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2035" windowHeight="8265" firstSheet="1" activeTab="1"/>
  </bookViews>
  <sheets>
    <sheet name="Abstract_Comm_Indi (cumulative)" sheetId="1" state="hidden" r:id="rId1"/>
    <sheet name="Website kannada" sheetId="2" r:id="rId2"/>
  </sheets>
  <externalReferences>
    <externalReference r:id="rId3"/>
    <externalReference r:id="rId4"/>
  </externalReferences>
  <definedNames>
    <definedName name="_xlnm.Print_Area" localSheetId="0">'Abstract_Comm_Indi (cumulative)'!$A$1:$R$49</definedName>
    <definedName name="_xlnm.Print_Area" localSheetId="1">'Website kannada'!$A$1:$R$50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L48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W33" i="2"/>
  <c r="D33" i="2"/>
  <c r="D32" i="2"/>
  <c r="D31" i="2"/>
  <c r="D30" i="2"/>
  <c r="D29" i="2"/>
  <c r="D28" i="2"/>
  <c r="D27" i="2"/>
  <c r="D26" i="2"/>
  <c r="D25" i="2"/>
  <c r="D24" i="2"/>
  <c r="D23" i="2"/>
  <c r="W22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J49" i="1"/>
  <c r="J50" i="2" s="1"/>
  <c r="I49" i="1"/>
  <c r="I50" i="2" s="1"/>
  <c r="F49" i="1"/>
  <c r="F50" i="2" s="1"/>
  <c r="E49" i="1"/>
  <c r="E50" i="2" s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J49" i="2" s="1"/>
  <c r="I48" i="1"/>
  <c r="I49" i="2" s="1"/>
  <c r="F48" i="1"/>
  <c r="F49" i="2" s="1"/>
  <c r="E48" i="1"/>
  <c r="E49" i="2" s="1"/>
  <c r="R47" i="1"/>
  <c r="R48" i="2" s="1"/>
  <c r="Q47" i="1"/>
  <c r="Q48" i="2" s="1"/>
  <c r="P47" i="1"/>
  <c r="P48" i="2" s="1"/>
  <c r="O47" i="1"/>
  <c r="O48" i="2" s="1"/>
  <c r="N47" i="1"/>
  <c r="N48" i="2" s="1"/>
  <c r="M47" i="1"/>
  <c r="M48" i="2" s="1"/>
  <c r="L47" i="1"/>
  <c r="K47" i="1"/>
  <c r="K48" i="2" s="1"/>
  <c r="J47" i="1"/>
  <c r="J48" i="2" s="1"/>
  <c r="I47" i="1"/>
  <c r="I48" i="2" s="1"/>
  <c r="F47" i="1"/>
  <c r="F48" i="2" s="1"/>
  <c r="E47" i="1"/>
  <c r="E48" i="2" s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F46" i="1"/>
  <c r="F47" i="2" s="1"/>
  <c r="E46" i="1"/>
  <c r="E47" i="2" s="1"/>
  <c r="R45" i="1"/>
  <c r="R46" i="2" s="1"/>
  <c r="Q45" i="1"/>
  <c r="Q46" i="2" s="1"/>
  <c r="P45" i="1"/>
  <c r="P46" i="2" s="1"/>
  <c r="O45" i="1"/>
  <c r="O46" i="2" s="1"/>
  <c r="N45" i="1"/>
  <c r="N46" i="2" s="1"/>
  <c r="M45" i="1"/>
  <c r="M46" i="2" s="1"/>
  <c r="L45" i="1"/>
  <c r="L46" i="2" s="1"/>
  <c r="K45" i="1"/>
  <c r="K46" i="2" s="1"/>
  <c r="J45" i="1"/>
  <c r="J46" i="2" s="1"/>
  <c r="I45" i="1"/>
  <c r="I46" i="2" s="1"/>
  <c r="G45" i="1"/>
  <c r="G46" i="2" s="1"/>
  <c r="F45" i="1"/>
  <c r="F46" i="2" s="1"/>
  <c r="E45" i="1"/>
  <c r="E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J45" i="2" s="1"/>
  <c r="I44" i="1"/>
  <c r="I45" i="2" s="1"/>
  <c r="F44" i="1"/>
  <c r="F45" i="2" s="1"/>
  <c r="E44" i="1"/>
  <c r="E45" i="2" s="1"/>
  <c r="R43" i="1"/>
  <c r="R44" i="2" s="1"/>
  <c r="Q43" i="1"/>
  <c r="Q44" i="2" s="1"/>
  <c r="P43" i="1"/>
  <c r="P44" i="2" s="1"/>
  <c r="O43" i="1"/>
  <c r="O44" i="2" s="1"/>
  <c r="N43" i="1"/>
  <c r="N44" i="2" s="1"/>
  <c r="M43" i="1"/>
  <c r="M44" i="2" s="1"/>
  <c r="L43" i="1"/>
  <c r="L44" i="2" s="1"/>
  <c r="K43" i="1"/>
  <c r="K44" i="2" s="1"/>
  <c r="J43" i="1"/>
  <c r="J44" i="2" s="1"/>
  <c r="I43" i="1"/>
  <c r="I44" i="2" s="1"/>
  <c r="F43" i="1"/>
  <c r="F44" i="2" s="1"/>
  <c r="E43" i="1"/>
  <c r="E44" i="2" s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F42" i="1"/>
  <c r="F43" i="2" s="1"/>
  <c r="E42" i="1"/>
  <c r="E43" i="2" s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L42" i="2" s="1"/>
  <c r="K41" i="1"/>
  <c r="K42" i="2" s="1"/>
  <c r="J41" i="1"/>
  <c r="J42" i="2" s="1"/>
  <c r="I41" i="1"/>
  <c r="I42" i="2" s="1"/>
  <c r="F41" i="1"/>
  <c r="F42" i="2" s="1"/>
  <c r="E41" i="1"/>
  <c r="E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J41" i="2" s="1"/>
  <c r="I40" i="1"/>
  <c r="I41" i="2" s="1"/>
  <c r="F40" i="1"/>
  <c r="F41" i="2" s="1"/>
  <c r="E40" i="1"/>
  <c r="E41" i="2" s="1"/>
  <c r="R39" i="1"/>
  <c r="R40" i="2" s="1"/>
  <c r="Q39" i="1"/>
  <c r="Q40" i="2" s="1"/>
  <c r="P39" i="1"/>
  <c r="P40" i="2" s="1"/>
  <c r="O39" i="1"/>
  <c r="O40" i="2" s="1"/>
  <c r="N39" i="1"/>
  <c r="N40" i="2" s="1"/>
  <c r="M39" i="1"/>
  <c r="M40" i="2" s="1"/>
  <c r="L39" i="1"/>
  <c r="L40" i="2" s="1"/>
  <c r="K39" i="1"/>
  <c r="K40" i="2" s="1"/>
  <c r="J39" i="1"/>
  <c r="J40" i="2" s="1"/>
  <c r="I39" i="1"/>
  <c r="I40" i="2" s="1"/>
  <c r="F39" i="1"/>
  <c r="F40" i="2" s="1"/>
  <c r="E39" i="1"/>
  <c r="E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F38" i="1"/>
  <c r="F39" i="2" s="1"/>
  <c r="E38" i="1"/>
  <c r="E39" i="2" s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J37" i="1"/>
  <c r="J38" i="2" s="1"/>
  <c r="I37" i="1"/>
  <c r="I38" i="2" s="1"/>
  <c r="F37" i="1"/>
  <c r="F38" i="2" s="1"/>
  <c r="E37" i="1"/>
  <c r="E38" i="2" s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J36" i="1"/>
  <c r="J37" i="2" s="1"/>
  <c r="I36" i="1"/>
  <c r="I37" i="2" s="1"/>
  <c r="F36" i="1"/>
  <c r="F37" i="2" s="1"/>
  <c r="E36" i="1"/>
  <c r="E37" i="2" s="1"/>
  <c r="R35" i="1"/>
  <c r="R36" i="2" s="1"/>
  <c r="Q35" i="1"/>
  <c r="Q36" i="2" s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J35" i="1"/>
  <c r="J36" i="2" s="1"/>
  <c r="I35" i="1"/>
  <c r="I36" i="2" s="1"/>
  <c r="F35" i="1"/>
  <c r="F36" i="2" s="1"/>
  <c r="E35" i="1"/>
  <c r="E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J34" i="2" s="1"/>
  <c r="I33" i="1"/>
  <c r="I34" i="2" s="1"/>
  <c r="F33" i="1"/>
  <c r="F34" i="2" s="1"/>
  <c r="E33" i="1"/>
  <c r="E34" i="2" s="1"/>
  <c r="W32" i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J33" i="2" s="1"/>
  <c r="I32" i="1"/>
  <c r="I33" i="2" s="1"/>
  <c r="F32" i="1"/>
  <c r="F33" i="2" s="1"/>
  <c r="E32" i="1"/>
  <c r="E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I31" i="1"/>
  <c r="I32" i="2" s="1"/>
  <c r="F31" i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J30" i="1"/>
  <c r="J31" i="2" s="1"/>
  <c r="I30" i="1"/>
  <c r="I31" i="2" s="1"/>
  <c r="F30" i="1"/>
  <c r="F31" i="2" s="1"/>
  <c r="E30" i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G29" i="1" s="1"/>
  <c r="G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J29" i="2" s="1"/>
  <c r="I28" i="1"/>
  <c r="I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I27" i="1"/>
  <c r="I28" i="2" s="1"/>
  <c r="F27" i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J26" i="1"/>
  <c r="I26" i="1"/>
  <c r="I27" i="2" s="1"/>
  <c r="F26" i="1"/>
  <c r="F27" i="2" s="1"/>
  <c r="E26" i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I25" i="1"/>
  <c r="I26" i="2" s="1"/>
  <c r="F25" i="1"/>
  <c r="F26" i="2" s="1"/>
  <c r="E25" i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J25" i="2" s="1"/>
  <c r="I24" i="1"/>
  <c r="I25" i="2" s="1"/>
  <c r="F24" i="1"/>
  <c r="F25" i="2" s="1"/>
  <c r="E24" i="1"/>
  <c r="E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J24" i="2" s="1"/>
  <c r="I23" i="1"/>
  <c r="I24" i="2" s="1"/>
  <c r="F23" i="1"/>
  <c r="F24" i="2" s="1"/>
  <c r="E23" i="1"/>
  <c r="E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I22" i="1"/>
  <c r="I23" i="2" s="1"/>
  <c r="F22" i="1"/>
  <c r="F23" i="2" s="1"/>
  <c r="E22" i="1"/>
  <c r="W21" i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I21" i="1"/>
  <c r="I22" i="2" s="1"/>
  <c r="F21" i="1"/>
  <c r="F22" i="2" s="1"/>
  <c r="E21" i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I20" i="1"/>
  <c r="I21" i="2" s="1"/>
  <c r="F20" i="1"/>
  <c r="F21" i="2" s="1"/>
  <c r="E20" i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J20" i="2" s="1"/>
  <c r="I19" i="1"/>
  <c r="I20" i="2" s="1"/>
  <c r="F19" i="1"/>
  <c r="F20" i="2" s="1"/>
  <c r="E19" i="1"/>
  <c r="E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I17" i="1"/>
  <c r="I18" i="2" s="1"/>
  <c r="F17" i="1"/>
  <c r="F18" i="2" s="1"/>
  <c r="E17" i="1"/>
  <c r="R16" i="1"/>
  <c r="R17" i="2" s="1"/>
  <c r="Q16" i="1"/>
  <c r="Q17" i="2" s="1"/>
  <c r="P16" i="1"/>
  <c r="P17" i="2" s="1"/>
  <c r="O16" i="1"/>
  <c r="O17" i="2" s="1"/>
  <c r="N16" i="1"/>
  <c r="N17" i="2" s="1"/>
  <c r="M16" i="1"/>
  <c r="L16" i="1"/>
  <c r="L17" i="2" s="1"/>
  <c r="K16" i="1"/>
  <c r="K17" i="2" s="1"/>
  <c r="J16" i="1"/>
  <c r="J17" i="2" s="1"/>
  <c r="I16" i="1"/>
  <c r="I17" i="2" s="1"/>
  <c r="F16" i="1"/>
  <c r="F17" i="2" s="1"/>
  <c r="E16" i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J16" i="2" s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F14" i="1"/>
  <c r="F15" i="2" s="1"/>
  <c r="E14" i="1"/>
  <c r="E15" i="2" s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I13" i="1"/>
  <c r="I14" i="2" s="1"/>
  <c r="F13" i="1"/>
  <c r="F14" i="2" s="1"/>
  <c r="E13" i="1"/>
  <c r="R12" i="1"/>
  <c r="R13" i="2" s="1"/>
  <c r="Q12" i="1"/>
  <c r="Q13" i="2" s="1"/>
  <c r="P12" i="1"/>
  <c r="P13" i="2" s="1"/>
  <c r="O12" i="1"/>
  <c r="O13" i="2" s="1"/>
  <c r="N12" i="1"/>
  <c r="N13" i="2" s="1"/>
  <c r="M12" i="1"/>
  <c r="L12" i="1"/>
  <c r="L13" i="2" s="1"/>
  <c r="K12" i="1"/>
  <c r="K13" i="2" s="1"/>
  <c r="J12" i="1"/>
  <c r="J13" i="2" s="1"/>
  <c r="I12" i="1"/>
  <c r="I13" i="2" s="1"/>
  <c r="F12" i="1"/>
  <c r="F13" i="2" s="1"/>
  <c r="E12" i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J12" i="2" s="1"/>
  <c r="I11" i="1"/>
  <c r="I12" i="2" s="1"/>
  <c r="F11" i="1"/>
  <c r="F12" i="2" s="1"/>
  <c r="E11" i="1"/>
  <c r="E12" i="2" s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J11" i="2" s="1"/>
  <c r="I10" i="1"/>
  <c r="I11" i="2" s="1"/>
  <c r="F10" i="1"/>
  <c r="F11" i="2" s="1"/>
  <c r="E10" i="1"/>
  <c r="E11" i="2" s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I9" i="1"/>
  <c r="I10" i="2" s="1"/>
  <c r="F9" i="1"/>
  <c r="F10" i="2" s="1"/>
  <c r="E9" i="1"/>
  <c r="R8" i="1"/>
  <c r="R9" i="2" s="1"/>
  <c r="Q8" i="1"/>
  <c r="Q9" i="2" s="1"/>
  <c r="P8" i="1"/>
  <c r="P9" i="2" s="1"/>
  <c r="O8" i="1"/>
  <c r="O9" i="2" s="1"/>
  <c r="N8" i="1"/>
  <c r="N9" i="2" s="1"/>
  <c r="M8" i="1"/>
  <c r="L8" i="1"/>
  <c r="L9" i="2" s="1"/>
  <c r="K8" i="1"/>
  <c r="K9" i="2" s="1"/>
  <c r="J8" i="1"/>
  <c r="J8" i="2" s="1"/>
  <c r="I8" i="1"/>
  <c r="I9" i="2" s="1"/>
  <c r="F8" i="1"/>
  <c r="F9" i="2" s="1"/>
  <c r="E8" i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I6" i="1"/>
  <c r="I7" i="2" s="1"/>
  <c r="F6" i="1"/>
  <c r="F7" i="2" s="1"/>
  <c r="E6" i="1"/>
  <c r="E7" i="2" s="1"/>
  <c r="S6" i="1" l="1"/>
  <c r="G14" i="1"/>
  <c r="S15" i="1"/>
  <c r="G19" i="1"/>
  <c r="G20" i="2" s="1"/>
  <c r="G24" i="1"/>
  <c r="S24" i="1"/>
  <c r="S25" i="1"/>
  <c r="S33" i="1"/>
  <c r="S41" i="1"/>
  <c r="S49" i="1"/>
  <c r="G10" i="1"/>
  <c r="S11" i="1"/>
  <c r="G15" i="1"/>
  <c r="G16" i="2" s="1"/>
  <c r="S23" i="1"/>
  <c r="H29" i="1"/>
  <c r="H30" i="2" s="1"/>
  <c r="S32" i="1"/>
  <c r="G33" i="1"/>
  <c r="G34" i="2" s="1"/>
  <c r="G41" i="1"/>
  <c r="G42" i="2" s="1"/>
  <c r="G49" i="1"/>
  <c r="G50" i="2" s="1"/>
  <c r="G6" i="1"/>
  <c r="S7" i="1"/>
  <c r="G11" i="1"/>
  <c r="G12" i="2" s="1"/>
  <c r="S28" i="1"/>
  <c r="G32" i="1"/>
  <c r="G33" i="2" s="1"/>
  <c r="S37" i="1"/>
  <c r="S45" i="1"/>
  <c r="G7" i="1"/>
  <c r="G8" i="2" s="1"/>
  <c r="G18" i="1"/>
  <c r="S19" i="1"/>
  <c r="G28" i="1"/>
  <c r="G37" i="1"/>
  <c r="G38" i="2" s="1"/>
  <c r="H7" i="1"/>
  <c r="H8" i="2" s="1"/>
  <c r="E9" i="2"/>
  <c r="G8" i="1"/>
  <c r="J10" i="2"/>
  <c r="S9" i="1"/>
  <c r="S14" i="1"/>
  <c r="H15" i="1"/>
  <c r="H16" i="2" s="1"/>
  <c r="E17" i="2"/>
  <c r="G16" i="1"/>
  <c r="J18" i="2"/>
  <c r="S17" i="1"/>
  <c r="E23" i="2"/>
  <c r="G22" i="1"/>
  <c r="G29" i="2"/>
  <c r="H28" i="1"/>
  <c r="H29" i="2" s="1"/>
  <c r="J32" i="2"/>
  <c r="S31" i="1"/>
  <c r="G7" i="2"/>
  <c r="H6" i="1"/>
  <c r="H7" i="2" s="1"/>
  <c r="E10" i="2"/>
  <c r="G9" i="1"/>
  <c r="M13" i="2"/>
  <c r="S12" i="1"/>
  <c r="G15" i="2"/>
  <c r="H14" i="1"/>
  <c r="H15" i="2" s="1"/>
  <c r="E18" i="2"/>
  <c r="G17" i="1"/>
  <c r="E26" i="2"/>
  <c r="G25" i="1"/>
  <c r="J27" i="2"/>
  <c r="S26" i="1"/>
  <c r="J28" i="2"/>
  <c r="S27" i="1"/>
  <c r="E31" i="2"/>
  <c r="G30" i="1"/>
  <c r="S10" i="1"/>
  <c r="H11" i="1"/>
  <c r="H12" i="2" s="1"/>
  <c r="E13" i="2"/>
  <c r="G12" i="1"/>
  <c r="J14" i="2"/>
  <c r="S13" i="1"/>
  <c r="S18" i="1"/>
  <c r="H19" i="1"/>
  <c r="H20" i="2" s="1"/>
  <c r="E21" i="2"/>
  <c r="G20" i="1"/>
  <c r="S20" i="1"/>
  <c r="J22" i="2"/>
  <c r="S21" i="1"/>
  <c r="G23" i="1"/>
  <c r="E27" i="2"/>
  <c r="G26" i="1"/>
  <c r="F32" i="2"/>
  <c r="G31" i="1"/>
  <c r="M9" i="2"/>
  <c r="S8" i="1"/>
  <c r="G11" i="2"/>
  <c r="H10" i="1"/>
  <c r="H11" i="2" s="1"/>
  <c r="E14" i="2"/>
  <c r="G13" i="1"/>
  <c r="M17" i="2"/>
  <c r="S16" i="1"/>
  <c r="G19" i="2"/>
  <c r="H18" i="1"/>
  <c r="H19" i="2" s="1"/>
  <c r="E22" i="2"/>
  <c r="G21" i="1"/>
  <c r="J23" i="2"/>
  <c r="S22" i="1"/>
  <c r="F28" i="2"/>
  <c r="G27" i="1"/>
  <c r="S30" i="1"/>
  <c r="G35" i="1"/>
  <c r="S35" i="1"/>
  <c r="G39" i="1"/>
  <c r="S39" i="1"/>
  <c r="G43" i="1"/>
  <c r="S43" i="1"/>
  <c r="G47" i="1"/>
  <c r="S47" i="1"/>
  <c r="J9" i="2"/>
  <c r="J21" i="2"/>
  <c r="J26" i="2"/>
  <c r="E30" i="2"/>
  <c r="S29" i="1"/>
  <c r="G34" i="1"/>
  <c r="S34" i="1"/>
  <c r="G38" i="1"/>
  <c r="S38" i="1"/>
  <c r="G42" i="1"/>
  <c r="S42" i="1"/>
  <c r="G46" i="1"/>
  <c r="S46" i="1"/>
  <c r="H32" i="1"/>
  <c r="H33" i="2" s="1"/>
  <c r="H33" i="1"/>
  <c r="H34" i="2" s="1"/>
  <c r="G36" i="1"/>
  <c r="S36" i="1"/>
  <c r="H37" i="1"/>
  <c r="H38" i="2" s="1"/>
  <c r="G40" i="1"/>
  <c r="S40" i="1"/>
  <c r="H41" i="1"/>
  <c r="H42" i="2" s="1"/>
  <c r="G44" i="1"/>
  <c r="S44" i="1"/>
  <c r="H45" i="1"/>
  <c r="H46" i="2" s="1"/>
  <c r="G48" i="1"/>
  <c r="S48" i="1"/>
  <c r="H49" i="1"/>
  <c r="G25" i="2" l="1"/>
  <c r="H24" i="1"/>
  <c r="H25" i="2" s="1"/>
  <c r="G41" i="2"/>
  <c r="H40" i="1"/>
  <c r="H41" i="2" s="1"/>
  <c r="G48" i="2"/>
  <c r="H47" i="1"/>
  <c r="H48" i="2" s="1"/>
  <c r="G40" i="2"/>
  <c r="H39" i="1"/>
  <c r="H40" i="2" s="1"/>
  <c r="G28" i="2"/>
  <c r="H27" i="1"/>
  <c r="H28" i="2" s="1"/>
  <c r="G22" i="2"/>
  <c r="H21" i="1"/>
  <c r="H22" i="2" s="1"/>
  <c r="G32" i="2"/>
  <c r="H31" i="1"/>
  <c r="H32" i="2" s="1"/>
  <c r="G24" i="2"/>
  <c r="H23" i="1"/>
  <c r="H24" i="2" s="1"/>
  <c r="G21" i="2"/>
  <c r="H20" i="1"/>
  <c r="H21" i="2" s="1"/>
  <c r="G26" i="2"/>
  <c r="H25" i="1"/>
  <c r="H26" i="2" s="1"/>
  <c r="H9" i="1"/>
  <c r="H10" i="2" s="1"/>
  <c r="G10" i="2"/>
  <c r="G23" i="2"/>
  <c r="H22" i="1"/>
  <c r="H23" i="2" s="1"/>
  <c r="G17" i="2"/>
  <c r="H16" i="1"/>
  <c r="H17" i="2" s="1"/>
  <c r="G45" i="2"/>
  <c r="H44" i="1"/>
  <c r="H45" i="2" s="1"/>
  <c r="G43" i="2"/>
  <c r="H42" i="1"/>
  <c r="H43" i="2" s="1"/>
  <c r="G35" i="2"/>
  <c r="H34" i="1"/>
  <c r="H35" i="2" s="1"/>
  <c r="H50" i="2"/>
  <c r="G49" i="2"/>
  <c r="H48" i="1"/>
  <c r="H49" i="2" s="1"/>
  <c r="G44" i="2"/>
  <c r="H43" i="1"/>
  <c r="H44" i="2" s="1"/>
  <c r="G36" i="2"/>
  <c r="H35" i="1"/>
  <c r="H36" i="2" s="1"/>
  <c r="G14" i="2"/>
  <c r="H13" i="1"/>
  <c r="H14" i="2" s="1"/>
  <c r="G27" i="2"/>
  <c r="H26" i="1"/>
  <c r="H27" i="2" s="1"/>
  <c r="G13" i="2"/>
  <c r="H12" i="1"/>
  <c r="H13" i="2" s="1"/>
  <c r="G31" i="2"/>
  <c r="H30" i="1"/>
  <c r="H31" i="2" s="1"/>
  <c r="G18" i="2"/>
  <c r="H17" i="1"/>
  <c r="H18" i="2" s="1"/>
  <c r="G9" i="2"/>
  <c r="H8" i="1"/>
  <c r="H9" i="2" s="1"/>
  <c r="G37" i="2"/>
  <c r="H36" i="1"/>
  <c r="H37" i="2" s="1"/>
  <c r="G47" i="2"/>
  <c r="H46" i="1"/>
  <c r="H47" i="2" s="1"/>
  <c r="G39" i="2"/>
  <c r="H38" i="1"/>
  <c r="H39" i="2" s="1"/>
</calcChain>
</file>

<file path=xl/sharedStrings.xml><?xml version="1.0" encoding="utf-8"?>
<sst xmlns="http://schemas.openxmlformats.org/spreadsheetml/2006/main" count="153" uniqueCount="128">
  <si>
    <t>Bangalore Electricity Supply Company Limited</t>
  </si>
  <si>
    <t>Progress &amp; pending Application details of Gangakalyana upto Oct-23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</si>
  <si>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</si>
  <si>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</si>
  <si>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</si>
  <si>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</si>
  <si>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</si>
  <si>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</si>
  <si>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applications received during the year 2023-24 (up to Oct-23)</t>
  </si>
  <si>
    <t>Total applications lapsed during the year 2023-24 (up to Oct-23)</t>
  </si>
  <si>
    <t>Total applications added during the year 2023-24 (up to Oct-23)</t>
  </si>
  <si>
    <t>Total Valid Applications</t>
  </si>
  <si>
    <t>Total borewells energised during the year 2023-24 (up to Oct-23)</t>
  </si>
  <si>
    <t>Applications pending as at the end of the year 2023-24 (up to Oct-23)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</si>
  <si>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</si>
  <si>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</si>
  <si>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</si>
  <si>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</si>
  <si>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</si>
  <si>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</si>
  <si>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</si>
  <si>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</si>
  <si>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</si>
  <si>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</si>
  <si>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</si>
  <si>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</si>
  <si>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</si>
  <si>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</si>
  <si>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</si>
  <si>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</si>
  <si>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</si>
  <si>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</si>
  <si>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</si>
  <si>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</si>
  <si>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</si>
  <si>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</si>
  <si>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</si>
  <si>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</si>
  <si>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</si>
  <si>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</si>
  <si>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</si>
  <si>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</si>
  <si>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</si>
  <si>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</si>
  <si>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</si>
  <si>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</si>
  <si>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</si>
  <si>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</si>
  <si>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</si>
  <si>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</si>
  <si>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</si>
  <si>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</si>
  <si>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</si>
  <si>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</si>
  <si>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</si>
  <si>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</si>
  <si>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</si>
  <si>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</si>
  <si>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</si>
  <si>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</si>
  <si>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</si>
  <si>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</si>
  <si>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</si>
  <si>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</si>
  <si>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</si>
  <si>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</si>
  <si>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</si>
  <si>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</si>
  <si>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</si>
  <si>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</si>
  <si>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</si>
  <si>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</si>
  <si>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</si>
  <si>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</si>
  <si>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</si>
  <si>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</si>
  <si>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</si>
  <si>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</si>
  <si>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</si>
  <si>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</si>
  <si>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</si>
  <si>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</si>
  <si>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</si>
  <si>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</si>
  <si>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</si>
  <si>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</si>
  <si>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</si>
  <si>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</si>
  <si>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</si>
  <si>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</si>
  <si>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</si>
  <si>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</si>
  <si>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</si>
  <si>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</si>
  <si>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</si>
  <si>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</si>
  <si>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</si>
  <si>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</si>
  <si>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</si>
  <si>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</si>
  <si>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</si>
  <si>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</si>
  <si>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</si>
  <si>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</si>
  <si>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</si>
  <si>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</si>
  <si>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</si>
  <si>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</si>
  <si>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</si>
  <si>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</si>
  <si>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</si>
  <si>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</si>
  <si>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</si>
  <si>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</si>
  <si>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</si>
  <si>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</si>
  <si>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</si>
  <si>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</si>
  <si>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</si>
  <si>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</si>
  <si>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</si>
  <si>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</si>
  <si>
    <t xml:space="preserve">2023-24 £ÉÃ ¸Á°£À CPÉÆÖÃ§gï -23 gÀ  CAvÀåPÉÌ UÀAUÁPÀ¯Áåt AiÉÆÃd£ÀAiÀÄr «zÀÄåvï ¸ÀA¥ÀPÀð PÀ°à¹zÀ ºÁUÀÆ ¨ÁQ EgÀÄªÀ CfðUÀ¼À «ªÀgÀUÀ¼ÀÄ </t>
  </si>
  <si>
    <t>2023-24 £ÉÃ ¸Á°£À (CPÉÆÖÃ§gï -23 gÀ CAvÀåPÉÌ) £ÉÆÃAzÀtÂUÉÆAqÀ CfðUÀ¼À ¸ÀASÉå</t>
  </si>
  <si>
    <t>2023-24 £ÉÃ ¸Á°£À (CPÉÆÖÃ§gï -23 gÀ CAvÀåPÉÌ) gÀzÁÝzÀ CfðUÀ¼À ¸ÀASÉå</t>
  </si>
  <si>
    <t>2023-24 £ÉÃ ¸Á°£À (CPÉÆÖÃ§gï -23 gÀ CAvÀåPÉÌ)  £ÉÆÃAzÀtÂUÉÆAqÀ MlÄÖ CfðUÀ¼À ¸ÀASÉå</t>
  </si>
  <si>
    <t>2023-24 £ÉÃ ¸Á°£À (CPÉÆÖÃ§gï -23 gÀ CAvÀåPÉÌ)  «zÀÄåvï ¸ÀA¥ÀPÀð ¥ÀqÉzÀ MlÄÖ CfðUÀ¼À ¸ÀASÉå</t>
  </si>
  <si>
    <t>2023-24 £ÉÃ ¸Á°£À (CPÉÆÖÃ§gï -23 gÀ CAvÀåPÉÌ)  ¨ÁQ EgÀÄªÀ MlÄÖ CfðUÀ¼À ¸ÀASÉå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</si>
</sst>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5" fillId="0" borderId="0">
      <alignment vertical="top"/>
    </xf>
  </cellStyleXfs>
  <cellXfs count="65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GKS%20Sep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GKS%20Oct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3</v>
          </cell>
          <cell r="F23">
            <v>0</v>
          </cell>
          <cell r="I23">
            <v>0</v>
          </cell>
        </row>
        <row r="24">
          <cell r="E24">
            <v>3</v>
          </cell>
          <cell r="F24">
            <v>0</v>
          </cell>
          <cell r="I24">
            <v>0</v>
          </cell>
        </row>
        <row r="25">
          <cell r="E25">
            <v>3</v>
          </cell>
          <cell r="F25">
            <v>0</v>
          </cell>
          <cell r="I25">
            <v>0</v>
          </cell>
        </row>
        <row r="26">
          <cell r="E26">
            <v>6</v>
          </cell>
          <cell r="F26">
            <v>0</v>
          </cell>
          <cell r="I26">
            <v>12</v>
          </cell>
        </row>
        <row r="27">
          <cell r="E27">
            <v>10</v>
          </cell>
          <cell r="F27">
            <v>0</v>
          </cell>
          <cell r="I27">
            <v>9</v>
          </cell>
        </row>
        <row r="28">
          <cell r="E28">
            <v>16</v>
          </cell>
          <cell r="F28">
            <v>0</v>
          </cell>
          <cell r="I28">
            <v>21</v>
          </cell>
        </row>
        <row r="29">
          <cell r="E29">
            <v>1</v>
          </cell>
          <cell r="F29">
            <v>0</v>
          </cell>
          <cell r="I29">
            <v>0</v>
          </cell>
        </row>
        <row r="30">
          <cell r="E30">
            <v>1</v>
          </cell>
          <cell r="F30">
            <v>0</v>
          </cell>
          <cell r="I30">
            <v>1</v>
          </cell>
        </row>
        <row r="31">
          <cell r="E31">
            <v>15</v>
          </cell>
          <cell r="F31">
            <v>0</v>
          </cell>
          <cell r="I31">
            <v>13</v>
          </cell>
        </row>
        <row r="32">
          <cell r="E32">
            <v>1</v>
          </cell>
          <cell r="F32">
            <v>0</v>
          </cell>
          <cell r="I32">
            <v>1</v>
          </cell>
        </row>
        <row r="33">
          <cell r="E33">
            <v>18</v>
          </cell>
          <cell r="F33">
            <v>0</v>
          </cell>
          <cell r="I33">
            <v>15</v>
          </cell>
        </row>
        <row r="34">
          <cell r="E34">
            <v>6</v>
          </cell>
          <cell r="F34">
            <v>0</v>
          </cell>
          <cell r="I34">
            <v>5</v>
          </cell>
        </row>
        <row r="35">
          <cell r="E35">
            <v>9</v>
          </cell>
          <cell r="F35">
            <v>1</v>
          </cell>
          <cell r="I35">
            <v>13</v>
          </cell>
        </row>
        <row r="36">
          <cell r="E36">
            <v>126</v>
          </cell>
          <cell r="F36">
            <v>1</v>
          </cell>
          <cell r="I36">
            <v>98</v>
          </cell>
        </row>
        <row r="37">
          <cell r="E37">
            <v>8</v>
          </cell>
          <cell r="F37">
            <v>0</v>
          </cell>
          <cell r="I37">
            <v>8</v>
          </cell>
        </row>
        <row r="38">
          <cell r="E38">
            <v>149</v>
          </cell>
          <cell r="F38">
            <v>2</v>
          </cell>
          <cell r="I38">
            <v>124</v>
          </cell>
        </row>
        <row r="39">
          <cell r="E39">
            <v>107</v>
          </cell>
          <cell r="F39">
            <v>3</v>
          </cell>
          <cell r="I39">
            <v>7</v>
          </cell>
        </row>
        <row r="40">
          <cell r="E40">
            <v>79</v>
          </cell>
          <cell r="F40">
            <v>5</v>
          </cell>
          <cell r="I40">
            <v>77</v>
          </cell>
        </row>
        <row r="41">
          <cell r="E41">
            <v>225</v>
          </cell>
          <cell r="F41">
            <v>0</v>
          </cell>
          <cell r="I41">
            <v>206</v>
          </cell>
        </row>
        <row r="42">
          <cell r="E42">
            <v>32</v>
          </cell>
          <cell r="F42">
            <v>0</v>
          </cell>
          <cell r="I42">
            <v>46</v>
          </cell>
        </row>
        <row r="43">
          <cell r="E43">
            <v>443</v>
          </cell>
          <cell r="F43">
            <v>8</v>
          </cell>
          <cell r="I43">
            <v>336</v>
          </cell>
        </row>
        <row r="44">
          <cell r="E44">
            <v>20</v>
          </cell>
          <cell r="F44">
            <v>0</v>
          </cell>
          <cell r="I44">
            <v>19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3</v>
          </cell>
          <cell r="F46">
            <v>0</v>
          </cell>
          <cell r="I46">
            <v>4</v>
          </cell>
        </row>
        <row r="47">
          <cell r="E47">
            <v>15</v>
          </cell>
          <cell r="F47">
            <v>0</v>
          </cell>
          <cell r="I47">
            <v>16</v>
          </cell>
        </row>
        <row r="48">
          <cell r="E48">
            <v>38</v>
          </cell>
          <cell r="F48">
            <v>0</v>
          </cell>
          <cell r="I48">
            <v>39</v>
          </cell>
        </row>
        <row r="49">
          <cell r="E49">
            <v>667</v>
          </cell>
          <cell r="F49">
            <v>10</v>
          </cell>
          <cell r="I49">
            <v>535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0</v>
          </cell>
          <cell r="J25">
            <v>1</v>
          </cell>
          <cell r="K25">
            <v>1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3</v>
          </cell>
          <cell r="I26">
            <v>0</v>
          </cell>
          <cell r="J26">
            <v>1</v>
          </cell>
          <cell r="K26">
            <v>1</v>
          </cell>
          <cell r="L26">
            <v>2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3</v>
          </cell>
          <cell r="I27">
            <v>0</v>
          </cell>
          <cell r="J27">
            <v>1</v>
          </cell>
          <cell r="K27">
            <v>1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E28">
            <v>2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  <cell r="O28">
            <v>0</v>
          </cell>
          <cell r="P28">
            <v>2</v>
          </cell>
        </row>
        <row r="29">
          <cell r="E29">
            <v>2</v>
          </cell>
          <cell r="F29">
            <v>0</v>
          </cell>
          <cell r="G29">
            <v>0</v>
          </cell>
          <cell r="H29">
            <v>3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2</v>
          </cell>
          <cell r="N29">
            <v>0</v>
          </cell>
          <cell r="O29">
            <v>0</v>
          </cell>
          <cell r="P29">
            <v>3</v>
          </cell>
        </row>
        <row r="30">
          <cell r="E30">
            <v>4</v>
          </cell>
          <cell r="F30">
            <v>0</v>
          </cell>
          <cell r="G30">
            <v>0</v>
          </cell>
          <cell r="H30">
            <v>5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4</v>
          </cell>
          <cell r="N30">
            <v>0</v>
          </cell>
          <cell r="O30">
            <v>0</v>
          </cell>
          <cell r="P30">
            <v>5</v>
          </cell>
        </row>
        <row r="31"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5</v>
          </cell>
          <cell r="F33">
            <v>0</v>
          </cell>
          <cell r="G33">
            <v>3</v>
          </cell>
          <cell r="H33">
            <v>5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0</v>
          </cell>
          <cell r="N33">
            <v>0</v>
          </cell>
          <cell r="O33">
            <v>0</v>
          </cell>
          <cell r="P33">
            <v>5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5</v>
          </cell>
          <cell r="F35">
            <v>1</v>
          </cell>
          <cell r="G35">
            <v>3</v>
          </cell>
          <cell r="H35">
            <v>5</v>
          </cell>
          <cell r="I35">
            <v>0</v>
          </cell>
          <cell r="J35">
            <v>0</v>
          </cell>
          <cell r="K35">
            <v>0</v>
          </cell>
          <cell r="L35">
            <v>5</v>
          </cell>
          <cell r="M35">
            <v>0</v>
          </cell>
          <cell r="N35">
            <v>0</v>
          </cell>
          <cell r="O35">
            <v>0</v>
          </cell>
          <cell r="P35">
            <v>5</v>
          </cell>
        </row>
        <row r="36">
          <cell r="E36">
            <v>2</v>
          </cell>
          <cell r="F36">
            <v>0</v>
          </cell>
          <cell r="G36">
            <v>1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2</v>
          </cell>
          <cell r="M36">
            <v>0</v>
          </cell>
          <cell r="N36">
            <v>0</v>
          </cell>
          <cell r="O36">
            <v>0</v>
          </cell>
          <cell r="P36">
            <v>2</v>
          </cell>
        </row>
        <row r="37">
          <cell r="E37">
            <v>3</v>
          </cell>
          <cell r="F37">
            <v>0</v>
          </cell>
          <cell r="G37">
            <v>2</v>
          </cell>
          <cell r="H37">
            <v>3</v>
          </cell>
          <cell r="I37">
            <v>0</v>
          </cell>
          <cell r="J37">
            <v>0</v>
          </cell>
          <cell r="K37">
            <v>0</v>
          </cell>
          <cell r="L37">
            <v>3</v>
          </cell>
          <cell r="M37">
            <v>0</v>
          </cell>
          <cell r="N37">
            <v>0</v>
          </cell>
          <cell r="O37">
            <v>0</v>
          </cell>
          <cell r="P37">
            <v>3</v>
          </cell>
        </row>
        <row r="38">
          <cell r="E38">
            <v>0</v>
          </cell>
          <cell r="F38">
            <v>0</v>
          </cell>
          <cell r="G38">
            <v>27</v>
          </cell>
          <cell r="H38">
            <v>6</v>
          </cell>
          <cell r="I38">
            <v>0</v>
          </cell>
          <cell r="J38">
            <v>0</v>
          </cell>
          <cell r="K38">
            <v>0</v>
          </cell>
          <cell r="L38">
            <v>6</v>
          </cell>
          <cell r="M38">
            <v>0</v>
          </cell>
          <cell r="N38">
            <v>0</v>
          </cell>
          <cell r="O38">
            <v>0</v>
          </cell>
          <cell r="P38">
            <v>6</v>
          </cell>
        </row>
        <row r="39">
          <cell r="E39">
            <v>0</v>
          </cell>
          <cell r="F39">
            <v>0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5</v>
          </cell>
          <cell r="F40">
            <v>0</v>
          </cell>
          <cell r="G40">
            <v>31</v>
          </cell>
          <cell r="H40">
            <v>11</v>
          </cell>
          <cell r="I40">
            <v>0</v>
          </cell>
          <cell r="J40">
            <v>0</v>
          </cell>
          <cell r="K40">
            <v>0</v>
          </cell>
          <cell r="L40">
            <v>11</v>
          </cell>
          <cell r="M40">
            <v>0</v>
          </cell>
          <cell r="N40">
            <v>0</v>
          </cell>
          <cell r="O40">
            <v>0</v>
          </cell>
          <cell r="P40">
            <v>11</v>
          </cell>
        </row>
        <row r="41">
          <cell r="E41">
            <v>9</v>
          </cell>
          <cell r="F41">
            <v>0</v>
          </cell>
          <cell r="G41">
            <v>28</v>
          </cell>
          <cell r="H41">
            <v>80</v>
          </cell>
          <cell r="I41">
            <v>0</v>
          </cell>
          <cell r="J41">
            <v>0</v>
          </cell>
          <cell r="K41">
            <v>0</v>
          </cell>
          <cell r="L41">
            <v>72</v>
          </cell>
          <cell r="M41">
            <v>8</v>
          </cell>
          <cell r="N41">
            <v>0</v>
          </cell>
          <cell r="O41">
            <v>0</v>
          </cell>
          <cell r="P41">
            <v>80</v>
          </cell>
        </row>
        <row r="42">
          <cell r="E42">
            <v>15</v>
          </cell>
          <cell r="F42">
            <v>0</v>
          </cell>
          <cell r="G42">
            <v>3</v>
          </cell>
          <cell r="H42">
            <v>18</v>
          </cell>
          <cell r="I42">
            <v>0</v>
          </cell>
          <cell r="J42">
            <v>0</v>
          </cell>
          <cell r="K42">
            <v>0</v>
          </cell>
          <cell r="L42">
            <v>18</v>
          </cell>
          <cell r="M42">
            <v>0</v>
          </cell>
          <cell r="N42">
            <v>0</v>
          </cell>
          <cell r="O42">
            <v>0</v>
          </cell>
          <cell r="P42">
            <v>18</v>
          </cell>
        </row>
        <row r="43">
          <cell r="E43">
            <v>38</v>
          </cell>
          <cell r="F43">
            <v>0</v>
          </cell>
          <cell r="G43">
            <v>27</v>
          </cell>
          <cell r="H43">
            <v>40</v>
          </cell>
          <cell r="I43">
            <v>0</v>
          </cell>
          <cell r="J43">
            <v>0</v>
          </cell>
          <cell r="K43">
            <v>0</v>
          </cell>
          <cell r="L43">
            <v>25</v>
          </cell>
          <cell r="M43">
            <v>15</v>
          </cell>
          <cell r="N43">
            <v>0</v>
          </cell>
          <cell r="O43">
            <v>0</v>
          </cell>
          <cell r="P43">
            <v>40</v>
          </cell>
        </row>
        <row r="44">
          <cell r="E44">
            <v>6</v>
          </cell>
          <cell r="F44">
            <v>0</v>
          </cell>
          <cell r="G44">
            <v>14</v>
          </cell>
          <cell r="H44">
            <v>8</v>
          </cell>
          <cell r="I44">
            <v>0</v>
          </cell>
          <cell r="J44">
            <v>0</v>
          </cell>
          <cell r="K44">
            <v>0</v>
          </cell>
          <cell r="L44">
            <v>7</v>
          </cell>
          <cell r="M44">
            <v>1</v>
          </cell>
          <cell r="N44">
            <v>0</v>
          </cell>
          <cell r="O44">
            <v>0</v>
          </cell>
          <cell r="P44">
            <v>8</v>
          </cell>
        </row>
        <row r="45">
          <cell r="E45">
            <v>68</v>
          </cell>
          <cell r="F45">
            <v>0</v>
          </cell>
          <cell r="G45">
            <v>72</v>
          </cell>
          <cell r="H45">
            <v>146</v>
          </cell>
          <cell r="I45">
            <v>0</v>
          </cell>
          <cell r="J45">
            <v>0</v>
          </cell>
          <cell r="K45">
            <v>0</v>
          </cell>
          <cell r="L45">
            <v>122</v>
          </cell>
          <cell r="M45">
            <v>24</v>
          </cell>
          <cell r="N45">
            <v>0</v>
          </cell>
          <cell r="O45">
            <v>0</v>
          </cell>
          <cell r="P45">
            <v>146</v>
          </cell>
        </row>
        <row r="46">
          <cell r="E46">
            <v>4</v>
          </cell>
          <cell r="F46">
            <v>0</v>
          </cell>
          <cell r="G46">
            <v>1</v>
          </cell>
          <cell r="H46">
            <v>4</v>
          </cell>
          <cell r="I46">
            <v>0</v>
          </cell>
          <cell r="J46">
            <v>4</v>
          </cell>
          <cell r="K46">
            <v>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>
            <v>4</v>
          </cell>
          <cell r="F50">
            <v>0</v>
          </cell>
          <cell r="G50">
            <v>1</v>
          </cell>
          <cell r="H50">
            <v>4</v>
          </cell>
          <cell r="I50">
            <v>0</v>
          </cell>
          <cell r="J50">
            <v>4</v>
          </cell>
          <cell r="K50">
            <v>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86</v>
          </cell>
          <cell r="F51">
            <v>1</v>
          </cell>
          <cell r="G51">
            <v>107</v>
          </cell>
          <cell r="H51">
            <v>174</v>
          </cell>
          <cell r="I51">
            <v>0</v>
          </cell>
          <cell r="J51">
            <v>5</v>
          </cell>
          <cell r="K51">
            <v>5</v>
          </cell>
          <cell r="L51">
            <v>141</v>
          </cell>
          <cell r="M51">
            <v>28</v>
          </cell>
          <cell r="N51">
            <v>0</v>
          </cell>
          <cell r="O51">
            <v>0</v>
          </cell>
          <cell r="P51">
            <v>169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49"/>
  <sheetViews>
    <sheetView view="pageBreakPreview" topLeftCell="B4" zoomScale="55" zoomScaleNormal="50" zoomScaleSheetLayoutView="55" workbookViewId="0">
      <selection activeCell="F16" sqref="F16"/>
    </sheetView>
  </sheetViews>
  <sheetFormatPr defaultRowHeight="20.100000000000001" customHeight="1" x14ac:dyDescent="0.2"/>
  <cols>
    <col min="1" max="1" width="7.5703125" style="4" customWidth="1"/>
    <col min="2" max="2" width="24.7109375" style="4" customWidth="1"/>
    <col min="3" max="3" width="39.140625" style="4" customWidth="1"/>
    <col min="4" max="4" width="24.140625" style="4" customWidth="1"/>
    <col min="5" max="5" width="33.7109375" style="4" customWidth="1"/>
    <col min="6" max="6" width="33.85546875" style="4" customWidth="1"/>
    <col min="7" max="7" width="33.42578125" style="4" customWidth="1"/>
    <col min="8" max="8" width="28.5703125" style="26" customWidth="1"/>
    <col min="9" max="9" width="35.42578125" style="26" customWidth="1"/>
    <col min="10" max="10" width="33.85546875" style="26" customWidth="1"/>
    <col min="11" max="11" width="25.28515625" style="4" customWidth="1"/>
    <col min="12" max="12" width="20.85546875" style="4" customWidth="1"/>
    <col min="13" max="13" width="27.28515625" style="33" customWidth="1"/>
    <col min="14" max="14" width="20.5703125" style="4" customWidth="1"/>
    <col min="15" max="15" width="17.85546875" style="4" customWidth="1"/>
    <col min="16" max="16" width="21.85546875" style="4" customWidth="1"/>
    <col min="17" max="17" width="20.140625" style="4" customWidth="1"/>
    <col min="18" max="18" width="29.42578125" style="26" customWidth="1"/>
    <col min="19" max="19" width="14.85546875" style="4" customWidth="1"/>
    <col min="20" max="16384" width="9.140625" style="4"/>
  </cols>
  <sheetData>
    <row r="1" spans="1:26" s="3" customFormat="1" ht="5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5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36" customHeight="1" thickBo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3</v>
      </c>
      <c r="O3" s="6"/>
      <c r="P3" s="6"/>
      <c r="Q3" s="6"/>
      <c r="R3" s="6"/>
    </row>
    <row r="4" spans="1:26" s="11" customFormat="1" ht="159.75" customHeight="1" x14ac:dyDescent="0.2">
      <c r="A4" s="7" t="s">
        <v>4</v>
      </c>
      <c r="B4" s="7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10"/>
      <c r="T4" s="10"/>
      <c r="U4" s="10"/>
      <c r="V4" s="10"/>
      <c r="W4" s="10"/>
    </row>
    <row r="5" spans="1:26" s="14" customFormat="1" ht="24.75" customHeight="1" x14ac:dyDescent="0.2">
      <c r="A5" s="7"/>
      <c r="B5" s="7"/>
      <c r="C5" s="7"/>
      <c r="D5" s="12">
        <v>1</v>
      </c>
      <c r="E5" s="13">
        <v>2</v>
      </c>
      <c r="F5" s="13">
        <v>3</v>
      </c>
      <c r="G5" s="13" t="s">
        <v>22</v>
      </c>
      <c r="H5" s="13" t="s">
        <v>23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13</v>
      </c>
      <c r="Q5" s="13">
        <v>14</v>
      </c>
      <c r="R5" s="13">
        <v>15</v>
      </c>
    </row>
    <row r="6" spans="1:26" ht="29.25" customHeight="1" x14ac:dyDescent="0.2">
      <c r="A6" s="15">
        <v>1</v>
      </c>
      <c r="B6" s="16" t="s">
        <v>24</v>
      </c>
      <c r="C6" s="17" t="s">
        <v>25</v>
      </c>
      <c r="D6" s="18">
        <v>0</v>
      </c>
      <c r="E6" s="18">
        <f>'[1]Abstract_Comm_Indi (cumulative)'!E6+'[2]Abstract_Comm_Indi (2)'!E8</f>
        <v>0</v>
      </c>
      <c r="F6" s="18">
        <f>'[1]Abstract_Comm_Indi (cumulative)'!F6+'[2]Abstract_Comm_Indi (2)'!F8</f>
        <v>0</v>
      </c>
      <c r="G6" s="18">
        <f>E6-F6</f>
        <v>0</v>
      </c>
      <c r="H6" s="18">
        <f>D6+G6</f>
        <v>0</v>
      </c>
      <c r="I6" s="18">
        <f>'[1]Abstract_Comm_Indi (cumulative)'!I6+'[2]Abstract_Comm_Indi (2)'!G8</f>
        <v>0</v>
      </c>
      <c r="J6" s="18">
        <f>'[2]Abstract_Comm_Indi (2)'!H8</f>
        <v>0</v>
      </c>
      <c r="K6" s="18">
        <f>'[2]Abstract_Comm_Indi (2)'!I8</f>
        <v>0</v>
      </c>
      <c r="L6" s="18">
        <f>'[2]Abstract_Comm_Indi (2)'!J8</f>
        <v>0</v>
      </c>
      <c r="M6" s="18">
        <f>'[2]Abstract_Comm_Indi (2)'!K8</f>
        <v>0</v>
      </c>
      <c r="N6" s="18">
        <f>'[2]Abstract_Comm_Indi (2)'!L8</f>
        <v>0</v>
      </c>
      <c r="O6" s="18">
        <f>'[2]Abstract_Comm_Indi (2)'!M8</f>
        <v>0</v>
      </c>
      <c r="P6" s="18">
        <f>'[2]Abstract_Comm_Indi (2)'!N8</f>
        <v>0</v>
      </c>
      <c r="Q6" s="18">
        <f>'[2]Abstract_Comm_Indi (2)'!O8</f>
        <v>0</v>
      </c>
      <c r="R6" s="18">
        <f>'[2]Abstract_Comm_Indi (2)'!P8</f>
        <v>0</v>
      </c>
      <c r="S6" s="18">
        <f>J6-M6-R6</f>
        <v>0</v>
      </c>
    </row>
    <row r="7" spans="1:26" ht="29.25" customHeight="1" thickBot="1" x14ac:dyDescent="0.25">
      <c r="A7" s="15">
        <v>2</v>
      </c>
      <c r="B7" s="19"/>
      <c r="C7" s="17" t="s">
        <v>26</v>
      </c>
      <c r="D7" s="18">
        <v>0</v>
      </c>
      <c r="E7" s="18">
        <f>'[1]Abstract_Comm_Indi (cumulative)'!E7+'[2]Abstract_Comm_Indi (2)'!E9</f>
        <v>0</v>
      </c>
      <c r="F7" s="18">
        <f>'[1]Abstract_Comm_Indi (cumulative)'!F7+'[2]Abstract_Comm_Indi (2)'!F9</f>
        <v>0</v>
      </c>
      <c r="G7" s="18">
        <f t="shared" ref="G7:G49" si="0">E7-F7</f>
        <v>0</v>
      </c>
      <c r="H7" s="18">
        <f t="shared" ref="H7:H49" si="1">D7+G7</f>
        <v>0</v>
      </c>
      <c r="I7" s="18">
        <f>'[1]Abstract_Comm_Indi (cumulative)'!I7+'[2]Abstract_Comm_Indi (2)'!G9</f>
        <v>0</v>
      </c>
      <c r="J7" s="18">
        <f>'[2]Abstract_Comm_Indi (2)'!H9</f>
        <v>0</v>
      </c>
      <c r="K7" s="18">
        <f>'[2]Abstract_Comm_Indi (2)'!I9</f>
        <v>0</v>
      </c>
      <c r="L7" s="18">
        <f>'[2]Abstract_Comm_Indi (2)'!J9</f>
        <v>0</v>
      </c>
      <c r="M7" s="18">
        <f>'[2]Abstract_Comm_Indi (2)'!K9</f>
        <v>0</v>
      </c>
      <c r="N7" s="18">
        <f>'[2]Abstract_Comm_Indi (2)'!L9</f>
        <v>0</v>
      </c>
      <c r="O7" s="18">
        <f>'[2]Abstract_Comm_Indi (2)'!M9</f>
        <v>0</v>
      </c>
      <c r="P7" s="18">
        <f>'[2]Abstract_Comm_Indi (2)'!N9</f>
        <v>0</v>
      </c>
      <c r="Q7" s="18">
        <f>'[2]Abstract_Comm_Indi (2)'!O9</f>
        <v>0</v>
      </c>
      <c r="R7" s="18">
        <f>'[2]Abstract_Comm_Indi (2)'!P9</f>
        <v>0</v>
      </c>
      <c r="S7" s="18">
        <f t="shared" ref="S7:S49" si="2">J7-M7-R7</f>
        <v>0</v>
      </c>
    </row>
    <row r="8" spans="1:26" s="20" customFormat="1" ht="29.25" customHeight="1" thickBot="1" x14ac:dyDescent="0.25">
      <c r="A8" s="15">
        <v>3</v>
      </c>
      <c r="B8" s="19"/>
      <c r="C8" s="17" t="s">
        <v>27</v>
      </c>
      <c r="D8" s="18">
        <v>0</v>
      </c>
      <c r="E8" s="18">
        <f>'[1]Abstract_Comm_Indi (cumulative)'!E8+'[2]Abstract_Comm_Indi (2)'!E10</f>
        <v>0</v>
      </c>
      <c r="F8" s="18">
        <f>'[1]Abstract_Comm_Indi (cumulative)'!F8+'[2]Abstract_Comm_Indi (2)'!F10</f>
        <v>0</v>
      </c>
      <c r="G8" s="18">
        <f t="shared" si="0"/>
        <v>0</v>
      </c>
      <c r="H8" s="18">
        <f t="shared" si="1"/>
        <v>0</v>
      </c>
      <c r="I8" s="18">
        <f>'[1]Abstract_Comm_Indi (cumulative)'!I8+'[2]Abstract_Comm_Indi (2)'!G10</f>
        <v>0</v>
      </c>
      <c r="J8" s="18">
        <f>'[2]Abstract_Comm_Indi (2)'!H10</f>
        <v>0</v>
      </c>
      <c r="K8" s="18">
        <f>'[2]Abstract_Comm_Indi (2)'!I10</f>
        <v>0</v>
      </c>
      <c r="L8" s="18">
        <f>'[2]Abstract_Comm_Indi (2)'!J10</f>
        <v>0</v>
      </c>
      <c r="M8" s="18">
        <f>'[2]Abstract_Comm_Indi (2)'!K10</f>
        <v>0</v>
      </c>
      <c r="N8" s="18">
        <f>'[2]Abstract_Comm_Indi (2)'!L10</f>
        <v>0</v>
      </c>
      <c r="O8" s="18">
        <f>'[2]Abstract_Comm_Indi (2)'!M10</f>
        <v>0</v>
      </c>
      <c r="P8" s="18">
        <f>'[2]Abstract_Comm_Indi (2)'!N10</f>
        <v>0</v>
      </c>
      <c r="Q8" s="18">
        <f>'[2]Abstract_Comm_Indi (2)'!O10</f>
        <v>0</v>
      </c>
      <c r="R8" s="18">
        <f>'[2]Abstract_Comm_Indi (2)'!P10</f>
        <v>0</v>
      </c>
      <c r="S8" s="18">
        <f t="shared" si="2"/>
        <v>0</v>
      </c>
    </row>
    <row r="9" spans="1:26" ht="29.25" customHeight="1" x14ac:dyDescent="0.2">
      <c r="A9" s="15">
        <v>4</v>
      </c>
      <c r="B9" s="21"/>
      <c r="C9" s="17" t="s">
        <v>28</v>
      </c>
      <c r="D9" s="18">
        <v>0</v>
      </c>
      <c r="E9" s="18">
        <f>'[1]Abstract_Comm_Indi (cumulative)'!E9+'[2]Abstract_Comm_Indi (2)'!E11</f>
        <v>0</v>
      </c>
      <c r="F9" s="18">
        <f>'[1]Abstract_Comm_Indi (cumulative)'!F9+'[2]Abstract_Comm_Indi (2)'!F11</f>
        <v>0</v>
      </c>
      <c r="G9" s="18">
        <f t="shared" si="0"/>
        <v>0</v>
      </c>
      <c r="H9" s="18">
        <f t="shared" si="1"/>
        <v>0</v>
      </c>
      <c r="I9" s="18">
        <f>'[1]Abstract_Comm_Indi (cumulative)'!I9+'[2]Abstract_Comm_Indi (2)'!G11</f>
        <v>0</v>
      </c>
      <c r="J9" s="18">
        <f>'[2]Abstract_Comm_Indi (2)'!H11</f>
        <v>0</v>
      </c>
      <c r="K9" s="18">
        <f>'[2]Abstract_Comm_Indi (2)'!I11</f>
        <v>0</v>
      </c>
      <c r="L9" s="18">
        <f>'[2]Abstract_Comm_Indi (2)'!J11</f>
        <v>0</v>
      </c>
      <c r="M9" s="18">
        <f>'[2]Abstract_Comm_Indi (2)'!K11</f>
        <v>0</v>
      </c>
      <c r="N9" s="18">
        <f>'[2]Abstract_Comm_Indi (2)'!L11</f>
        <v>0</v>
      </c>
      <c r="O9" s="18">
        <f>'[2]Abstract_Comm_Indi (2)'!M11</f>
        <v>0</v>
      </c>
      <c r="P9" s="18">
        <f>'[2]Abstract_Comm_Indi (2)'!N11</f>
        <v>0</v>
      </c>
      <c r="Q9" s="18">
        <f>'[2]Abstract_Comm_Indi (2)'!O11</f>
        <v>0</v>
      </c>
      <c r="R9" s="18">
        <f>'[2]Abstract_Comm_Indi (2)'!P11</f>
        <v>0</v>
      </c>
      <c r="S9" s="18">
        <f t="shared" si="2"/>
        <v>0</v>
      </c>
    </row>
    <row r="10" spans="1:26" s="26" customFormat="1" ht="29.25" customHeight="1" x14ac:dyDescent="0.2">
      <c r="A10" s="22"/>
      <c r="B10" s="23" t="s">
        <v>29</v>
      </c>
      <c r="C10" s="24"/>
      <c r="D10" s="25">
        <v>0</v>
      </c>
      <c r="E10" s="25">
        <f>'[1]Abstract_Comm_Indi (cumulative)'!E10+'[2]Abstract_Comm_Indi (2)'!E12</f>
        <v>0</v>
      </c>
      <c r="F10" s="25">
        <f>'[1]Abstract_Comm_Indi (cumulative)'!F10+'[2]Abstract_Comm_Indi (2)'!F12</f>
        <v>0</v>
      </c>
      <c r="G10" s="25">
        <f t="shared" si="0"/>
        <v>0</v>
      </c>
      <c r="H10" s="25">
        <f t="shared" si="1"/>
        <v>0</v>
      </c>
      <c r="I10" s="25">
        <f>'[1]Abstract_Comm_Indi (cumulative)'!I10+'[2]Abstract_Comm_Indi (2)'!G12</f>
        <v>0</v>
      </c>
      <c r="J10" s="25">
        <f>'[2]Abstract_Comm_Indi (2)'!H12</f>
        <v>0</v>
      </c>
      <c r="K10" s="25">
        <f>'[2]Abstract_Comm_Indi (2)'!I12</f>
        <v>0</v>
      </c>
      <c r="L10" s="25">
        <f>'[2]Abstract_Comm_Indi (2)'!J12</f>
        <v>0</v>
      </c>
      <c r="M10" s="25">
        <f>'[2]Abstract_Comm_Indi (2)'!K12</f>
        <v>0</v>
      </c>
      <c r="N10" s="25">
        <f>'[2]Abstract_Comm_Indi (2)'!L12</f>
        <v>0</v>
      </c>
      <c r="O10" s="25">
        <f>'[2]Abstract_Comm_Indi (2)'!M12</f>
        <v>0</v>
      </c>
      <c r="P10" s="25">
        <f>'[2]Abstract_Comm_Indi (2)'!N12</f>
        <v>0</v>
      </c>
      <c r="Q10" s="25">
        <f>'[2]Abstract_Comm_Indi (2)'!O12</f>
        <v>0</v>
      </c>
      <c r="R10" s="25">
        <f>'[2]Abstract_Comm_Indi (2)'!P12</f>
        <v>0</v>
      </c>
      <c r="S10" s="18">
        <f t="shared" si="2"/>
        <v>0</v>
      </c>
    </row>
    <row r="11" spans="1:26" ht="29.25" customHeight="1" thickBot="1" x14ac:dyDescent="0.25">
      <c r="A11" s="15">
        <v>5</v>
      </c>
      <c r="B11" s="16" t="s">
        <v>30</v>
      </c>
      <c r="C11" s="17" t="s">
        <v>31</v>
      </c>
      <c r="D11" s="18">
        <v>0</v>
      </c>
      <c r="E11" s="18">
        <f>'[1]Abstract_Comm_Indi (cumulative)'!E11+'[2]Abstract_Comm_Indi (2)'!E13</f>
        <v>0</v>
      </c>
      <c r="F11" s="18">
        <f>'[1]Abstract_Comm_Indi (cumulative)'!F11+'[2]Abstract_Comm_Indi (2)'!F13</f>
        <v>0</v>
      </c>
      <c r="G11" s="18">
        <f t="shared" si="0"/>
        <v>0</v>
      </c>
      <c r="H11" s="18">
        <f t="shared" si="1"/>
        <v>0</v>
      </c>
      <c r="I11" s="18">
        <f>'[1]Abstract_Comm_Indi (cumulative)'!I11+'[2]Abstract_Comm_Indi (2)'!G13</f>
        <v>0</v>
      </c>
      <c r="J11" s="18">
        <f>'[2]Abstract_Comm_Indi (2)'!H13</f>
        <v>0</v>
      </c>
      <c r="K11" s="18">
        <f>'[2]Abstract_Comm_Indi (2)'!I13</f>
        <v>0</v>
      </c>
      <c r="L11" s="18">
        <f>'[2]Abstract_Comm_Indi (2)'!J13</f>
        <v>0</v>
      </c>
      <c r="M11" s="18">
        <f>'[2]Abstract_Comm_Indi (2)'!K13</f>
        <v>0</v>
      </c>
      <c r="N11" s="18">
        <f>'[2]Abstract_Comm_Indi (2)'!L13</f>
        <v>0</v>
      </c>
      <c r="O11" s="18">
        <f>'[2]Abstract_Comm_Indi (2)'!M13</f>
        <v>0</v>
      </c>
      <c r="P11" s="18">
        <f>'[2]Abstract_Comm_Indi (2)'!N13</f>
        <v>0</v>
      </c>
      <c r="Q11" s="18">
        <f>'[2]Abstract_Comm_Indi (2)'!O13</f>
        <v>0</v>
      </c>
      <c r="R11" s="18">
        <f>'[2]Abstract_Comm_Indi (2)'!P13</f>
        <v>0</v>
      </c>
      <c r="S11" s="18">
        <f t="shared" si="2"/>
        <v>0</v>
      </c>
    </row>
    <row r="12" spans="1:26" s="20" customFormat="1" ht="29.25" customHeight="1" thickBot="1" x14ac:dyDescent="0.25">
      <c r="A12" s="15">
        <v>6</v>
      </c>
      <c r="B12" s="19"/>
      <c r="C12" s="17" t="s">
        <v>32</v>
      </c>
      <c r="D12" s="18">
        <v>0</v>
      </c>
      <c r="E12" s="18">
        <f>'[1]Abstract_Comm_Indi (cumulative)'!E12+'[2]Abstract_Comm_Indi (2)'!E14</f>
        <v>0</v>
      </c>
      <c r="F12" s="18">
        <f>'[1]Abstract_Comm_Indi (cumulative)'!F12+'[2]Abstract_Comm_Indi (2)'!F14</f>
        <v>0</v>
      </c>
      <c r="G12" s="18">
        <f t="shared" si="0"/>
        <v>0</v>
      </c>
      <c r="H12" s="18">
        <f t="shared" si="1"/>
        <v>0</v>
      </c>
      <c r="I12" s="18">
        <f>'[1]Abstract_Comm_Indi (cumulative)'!I12+'[2]Abstract_Comm_Indi (2)'!G14</f>
        <v>0</v>
      </c>
      <c r="J12" s="18">
        <f>'[2]Abstract_Comm_Indi (2)'!H14</f>
        <v>0</v>
      </c>
      <c r="K12" s="18">
        <f>'[2]Abstract_Comm_Indi (2)'!I14</f>
        <v>0</v>
      </c>
      <c r="L12" s="18">
        <f>'[2]Abstract_Comm_Indi (2)'!J14</f>
        <v>0</v>
      </c>
      <c r="M12" s="18">
        <f>'[2]Abstract_Comm_Indi (2)'!K14</f>
        <v>0</v>
      </c>
      <c r="N12" s="18">
        <f>'[2]Abstract_Comm_Indi (2)'!L14</f>
        <v>0</v>
      </c>
      <c r="O12" s="18">
        <f>'[2]Abstract_Comm_Indi (2)'!M14</f>
        <v>0</v>
      </c>
      <c r="P12" s="18">
        <f>'[2]Abstract_Comm_Indi (2)'!N14</f>
        <v>0</v>
      </c>
      <c r="Q12" s="18">
        <f>'[2]Abstract_Comm_Indi (2)'!O14</f>
        <v>0</v>
      </c>
      <c r="R12" s="18">
        <f>'[2]Abstract_Comm_Indi (2)'!P14</f>
        <v>0</v>
      </c>
      <c r="S12" s="18">
        <f t="shared" si="2"/>
        <v>0</v>
      </c>
    </row>
    <row r="13" spans="1:26" ht="29.25" customHeight="1" x14ac:dyDescent="0.2">
      <c r="A13" s="15">
        <v>7</v>
      </c>
      <c r="B13" s="19"/>
      <c r="C13" s="17" t="s">
        <v>33</v>
      </c>
      <c r="D13" s="18">
        <v>0</v>
      </c>
      <c r="E13" s="18">
        <f>'[1]Abstract_Comm_Indi (cumulative)'!E13+'[2]Abstract_Comm_Indi (2)'!E15</f>
        <v>0</v>
      </c>
      <c r="F13" s="18">
        <f>'[1]Abstract_Comm_Indi (cumulative)'!F13+'[2]Abstract_Comm_Indi (2)'!F15</f>
        <v>0</v>
      </c>
      <c r="G13" s="18">
        <f t="shared" si="0"/>
        <v>0</v>
      </c>
      <c r="H13" s="18">
        <f t="shared" si="1"/>
        <v>0</v>
      </c>
      <c r="I13" s="18">
        <f>'[1]Abstract_Comm_Indi (cumulative)'!I13+'[2]Abstract_Comm_Indi (2)'!G15</f>
        <v>0</v>
      </c>
      <c r="J13" s="18">
        <f>'[2]Abstract_Comm_Indi (2)'!H15</f>
        <v>0</v>
      </c>
      <c r="K13" s="18">
        <f>'[2]Abstract_Comm_Indi (2)'!I15</f>
        <v>0</v>
      </c>
      <c r="L13" s="18">
        <f>'[2]Abstract_Comm_Indi (2)'!J15</f>
        <v>0</v>
      </c>
      <c r="M13" s="18">
        <f>'[2]Abstract_Comm_Indi (2)'!K15</f>
        <v>0</v>
      </c>
      <c r="N13" s="18">
        <f>'[2]Abstract_Comm_Indi (2)'!L15</f>
        <v>0</v>
      </c>
      <c r="O13" s="18">
        <f>'[2]Abstract_Comm_Indi (2)'!M15</f>
        <v>0</v>
      </c>
      <c r="P13" s="18">
        <f>'[2]Abstract_Comm_Indi (2)'!N15</f>
        <v>0</v>
      </c>
      <c r="Q13" s="18">
        <f>'[2]Abstract_Comm_Indi (2)'!O15</f>
        <v>0</v>
      </c>
      <c r="R13" s="18">
        <f>'[2]Abstract_Comm_Indi (2)'!P15</f>
        <v>0</v>
      </c>
      <c r="S13" s="18">
        <f t="shared" si="2"/>
        <v>0</v>
      </c>
    </row>
    <row r="14" spans="1:26" ht="29.25" customHeight="1" x14ac:dyDescent="0.2">
      <c r="A14" s="15">
        <v>8</v>
      </c>
      <c r="B14" s="21"/>
      <c r="C14" s="17" t="s">
        <v>34</v>
      </c>
      <c r="D14" s="18">
        <v>0</v>
      </c>
      <c r="E14" s="18">
        <f>'[1]Abstract_Comm_Indi (cumulative)'!E14+'[2]Abstract_Comm_Indi (2)'!E16</f>
        <v>0</v>
      </c>
      <c r="F14" s="18">
        <f>'[1]Abstract_Comm_Indi (cumulative)'!F14+'[2]Abstract_Comm_Indi (2)'!F16</f>
        <v>0</v>
      </c>
      <c r="G14" s="18">
        <f t="shared" si="0"/>
        <v>0</v>
      </c>
      <c r="H14" s="18">
        <f t="shared" si="1"/>
        <v>0</v>
      </c>
      <c r="I14" s="18">
        <f>'[1]Abstract_Comm_Indi (cumulative)'!I14+'[2]Abstract_Comm_Indi (2)'!G16</f>
        <v>0</v>
      </c>
      <c r="J14" s="18">
        <f>'[2]Abstract_Comm_Indi (2)'!H16</f>
        <v>0</v>
      </c>
      <c r="K14" s="18">
        <f>'[2]Abstract_Comm_Indi (2)'!I16</f>
        <v>0</v>
      </c>
      <c r="L14" s="18">
        <f>'[2]Abstract_Comm_Indi (2)'!J16</f>
        <v>0</v>
      </c>
      <c r="M14" s="18">
        <f>'[2]Abstract_Comm_Indi (2)'!K16</f>
        <v>0</v>
      </c>
      <c r="N14" s="18">
        <f>'[2]Abstract_Comm_Indi (2)'!L16</f>
        <v>0</v>
      </c>
      <c r="O14" s="18">
        <f>'[2]Abstract_Comm_Indi (2)'!M16</f>
        <v>0</v>
      </c>
      <c r="P14" s="18">
        <f>'[2]Abstract_Comm_Indi (2)'!N16</f>
        <v>0</v>
      </c>
      <c r="Q14" s="18">
        <f>'[2]Abstract_Comm_Indi (2)'!O16</f>
        <v>0</v>
      </c>
      <c r="R14" s="18">
        <f>'[2]Abstract_Comm_Indi (2)'!P16</f>
        <v>0</v>
      </c>
      <c r="S14" s="18">
        <f t="shared" si="2"/>
        <v>0</v>
      </c>
    </row>
    <row r="15" spans="1:26" s="26" customFormat="1" ht="52.5" customHeight="1" thickBot="1" x14ac:dyDescent="0.25">
      <c r="A15" s="25"/>
      <c r="B15" s="7" t="s">
        <v>29</v>
      </c>
      <c r="C15" s="7"/>
      <c r="D15" s="25">
        <v>0</v>
      </c>
      <c r="E15" s="25">
        <f>'[1]Abstract_Comm_Indi (cumulative)'!E15+'[2]Abstract_Comm_Indi (2)'!E17</f>
        <v>0</v>
      </c>
      <c r="F15" s="25">
        <f>'[1]Abstract_Comm_Indi (cumulative)'!F15+'[2]Abstract_Comm_Indi (2)'!F17</f>
        <v>0</v>
      </c>
      <c r="G15" s="25">
        <f t="shared" si="0"/>
        <v>0</v>
      </c>
      <c r="H15" s="25">
        <f t="shared" si="1"/>
        <v>0</v>
      </c>
      <c r="I15" s="25">
        <f>'[1]Abstract_Comm_Indi (cumulative)'!I15+'[2]Abstract_Comm_Indi (2)'!G17</f>
        <v>0</v>
      </c>
      <c r="J15" s="25">
        <f>'[2]Abstract_Comm_Indi (2)'!H17</f>
        <v>0</v>
      </c>
      <c r="K15" s="25">
        <f>'[2]Abstract_Comm_Indi (2)'!I17</f>
        <v>0</v>
      </c>
      <c r="L15" s="25">
        <f>'[2]Abstract_Comm_Indi (2)'!J17</f>
        <v>0</v>
      </c>
      <c r="M15" s="25">
        <f>'[2]Abstract_Comm_Indi (2)'!K17</f>
        <v>0</v>
      </c>
      <c r="N15" s="25">
        <f>'[2]Abstract_Comm_Indi (2)'!L17</f>
        <v>0</v>
      </c>
      <c r="O15" s="25">
        <f>'[2]Abstract_Comm_Indi (2)'!M17</f>
        <v>0</v>
      </c>
      <c r="P15" s="25">
        <f>'[2]Abstract_Comm_Indi (2)'!N17</f>
        <v>0</v>
      </c>
      <c r="Q15" s="25">
        <f>'[2]Abstract_Comm_Indi (2)'!O17</f>
        <v>0</v>
      </c>
      <c r="R15" s="25">
        <f>'[2]Abstract_Comm_Indi (2)'!P17</f>
        <v>0</v>
      </c>
      <c r="S15" s="18">
        <f t="shared" si="2"/>
        <v>0</v>
      </c>
    </row>
    <row r="16" spans="1:26" s="30" customFormat="1" ht="29.25" customHeight="1" thickBot="1" x14ac:dyDescent="0.25">
      <c r="A16" s="27" t="s">
        <v>35</v>
      </c>
      <c r="B16" s="28"/>
      <c r="C16" s="29"/>
      <c r="D16" s="25">
        <v>0</v>
      </c>
      <c r="E16" s="25">
        <f>'[1]Abstract_Comm_Indi (cumulative)'!E16+'[2]Abstract_Comm_Indi (2)'!E18</f>
        <v>0</v>
      </c>
      <c r="F16" s="25">
        <f>'[1]Abstract_Comm_Indi (cumulative)'!F16+'[2]Abstract_Comm_Indi (2)'!F18</f>
        <v>0</v>
      </c>
      <c r="G16" s="25">
        <f t="shared" si="0"/>
        <v>0</v>
      </c>
      <c r="H16" s="25">
        <f t="shared" si="1"/>
        <v>0</v>
      </c>
      <c r="I16" s="25">
        <f>'[1]Abstract_Comm_Indi (cumulative)'!I16+'[2]Abstract_Comm_Indi (2)'!G18</f>
        <v>0</v>
      </c>
      <c r="J16" s="25">
        <f>'[2]Abstract_Comm_Indi (2)'!H18</f>
        <v>0</v>
      </c>
      <c r="K16" s="25">
        <f>'[2]Abstract_Comm_Indi (2)'!I18</f>
        <v>0</v>
      </c>
      <c r="L16" s="25">
        <f>'[2]Abstract_Comm_Indi (2)'!J18</f>
        <v>0</v>
      </c>
      <c r="M16" s="25">
        <f>'[2]Abstract_Comm_Indi (2)'!K18</f>
        <v>0</v>
      </c>
      <c r="N16" s="25">
        <f>'[2]Abstract_Comm_Indi (2)'!L18</f>
        <v>0</v>
      </c>
      <c r="O16" s="25">
        <f>'[2]Abstract_Comm_Indi (2)'!M18</f>
        <v>0</v>
      </c>
      <c r="P16" s="25">
        <f>'[2]Abstract_Comm_Indi (2)'!N18</f>
        <v>0</v>
      </c>
      <c r="Q16" s="25">
        <f>'[2]Abstract_Comm_Indi (2)'!O18</f>
        <v>0</v>
      </c>
      <c r="R16" s="25">
        <f>'[2]Abstract_Comm_Indi (2)'!P18</f>
        <v>0</v>
      </c>
      <c r="S16" s="18">
        <f t="shared" si="2"/>
        <v>0</v>
      </c>
    </row>
    <row r="17" spans="1:23" ht="35.25" customHeight="1" x14ac:dyDescent="0.2">
      <c r="A17" s="15">
        <v>9</v>
      </c>
      <c r="B17" s="16" t="s">
        <v>36</v>
      </c>
      <c r="C17" s="17" t="s">
        <v>37</v>
      </c>
      <c r="D17" s="18">
        <v>0</v>
      </c>
      <c r="E17" s="18">
        <f>'[1]Abstract_Comm_Indi (cumulative)'!E17+'[2]Abstract_Comm_Indi (2)'!E19</f>
        <v>0</v>
      </c>
      <c r="F17" s="18">
        <f>'[1]Abstract_Comm_Indi (cumulative)'!F17+'[2]Abstract_Comm_Indi (2)'!F19</f>
        <v>0</v>
      </c>
      <c r="G17" s="18">
        <f t="shared" si="0"/>
        <v>0</v>
      </c>
      <c r="H17" s="18">
        <f t="shared" si="1"/>
        <v>0</v>
      </c>
      <c r="I17" s="18">
        <f>'[1]Abstract_Comm_Indi (cumulative)'!I17+'[2]Abstract_Comm_Indi (2)'!G19</f>
        <v>0</v>
      </c>
      <c r="J17" s="18">
        <f>'[2]Abstract_Comm_Indi (2)'!H19</f>
        <v>0</v>
      </c>
      <c r="K17" s="18">
        <f>'[2]Abstract_Comm_Indi (2)'!I19</f>
        <v>0</v>
      </c>
      <c r="L17" s="18">
        <f>'[2]Abstract_Comm_Indi (2)'!J19</f>
        <v>0</v>
      </c>
      <c r="M17" s="18">
        <f>'[2]Abstract_Comm_Indi (2)'!K19</f>
        <v>0</v>
      </c>
      <c r="N17" s="18">
        <f>'[2]Abstract_Comm_Indi (2)'!L19</f>
        <v>0</v>
      </c>
      <c r="O17" s="18">
        <f>'[2]Abstract_Comm_Indi (2)'!M19</f>
        <v>0</v>
      </c>
      <c r="P17" s="18">
        <f>'[2]Abstract_Comm_Indi (2)'!N19</f>
        <v>0</v>
      </c>
      <c r="Q17" s="18">
        <f>'[2]Abstract_Comm_Indi (2)'!O19</f>
        <v>0</v>
      </c>
      <c r="R17" s="18">
        <f>'[2]Abstract_Comm_Indi (2)'!P19</f>
        <v>0</v>
      </c>
      <c r="S17" s="18">
        <f t="shared" si="2"/>
        <v>0</v>
      </c>
    </row>
    <row r="18" spans="1:23" ht="38.25" customHeight="1" x14ac:dyDescent="0.2">
      <c r="A18" s="15">
        <v>10</v>
      </c>
      <c r="B18" s="19"/>
      <c r="C18" s="17" t="s">
        <v>38</v>
      </c>
      <c r="D18" s="18">
        <v>0</v>
      </c>
      <c r="E18" s="18">
        <f>'[1]Abstract_Comm_Indi (cumulative)'!E18+'[2]Abstract_Comm_Indi (2)'!E20</f>
        <v>0</v>
      </c>
      <c r="F18" s="18">
        <f>'[1]Abstract_Comm_Indi (cumulative)'!F18+'[2]Abstract_Comm_Indi (2)'!F20</f>
        <v>0</v>
      </c>
      <c r="G18" s="18">
        <f t="shared" si="0"/>
        <v>0</v>
      </c>
      <c r="H18" s="18">
        <f t="shared" si="1"/>
        <v>0</v>
      </c>
      <c r="I18" s="18">
        <f>'[1]Abstract_Comm_Indi (cumulative)'!I18+'[2]Abstract_Comm_Indi (2)'!G20</f>
        <v>0</v>
      </c>
      <c r="J18" s="18">
        <f>'[2]Abstract_Comm_Indi (2)'!H20</f>
        <v>0</v>
      </c>
      <c r="K18" s="18">
        <f>'[2]Abstract_Comm_Indi (2)'!I20</f>
        <v>0</v>
      </c>
      <c r="L18" s="18">
        <f>'[2]Abstract_Comm_Indi (2)'!J20</f>
        <v>0</v>
      </c>
      <c r="M18" s="18">
        <f>'[2]Abstract_Comm_Indi (2)'!K20</f>
        <v>0</v>
      </c>
      <c r="N18" s="18">
        <f>'[2]Abstract_Comm_Indi (2)'!L20</f>
        <v>0</v>
      </c>
      <c r="O18" s="18">
        <f>'[2]Abstract_Comm_Indi (2)'!M20</f>
        <v>0</v>
      </c>
      <c r="P18" s="18">
        <f>'[2]Abstract_Comm_Indi (2)'!N20</f>
        <v>0</v>
      </c>
      <c r="Q18" s="18">
        <f>'[2]Abstract_Comm_Indi (2)'!O20</f>
        <v>0</v>
      </c>
      <c r="R18" s="18">
        <f>'[2]Abstract_Comm_Indi (2)'!P20</f>
        <v>0</v>
      </c>
      <c r="S18" s="18">
        <f t="shared" si="2"/>
        <v>0</v>
      </c>
    </row>
    <row r="19" spans="1:23" ht="39.75" customHeight="1" thickBot="1" x14ac:dyDescent="0.25">
      <c r="A19" s="15">
        <v>11</v>
      </c>
      <c r="B19" s="21"/>
      <c r="C19" s="17" t="s">
        <v>39</v>
      </c>
      <c r="D19" s="18">
        <v>0</v>
      </c>
      <c r="E19" s="18">
        <f>'[1]Abstract_Comm_Indi (cumulative)'!E19+'[2]Abstract_Comm_Indi (2)'!E21</f>
        <v>0</v>
      </c>
      <c r="F19" s="18">
        <f>'[1]Abstract_Comm_Indi (cumulative)'!F19+'[2]Abstract_Comm_Indi (2)'!F21</f>
        <v>0</v>
      </c>
      <c r="G19" s="18">
        <f t="shared" si="0"/>
        <v>0</v>
      </c>
      <c r="H19" s="18">
        <f t="shared" si="1"/>
        <v>0</v>
      </c>
      <c r="I19" s="18">
        <f>'[1]Abstract_Comm_Indi (cumulative)'!I19+'[2]Abstract_Comm_Indi (2)'!G21</f>
        <v>0</v>
      </c>
      <c r="J19" s="18">
        <f>'[2]Abstract_Comm_Indi (2)'!H21</f>
        <v>0</v>
      </c>
      <c r="K19" s="18">
        <f>'[2]Abstract_Comm_Indi (2)'!I21</f>
        <v>0</v>
      </c>
      <c r="L19" s="18">
        <f>'[2]Abstract_Comm_Indi (2)'!J21</f>
        <v>0</v>
      </c>
      <c r="M19" s="18">
        <f>'[2]Abstract_Comm_Indi (2)'!K21</f>
        <v>0</v>
      </c>
      <c r="N19" s="18">
        <f>'[2]Abstract_Comm_Indi (2)'!L21</f>
        <v>0</v>
      </c>
      <c r="O19" s="18">
        <f>'[2]Abstract_Comm_Indi (2)'!M21</f>
        <v>0</v>
      </c>
      <c r="P19" s="18">
        <f>'[2]Abstract_Comm_Indi (2)'!N21</f>
        <v>0</v>
      </c>
      <c r="Q19" s="18">
        <f>'[2]Abstract_Comm_Indi (2)'!O21</f>
        <v>0</v>
      </c>
      <c r="R19" s="18">
        <f>'[2]Abstract_Comm_Indi (2)'!P21</f>
        <v>0</v>
      </c>
      <c r="S19" s="18">
        <f t="shared" si="2"/>
        <v>0</v>
      </c>
    </row>
    <row r="20" spans="1:23" s="20" customFormat="1" ht="29.25" customHeight="1" thickBot="1" x14ac:dyDescent="0.25">
      <c r="A20" s="25"/>
      <c r="B20" s="7" t="s">
        <v>29</v>
      </c>
      <c r="C20" s="7"/>
      <c r="D20" s="25">
        <v>0</v>
      </c>
      <c r="E20" s="25">
        <f>'[1]Abstract_Comm_Indi (cumulative)'!E20+'[2]Abstract_Comm_Indi (2)'!E22</f>
        <v>0</v>
      </c>
      <c r="F20" s="25">
        <f>'[1]Abstract_Comm_Indi (cumulative)'!F20+'[2]Abstract_Comm_Indi (2)'!F22</f>
        <v>0</v>
      </c>
      <c r="G20" s="25">
        <f t="shared" si="0"/>
        <v>0</v>
      </c>
      <c r="H20" s="25">
        <f t="shared" si="1"/>
        <v>0</v>
      </c>
      <c r="I20" s="25">
        <f>'[1]Abstract_Comm_Indi (cumulative)'!I20+'[2]Abstract_Comm_Indi (2)'!G22</f>
        <v>0</v>
      </c>
      <c r="J20" s="25">
        <f>'[2]Abstract_Comm_Indi (2)'!H22</f>
        <v>0</v>
      </c>
      <c r="K20" s="25">
        <f>'[2]Abstract_Comm_Indi (2)'!I22</f>
        <v>0</v>
      </c>
      <c r="L20" s="25">
        <f>'[2]Abstract_Comm_Indi (2)'!J22</f>
        <v>0</v>
      </c>
      <c r="M20" s="25">
        <f>'[2]Abstract_Comm_Indi (2)'!K22</f>
        <v>0</v>
      </c>
      <c r="N20" s="25">
        <f>'[2]Abstract_Comm_Indi (2)'!L22</f>
        <v>0</v>
      </c>
      <c r="O20" s="25">
        <f>'[2]Abstract_Comm_Indi (2)'!M22</f>
        <v>0</v>
      </c>
      <c r="P20" s="25">
        <f>'[2]Abstract_Comm_Indi (2)'!N22</f>
        <v>0</v>
      </c>
      <c r="Q20" s="25">
        <f>'[2]Abstract_Comm_Indi (2)'!O22</f>
        <v>0</v>
      </c>
      <c r="R20" s="25">
        <f>'[2]Abstract_Comm_Indi (2)'!P22</f>
        <v>0</v>
      </c>
      <c r="S20" s="18">
        <f t="shared" si="2"/>
        <v>0</v>
      </c>
    </row>
    <row r="21" spans="1:23" ht="29.25" customHeight="1" x14ac:dyDescent="0.2">
      <c r="A21" s="15">
        <v>12</v>
      </c>
      <c r="B21" s="16" t="s">
        <v>40</v>
      </c>
      <c r="C21" s="17" t="s">
        <v>41</v>
      </c>
      <c r="D21" s="18">
        <v>0</v>
      </c>
      <c r="E21" s="18">
        <f>'[1]Abstract_Comm_Indi (cumulative)'!E21+'[2]Abstract_Comm_Indi (2)'!E23</f>
        <v>0</v>
      </c>
      <c r="F21" s="18">
        <f>'[1]Abstract_Comm_Indi (cumulative)'!F21+'[2]Abstract_Comm_Indi (2)'!F23</f>
        <v>0</v>
      </c>
      <c r="G21" s="18">
        <f t="shared" si="0"/>
        <v>0</v>
      </c>
      <c r="H21" s="18">
        <f t="shared" si="1"/>
        <v>0</v>
      </c>
      <c r="I21" s="18">
        <f>'[1]Abstract_Comm_Indi (cumulative)'!I21+'[2]Abstract_Comm_Indi (2)'!G23</f>
        <v>0</v>
      </c>
      <c r="J21" s="18">
        <f>'[2]Abstract_Comm_Indi (2)'!H23</f>
        <v>0</v>
      </c>
      <c r="K21" s="18">
        <f>'[2]Abstract_Comm_Indi (2)'!I23</f>
        <v>0</v>
      </c>
      <c r="L21" s="18">
        <f>'[2]Abstract_Comm_Indi (2)'!J23</f>
        <v>0</v>
      </c>
      <c r="M21" s="18">
        <f>'[2]Abstract_Comm_Indi (2)'!K23</f>
        <v>0</v>
      </c>
      <c r="N21" s="18">
        <f>'[2]Abstract_Comm_Indi (2)'!L23</f>
        <v>0</v>
      </c>
      <c r="O21" s="18">
        <f>'[2]Abstract_Comm_Indi (2)'!M23</f>
        <v>0</v>
      </c>
      <c r="P21" s="18">
        <f>'[2]Abstract_Comm_Indi (2)'!N23</f>
        <v>0</v>
      </c>
      <c r="Q21" s="18">
        <f>'[2]Abstract_Comm_Indi (2)'!O23</f>
        <v>0</v>
      </c>
      <c r="R21" s="18">
        <f>'[2]Abstract_Comm_Indi (2)'!P23</f>
        <v>0</v>
      </c>
      <c r="S21" s="18">
        <f t="shared" si="2"/>
        <v>0</v>
      </c>
      <c r="W21" s="31">
        <f>47-38</f>
        <v>9</v>
      </c>
    </row>
    <row r="22" spans="1:23" ht="36.75" customHeight="1" thickBot="1" x14ac:dyDescent="0.25">
      <c r="A22" s="15">
        <v>13</v>
      </c>
      <c r="B22" s="19"/>
      <c r="C22" s="17" t="s">
        <v>42</v>
      </c>
      <c r="D22" s="18">
        <v>0</v>
      </c>
      <c r="E22" s="18">
        <f>'[1]Abstract_Comm_Indi (cumulative)'!E22+'[2]Abstract_Comm_Indi (2)'!E24</f>
        <v>0</v>
      </c>
      <c r="F22" s="18">
        <f>'[1]Abstract_Comm_Indi (cumulative)'!F22+'[2]Abstract_Comm_Indi (2)'!F24</f>
        <v>0</v>
      </c>
      <c r="G22" s="18">
        <f t="shared" si="0"/>
        <v>0</v>
      </c>
      <c r="H22" s="18">
        <f t="shared" si="1"/>
        <v>0</v>
      </c>
      <c r="I22" s="18">
        <f>'[1]Abstract_Comm_Indi (cumulative)'!I22+'[2]Abstract_Comm_Indi (2)'!G24</f>
        <v>0</v>
      </c>
      <c r="J22" s="18">
        <f>'[2]Abstract_Comm_Indi (2)'!H24</f>
        <v>0</v>
      </c>
      <c r="K22" s="18">
        <f>'[2]Abstract_Comm_Indi (2)'!I24</f>
        <v>0</v>
      </c>
      <c r="L22" s="18">
        <f>'[2]Abstract_Comm_Indi (2)'!J24</f>
        <v>0</v>
      </c>
      <c r="M22" s="18">
        <f>'[2]Abstract_Comm_Indi (2)'!K24</f>
        <v>0</v>
      </c>
      <c r="N22" s="18">
        <f>'[2]Abstract_Comm_Indi (2)'!L24</f>
        <v>0</v>
      </c>
      <c r="O22" s="18">
        <f>'[2]Abstract_Comm_Indi (2)'!M24</f>
        <v>0</v>
      </c>
      <c r="P22" s="18">
        <f>'[2]Abstract_Comm_Indi (2)'!N24</f>
        <v>0</v>
      </c>
      <c r="Q22" s="18">
        <f>'[2]Abstract_Comm_Indi (2)'!O24</f>
        <v>0</v>
      </c>
      <c r="R22" s="18">
        <f>'[2]Abstract_Comm_Indi (2)'!P24</f>
        <v>0</v>
      </c>
      <c r="S22" s="18">
        <f t="shared" si="2"/>
        <v>0</v>
      </c>
      <c r="T22" s="32"/>
    </row>
    <row r="23" spans="1:23" s="20" customFormat="1" ht="29.25" customHeight="1" thickBot="1" x14ac:dyDescent="0.25">
      <c r="A23" s="15">
        <v>14</v>
      </c>
      <c r="B23" s="21"/>
      <c r="C23" s="17" t="s">
        <v>43</v>
      </c>
      <c r="D23" s="18">
        <v>0</v>
      </c>
      <c r="E23" s="18">
        <f>'[1]Abstract_Comm_Indi (cumulative)'!E23+'[2]Abstract_Comm_Indi (2)'!E25</f>
        <v>3</v>
      </c>
      <c r="F23" s="18">
        <f>'[1]Abstract_Comm_Indi (cumulative)'!F23+'[2]Abstract_Comm_Indi (2)'!F25</f>
        <v>0</v>
      </c>
      <c r="G23" s="18">
        <f t="shared" si="0"/>
        <v>3</v>
      </c>
      <c r="H23" s="18">
        <f t="shared" si="1"/>
        <v>3</v>
      </c>
      <c r="I23" s="18">
        <f>'[1]Abstract_Comm_Indi (cumulative)'!I23+'[2]Abstract_Comm_Indi (2)'!G25</f>
        <v>0</v>
      </c>
      <c r="J23" s="18">
        <f>'[2]Abstract_Comm_Indi (2)'!H25</f>
        <v>3</v>
      </c>
      <c r="K23" s="18">
        <f>'[2]Abstract_Comm_Indi (2)'!I25</f>
        <v>0</v>
      </c>
      <c r="L23" s="18">
        <f>'[2]Abstract_Comm_Indi (2)'!J25</f>
        <v>1</v>
      </c>
      <c r="M23" s="18">
        <f>'[2]Abstract_Comm_Indi (2)'!K25</f>
        <v>1</v>
      </c>
      <c r="N23" s="18">
        <f>'[2]Abstract_Comm_Indi (2)'!L25</f>
        <v>2</v>
      </c>
      <c r="O23" s="18">
        <f>'[2]Abstract_Comm_Indi (2)'!M25</f>
        <v>0</v>
      </c>
      <c r="P23" s="18">
        <f>'[2]Abstract_Comm_Indi (2)'!N25</f>
        <v>0</v>
      </c>
      <c r="Q23" s="18">
        <f>'[2]Abstract_Comm_Indi (2)'!O25</f>
        <v>0</v>
      </c>
      <c r="R23" s="18">
        <f>'[2]Abstract_Comm_Indi (2)'!P25</f>
        <v>2</v>
      </c>
      <c r="S23" s="18">
        <f t="shared" si="2"/>
        <v>0</v>
      </c>
    </row>
    <row r="24" spans="1:23" s="26" customFormat="1" ht="29.25" customHeight="1" x14ac:dyDescent="0.2">
      <c r="A24" s="25"/>
      <c r="B24" s="7" t="s">
        <v>29</v>
      </c>
      <c r="C24" s="7"/>
      <c r="D24" s="25">
        <v>0</v>
      </c>
      <c r="E24" s="25">
        <f>'[1]Abstract_Comm_Indi (cumulative)'!E24+'[2]Abstract_Comm_Indi (2)'!E26</f>
        <v>3</v>
      </c>
      <c r="F24" s="25">
        <f>'[1]Abstract_Comm_Indi (cumulative)'!F24+'[2]Abstract_Comm_Indi (2)'!F26</f>
        <v>0</v>
      </c>
      <c r="G24" s="25">
        <f t="shared" si="0"/>
        <v>3</v>
      </c>
      <c r="H24" s="25">
        <f t="shared" si="1"/>
        <v>3</v>
      </c>
      <c r="I24" s="25">
        <f>'[1]Abstract_Comm_Indi (cumulative)'!I24+'[2]Abstract_Comm_Indi (2)'!G26</f>
        <v>0</v>
      </c>
      <c r="J24" s="25">
        <f>'[2]Abstract_Comm_Indi (2)'!H26</f>
        <v>3</v>
      </c>
      <c r="K24" s="25">
        <f>'[2]Abstract_Comm_Indi (2)'!I26</f>
        <v>0</v>
      </c>
      <c r="L24" s="25">
        <f>'[2]Abstract_Comm_Indi (2)'!J26</f>
        <v>1</v>
      </c>
      <c r="M24" s="25">
        <f>'[2]Abstract_Comm_Indi (2)'!K26</f>
        <v>1</v>
      </c>
      <c r="N24" s="25">
        <f>'[2]Abstract_Comm_Indi (2)'!L26</f>
        <v>2</v>
      </c>
      <c r="O24" s="25">
        <f>'[2]Abstract_Comm_Indi (2)'!M26</f>
        <v>0</v>
      </c>
      <c r="P24" s="25">
        <f>'[2]Abstract_Comm_Indi (2)'!N26</f>
        <v>0</v>
      </c>
      <c r="Q24" s="25">
        <f>'[2]Abstract_Comm_Indi (2)'!O26</f>
        <v>0</v>
      </c>
      <c r="R24" s="25">
        <f>'[2]Abstract_Comm_Indi (2)'!P26</f>
        <v>2</v>
      </c>
      <c r="S24" s="18">
        <f t="shared" si="2"/>
        <v>0</v>
      </c>
    </row>
    <row r="25" spans="1:23" s="33" customFormat="1" ht="29.25" customHeight="1" x14ac:dyDescent="0.2">
      <c r="A25" s="25"/>
      <c r="B25" s="7" t="s">
        <v>44</v>
      </c>
      <c r="C25" s="7"/>
      <c r="D25" s="25">
        <v>0</v>
      </c>
      <c r="E25" s="25">
        <f>'[1]Abstract_Comm_Indi (cumulative)'!E25+'[2]Abstract_Comm_Indi (2)'!E27</f>
        <v>3</v>
      </c>
      <c r="F25" s="25">
        <f>'[1]Abstract_Comm_Indi (cumulative)'!F25+'[2]Abstract_Comm_Indi (2)'!F27</f>
        <v>0</v>
      </c>
      <c r="G25" s="25">
        <f t="shared" si="0"/>
        <v>3</v>
      </c>
      <c r="H25" s="25">
        <f t="shared" si="1"/>
        <v>3</v>
      </c>
      <c r="I25" s="25">
        <f>'[1]Abstract_Comm_Indi (cumulative)'!I25+'[2]Abstract_Comm_Indi (2)'!G27</f>
        <v>0</v>
      </c>
      <c r="J25" s="25">
        <f>'[2]Abstract_Comm_Indi (2)'!H27</f>
        <v>3</v>
      </c>
      <c r="K25" s="25">
        <f>'[2]Abstract_Comm_Indi (2)'!I27</f>
        <v>0</v>
      </c>
      <c r="L25" s="25">
        <f>'[2]Abstract_Comm_Indi (2)'!J27</f>
        <v>1</v>
      </c>
      <c r="M25" s="25">
        <f>'[2]Abstract_Comm_Indi (2)'!K27</f>
        <v>1</v>
      </c>
      <c r="N25" s="25">
        <f>'[2]Abstract_Comm_Indi (2)'!L27</f>
        <v>2</v>
      </c>
      <c r="O25" s="25">
        <f>'[2]Abstract_Comm_Indi (2)'!M27</f>
        <v>0</v>
      </c>
      <c r="P25" s="25">
        <f>'[2]Abstract_Comm_Indi (2)'!N27</f>
        <v>0</v>
      </c>
      <c r="Q25" s="25">
        <f>'[2]Abstract_Comm_Indi (2)'!O27</f>
        <v>0</v>
      </c>
      <c r="R25" s="25">
        <f>'[2]Abstract_Comm_Indi (2)'!P27</f>
        <v>2</v>
      </c>
      <c r="S25" s="18">
        <f t="shared" si="2"/>
        <v>0</v>
      </c>
    </row>
    <row r="26" spans="1:23" ht="30.75" customHeight="1" x14ac:dyDescent="0.2">
      <c r="A26" s="18">
        <v>15</v>
      </c>
      <c r="B26" s="16" t="s">
        <v>45</v>
      </c>
      <c r="C26" s="17" t="s">
        <v>46</v>
      </c>
      <c r="D26" s="18">
        <v>6</v>
      </c>
      <c r="E26" s="18">
        <f>'[1]Abstract_Comm_Indi (cumulative)'!E26+'[2]Abstract_Comm_Indi (2)'!E28</f>
        <v>8</v>
      </c>
      <c r="F26" s="18">
        <f>'[1]Abstract_Comm_Indi (cumulative)'!F26+'[2]Abstract_Comm_Indi (2)'!F28</f>
        <v>0</v>
      </c>
      <c r="G26" s="18">
        <f t="shared" si="0"/>
        <v>8</v>
      </c>
      <c r="H26" s="18">
        <f t="shared" si="1"/>
        <v>14</v>
      </c>
      <c r="I26" s="18">
        <f>'[1]Abstract_Comm_Indi (cumulative)'!I26+'[2]Abstract_Comm_Indi (2)'!G28</f>
        <v>12</v>
      </c>
      <c r="J26" s="18">
        <f>'[2]Abstract_Comm_Indi (2)'!H28</f>
        <v>2</v>
      </c>
      <c r="K26" s="18">
        <f>'[2]Abstract_Comm_Indi (2)'!I28</f>
        <v>0</v>
      </c>
      <c r="L26" s="18">
        <f>'[2]Abstract_Comm_Indi (2)'!J28</f>
        <v>0</v>
      </c>
      <c r="M26" s="18">
        <f>'[2]Abstract_Comm_Indi (2)'!K28</f>
        <v>0</v>
      </c>
      <c r="N26" s="18">
        <f>'[2]Abstract_Comm_Indi (2)'!L28</f>
        <v>0</v>
      </c>
      <c r="O26" s="18">
        <f>'[2]Abstract_Comm_Indi (2)'!M28</f>
        <v>2</v>
      </c>
      <c r="P26" s="18">
        <f>'[2]Abstract_Comm_Indi (2)'!N28</f>
        <v>0</v>
      </c>
      <c r="Q26" s="18">
        <f>'[2]Abstract_Comm_Indi (2)'!O28</f>
        <v>0</v>
      </c>
      <c r="R26" s="18">
        <f>'[2]Abstract_Comm_Indi (2)'!P28</f>
        <v>2</v>
      </c>
      <c r="S26" s="18">
        <f t="shared" si="2"/>
        <v>0</v>
      </c>
    </row>
    <row r="27" spans="1:23" ht="29.25" customHeight="1" thickBot="1" x14ac:dyDescent="0.25">
      <c r="A27" s="18">
        <v>16</v>
      </c>
      <c r="B27" s="19"/>
      <c r="C27" s="17" t="s">
        <v>47</v>
      </c>
      <c r="D27" s="18">
        <v>0</v>
      </c>
      <c r="E27" s="18">
        <f>'[1]Abstract_Comm_Indi (cumulative)'!E27+'[2]Abstract_Comm_Indi (2)'!E29</f>
        <v>12</v>
      </c>
      <c r="F27" s="18">
        <f>'[1]Abstract_Comm_Indi (cumulative)'!F27+'[2]Abstract_Comm_Indi (2)'!F29</f>
        <v>0</v>
      </c>
      <c r="G27" s="18">
        <f t="shared" si="0"/>
        <v>12</v>
      </c>
      <c r="H27" s="18">
        <f t="shared" si="1"/>
        <v>12</v>
      </c>
      <c r="I27" s="18">
        <f>'[1]Abstract_Comm_Indi (cumulative)'!I27+'[2]Abstract_Comm_Indi (2)'!G29</f>
        <v>9</v>
      </c>
      <c r="J27" s="18">
        <f>'[2]Abstract_Comm_Indi (2)'!H29</f>
        <v>3</v>
      </c>
      <c r="K27" s="18">
        <f>'[2]Abstract_Comm_Indi (2)'!I29</f>
        <v>0</v>
      </c>
      <c r="L27" s="18">
        <f>'[2]Abstract_Comm_Indi (2)'!J29</f>
        <v>0</v>
      </c>
      <c r="M27" s="18">
        <f>'[2]Abstract_Comm_Indi (2)'!K29</f>
        <v>0</v>
      </c>
      <c r="N27" s="18">
        <f>'[2]Abstract_Comm_Indi (2)'!L29</f>
        <v>1</v>
      </c>
      <c r="O27" s="18">
        <f>'[2]Abstract_Comm_Indi (2)'!M29</f>
        <v>2</v>
      </c>
      <c r="P27" s="18">
        <f>'[2]Abstract_Comm_Indi (2)'!N29</f>
        <v>0</v>
      </c>
      <c r="Q27" s="18">
        <f>'[2]Abstract_Comm_Indi (2)'!O29</f>
        <v>0</v>
      </c>
      <c r="R27" s="18">
        <f>'[2]Abstract_Comm_Indi (2)'!P29</f>
        <v>3</v>
      </c>
      <c r="S27" s="18">
        <f t="shared" si="2"/>
        <v>0</v>
      </c>
    </row>
    <row r="28" spans="1:23" s="20" customFormat="1" ht="29.25" customHeight="1" thickBot="1" x14ac:dyDescent="0.25">
      <c r="A28" s="25"/>
      <c r="B28" s="7" t="s">
        <v>29</v>
      </c>
      <c r="C28" s="7"/>
      <c r="D28" s="25">
        <v>6</v>
      </c>
      <c r="E28" s="25">
        <f>'[1]Abstract_Comm_Indi (cumulative)'!E28+'[2]Abstract_Comm_Indi (2)'!E30</f>
        <v>20</v>
      </c>
      <c r="F28" s="25">
        <f>'[1]Abstract_Comm_Indi (cumulative)'!F28+'[2]Abstract_Comm_Indi (2)'!F30</f>
        <v>0</v>
      </c>
      <c r="G28" s="25">
        <f t="shared" si="0"/>
        <v>20</v>
      </c>
      <c r="H28" s="25">
        <f t="shared" si="1"/>
        <v>26</v>
      </c>
      <c r="I28" s="25">
        <f>'[1]Abstract_Comm_Indi (cumulative)'!I28+'[2]Abstract_Comm_Indi (2)'!G30</f>
        <v>21</v>
      </c>
      <c r="J28" s="25">
        <f>'[2]Abstract_Comm_Indi (2)'!H30</f>
        <v>5</v>
      </c>
      <c r="K28" s="25">
        <f>'[2]Abstract_Comm_Indi (2)'!I30</f>
        <v>0</v>
      </c>
      <c r="L28" s="25">
        <f>'[2]Abstract_Comm_Indi (2)'!J30</f>
        <v>0</v>
      </c>
      <c r="M28" s="25">
        <f>'[2]Abstract_Comm_Indi (2)'!K30</f>
        <v>0</v>
      </c>
      <c r="N28" s="25">
        <f>'[2]Abstract_Comm_Indi (2)'!L30</f>
        <v>1</v>
      </c>
      <c r="O28" s="25">
        <f>'[2]Abstract_Comm_Indi (2)'!M30</f>
        <v>4</v>
      </c>
      <c r="P28" s="25">
        <f>'[2]Abstract_Comm_Indi (2)'!N30</f>
        <v>0</v>
      </c>
      <c r="Q28" s="25">
        <f>'[2]Abstract_Comm_Indi (2)'!O30</f>
        <v>0</v>
      </c>
      <c r="R28" s="25">
        <f>'[2]Abstract_Comm_Indi (2)'!P30</f>
        <v>5</v>
      </c>
      <c r="S28" s="18">
        <f t="shared" si="2"/>
        <v>0</v>
      </c>
    </row>
    <row r="29" spans="1:23" ht="29.25" customHeight="1" x14ac:dyDescent="0.2">
      <c r="A29" s="18">
        <v>17</v>
      </c>
      <c r="B29" s="16" t="s">
        <v>48</v>
      </c>
      <c r="C29" s="17" t="s">
        <v>48</v>
      </c>
      <c r="D29" s="18">
        <v>0</v>
      </c>
      <c r="E29" s="18">
        <f>'[1]Abstract_Comm_Indi (cumulative)'!E29+'[2]Abstract_Comm_Indi (2)'!E31</f>
        <v>1</v>
      </c>
      <c r="F29" s="18">
        <f>'[1]Abstract_Comm_Indi (cumulative)'!F29+'[2]Abstract_Comm_Indi (2)'!F31</f>
        <v>1</v>
      </c>
      <c r="G29" s="18">
        <f t="shared" si="0"/>
        <v>0</v>
      </c>
      <c r="H29" s="18">
        <f t="shared" si="1"/>
        <v>0</v>
      </c>
      <c r="I29" s="18">
        <f>'[1]Abstract_Comm_Indi (cumulative)'!I29+'[2]Abstract_Comm_Indi (2)'!G31</f>
        <v>0</v>
      </c>
      <c r="J29" s="18">
        <f>'[2]Abstract_Comm_Indi (2)'!H31</f>
        <v>0</v>
      </c>
      <c r="K29" s="18">
        <f>'[2]Abstract_Comm_Indi (2)'!I31</f>
        <v>0</v>
      </c>
      <c r="L29" s="18">
        <f>'[2]Abstract_Comm_Indi (2)'!J31</f>
        <v>0</v>
      </c>
      <c r="M29" s="18">
        <f>'[2]Abstract_Comm_Indi (2)'!K31</f>
        <v>0</v>
      </c>
      <c r="N29" s="18">
        <f>'[2]Abstract_Comm_Indi (2)'!L31</f>
        <v>0</v>
      </c>
      <c r="O29" s="18">
        <f>'[2]Abstract_Comm_Indi (2)'!M31</f>
        <v>0</v>
      </c>
      <c r="P29" s="18">
        <f>'[2]Abstract_Comm_Indi (2)'!N31</f>
        <v>0</v>
      </c>
      <c r="Q29" s="18">
        <f>'[2]Abstract_Comm_Indi (2)'!O31</f>
        <v>0</v>
      </c>
      <c r="R29" s="18">
        <f>'[2]Abstract_Comm_Indi (2)'!P31</f>
        <v>0</v>
      </c>
      <c r="S29" s="18">
        <f t="shared" si="2"/>
        <v>0</v>
      </c>
    </row>
    <row r="30" spans="1:23" ht="29.25" customHeight="1" x14ac:dyDescent="0.2">
      <c r="A30" s="18">
        <v>18</v>
      </c>
      <c r="B30" s="19"/>
      <c r="C30" s="17" t="s">
        <v>49</v>
      </c>
      <c r="D30" s="18">
        <v>0</v>
      </c>
      <c r="E30" s="18">
        <f>'[1]Abstract_Comm_Indi (cumulative)'!E30+'[2]Abstract_Comm_Indi (2)'!E32</f>
        <v>1</v>
      </c>
      <c r="F30" s="18">
        <f>'[1]Abstract_Comm_Indi (cumulative)'!F30+'[2]Abstract_Comm_Indi (2)'!F32</f>
        <v>0</v>
      </c>
      <c r="G30" s="18">
        <f t="shared" si="0"/>
        <v>1</v>
      </c>
      <c r="H30" s="18">
        <f t="shared" si="1"/>
        <v>1</v>
      </c>
      <c r="I30" s="18">
        <f>'[1]Abstract_Comm_Indi (cumulative)'!I30+'[2]Abstract_Comm_Indi (2)'!G32</f>
        <v>1</v>
      </c>
      <c r="J30" s="18">
        <f>'[2]Abstract_Comm_Indi (2)'!H32</f>
        <v>0</v>
      </c>
      <c r="K30" s="18">
        <f>'[2]Abstract_Comm_Indi (2)'!I32</f>
        <v>0</v>
      </c>
      <c r="L30" s="18">
        <f>'[2]Abstract_Comm_Indi (2)'!J32</f>
        <v>0</v>
      </c>
      <c r="M30" s="18">
        <f>'[2]Abstract_Comm_Indi (2)'!K32</f>
        <v>0</v>
      </c>
      <c r="N30" s="18">
        <f>'[2]Abstract_Comm_Indi (2)'!L32</f>
        <v>0</v>
      </c>
      <c r="O30" s="18">
        <f>'[2]Abstract_Comm_Indi (2)'!M32</f>
        <v>0</v>
      </c>
      <c r="P30" s="18">
        <f>'[2]Abstract_Comm_Indi (2)'!N32</f>
        <v>0</v>
      </c>
      <c r="Q30" s="18">
        <f>'[2]Abstract_Comm_Indi (2)'!O32</f>
        <v>0</v>
      </c>
      <c r="R30" s="18">
        <f>'[2]Abstract_Comm_Indi (2)'!P32</f>
        <v>0</v>
      </c>
      <c r="S30" s="18">
        <f t="shared" si="2"/>
        <v>0</v>
      </c>
    </row>
    <row r="31" spans="1:23" s="34" customFormat="1" ht="29.25" customHeight="1" x14ac:dyDescent="0.2">
      <c r="A31" s="18">
        <v>19</v>
      </c>
      <c r="B31" s="19"/>
      <c r="C31" s="17" t="s">
        <v>50</v>
      </c>
      <c r="D31" s="18">
        <v>1</v>
      </c>
      <c r="E31" s="18">
        <f>'[1]Abstract_Comm_Indi (cumulative)'!E31+'[2]Abstract_Comm_Indi (2)'!E33</f>
        <v>20</v>
      </c>
      <c r="F31" s="18">
        <f>'[1]Abstract_Comm_Indi (cumulative)'!F31+'[2]Abstract_Comm_Indi (2)'!F33</f>
        <v>0</v>
      </c>
      <c r="G31" s="18">
        <f t="shared" si="0"/>
        <v>20</v>
      </c>
      <c r="H31" s="18">
        <f t="shared" si="1"/>
        <v>21</v>
      </c>
      <c r="I31" s="18">
        <f>'[1]Abstract_Comm_Indi (cumulative)'!I31+'[2]Abstract_Comm_Indi (2)'!G33</f>
        <v>16</v>
      </c>
      <c r="J31" s="18">
        <f>'[2]Abstract_Comm_Indi (2)'!H33</f>
        <v>5</v>
      </c>
      <c r="K31" s="18">
        <f>'[2]Abstract_Comm_Indi (2)'!I33</f>
        <v>0</v>
      </c>
      <c r="L31" s="18">
        <f>'[2]Abstract_Comm_Indi (2)'!J33</f>
        <v>0</v>
      </c>
      <c r="M31" s="18">
        <f>'[2]Abstract_Comm_Indi (2)'!K33</f>
        <v>0</v>
      </c>
      <c r="N31" s="18">
        <f>'[2]Abstract_Comm_Indi (2)'!L33</f>
        <v>5</v>
      </c>
      <c r="O31" s="18">
        <f>'[2]Abstract_Comm_Indi (2)'!M33</f>
        <v>0</v>
      </c>
      <c r="P31" s="18">
        <f>'[2]Abstract_Comm_Indi (2)'!N33</f>
        <v>0</v>
      </c>
      <c r="Q31" s="18">
        <f>'[2]Abstract_Comm_Indi (2)'!O33</f>
        <v>0</v>
      </c>
      <c r="R31" s="18">
        <f>'[2]Abstract_Comm_Indi (2)'!P33</f>
        <v>5</v>
      </c>
      <c r="S31" s="18">
        <f t="shared" si="2"/>
        <v>0</v>
      </c>
    </row>
    <row r="32" spans="1:23" ht="29.25" customHeight="1" thickBot="1" x14ac:dyDescent="0.25">
      <c r="A32" s="18">
        <v>20</v>
      </c>
      <c r="B32" s="21"/>
      <c r="C32" s="17" t="s">
        <v>51</v>
      </c>
      <c r="D32" s="18">
        <v>0</v>
      </c>
      <c r="E32" s="18">
        <f>'[1]Abstract_Comm_Indi (cumulative)'!E32+'[2]Abstract_Comm_Indi (2)'!E34</f>
        <v>1</v>
      </c>
      <c r="F32" s="18">
        <f>'[1]Abstract_Comm_Indi (cumulative)'!F32+'[2]Abstract_Comm_Indi (2)'!F34</f>
        <v>0</v>
      </c>
      <c r="G32" s="18">
        <f t="shared" si="0"/>
        <v>1</v>
      </c>
      <c r="H32" s="18">
        <f t="shared" si="1"/>
        <v>1</v>
      </c>
      <c r="I32" s="18">
        <f>'[1]Abstract_Comm_Indi (cumulative)'!I32+'[2]Abstract_Comm_Indi (2)'!G34</f>
        <v>1</v>
      </c>
      <c r="J32" s="18">
        <f>'[2]Abstract_Comm_Indi (2)'!H34</f>
        <v>0</v>
      </c>
      <c r="K32" s="18">
        <f>'[2]Abstract_Comm_Indi (2)'!I34</f>
        <v>0</v>
      </c>
      <c r="L32" s="18">
        <f>'[2]Abstract_Comm_Indi (2)'!J34</f>
        <v>0</v>
      </c>
      <c r="M32" s="18">
        <f>'[2]Abstract_Comm_Indi (2)'!K34</f>
        <v>0</v>
      </c>
      <c r="N32" s="18">
        <f>'[2]Abstract_Comm_Indi (2)'!L34</f>
        <v>0</v>
      </c>
      <c r="O32" s="18">
        <f>'[2]Abstract_Comm_Indi (2)'!M34</f>
        <v>0</v>
      </c>
      <c r="P32" s="18">
        <f>'[2]Abstract_Comm_Indi (2)'!N34</f>
        <v>0</v>
      </c>
      <c r="Q32" s="18">
        <f>'[2]Abstract_Comm_Indi (2)'!O34</f>
        <v>0</v>
      </c>
      <c r="R32" s="18">
        <f>'[2]Abstract_Comm_Indi (2)'!P34</f>
        <v>0</v>
      </c>
      <c r="S32" s="18">
        <f t="shared" si="2"/>
        <v>0</v>
      </c>
      <c r="W32" s="31">
        <f>72+39-83</f>
        <v>28</v>
      </c>
    </row>
    <row r="33" spans="1:19" s="20" customFormat="1" ht="29.25" customHeight="1" thickBot="1" x14ac:dyDescent="0.25">
      <c r="A33" s="25"/>
      <c r="B33" s="7" t="s">
        <v>29</v>
      </c>
      <c r="C33" s="7"/>
      <c r="D33" s="25">
        <v>1</v>
      </c>
      <c r="E33" s="25">
        <f>'[1]Abstract_Comm_Indi (cumulative)'!E33+'[2]Abstract_Comm_Indi (2)'!E35</f>
        <v>23</v>
      </c>
      <c r="F33" s="25">
        <f>'[1]Abstract_Comm_Indi (cumulative)'!F33+'[2]Abstract_Comm_Indi (2)'!F35</f>
        <v>1</v>
      </c>
      <c r="G33" s="25">
        <f t="shared" si="0"/>
        <v>22</v>
      </c>
      <c r="H33" s="25">
        <f t="shared" si="1"/>
        <v>23</v>
      </c>
      <c r="I33" s="25">
        <f>'[1]Abstract_Comm_Indi (cumulative)'!I33+'[2]Abstract_Comm_Indi (2)'!G35</f>
        <v>18</v>
      </c>
      <c r="J33" s="25">
        <f>'[2]Abstract_Comm_Indi (2)'!H35</f>
        <v>5</v>
      </c>
      <c r="K33" s="25">
        <f>'[2]Abstract_Comm_Indi (2)'!I35</f>
        <v>0</v>
      </c>
      <c r="L33" s="25">
        <f>'[2]Abstract_Comm_Indi (2)'!J35</f>
        <v>0</v>
      </c>
      <c r="M33" s="25">
        <f>'[2]Abstract_Comm_Indi (2)'!K35</f>
        <v>0</v>
      </c>
      <c r="N33" s="25">
        <f>'[2]Abstract_Comm_Indi (2)'!L35</f>
        <v>5</v>
      </c>
      <c r="O33" s="25">
        <f>'[2]Abstract_Comm_Indi (2)'!M35</f>
        <v>0</v>
      </c>
      <c r="P33" s="25">
        <f>'[2]Abstract_Comm_Indi (2)'!N35</f>
        <v>0</v>
      </c>
      <c r="Q33" s="25">
        <f>'[2]Abstract_Comm_Indi (2)'!O35</f>
        <v>0</v>
      </c>
      <c r="R33" s="25">
        <f>'[2]Abstract_Comm_Indi (2)'!P35</f>
        <v>5</v>
      </c>
      <c r="S33" s="18">
        <f t="shared" si="2"/>
        <v>0</v>
      </c>
    </row>
    <row r="34" spans="1:19" ht="29.25" customHeight="1" x14ac:dyDescent="0.2">
      <c r="A34" s="18">
        <v>21</v>
      </c>
      <c r="B34" s="16" t="s">
        <v>52</v>
      </c>
      <c r="C34" s="17" t="s">
        <v>52</v>
      </c>
      <c r="D34" s="18">
        <v>0</v>
      </c>
      <c r="E34" s="18">
        <f>'[1]Abstract_Comm_Indi (cumulative)'!E34+'[2]Abstract_Comm_Indi (2)'!E36</f>
        <v>8</v>
      </c>
      <c r="F34" s="18">
        <f>'[1]Abstract_Comm_Indi (cumulative)'!F34+'[2]Abstract_Comm_Indi (2)'!F36</f>
        <v>0</v>
      </c>
      <c r="G34" s="18">
        <f t="shared" si="0"/>
        <v>8</v>
      </c>
      <c r="H34" s="18">
        <f t="shared" si="1"/>
        <v>8</v>
      </c>
      <c r="I34" s="18">
        <f>'[1]Abstract_Comm_Indi (cumulative)'!I34+'[2]Abstract_Comm_Indi (2)'!G36</f>
        <v>6</v>
      </c>
      <c r="J34" s="18">
        <f>'[2]Abstract_Comm_Indi (2)'!H36</f>
        <v>2</v>
      </c>
      <c r="K34" s="18">
        <f>'[2]Abstract_Comm_Indi (2)'!I36</f>
        <v>0</v>
      </c>
      <c r="L34" s="18">
        <f>'[2]Abstract_Comm_Indi (2)'!J36</f>
        <v>0</v>
      </c>
      <c r="M34" s="18">
        <f>'[2]Abstract_Comm_Indi (2)'!K36</f>
        <v>0</v>
      </c>
      <c r="N34" s="18">
        <f>'[2]Abstract_Comm_Indi (2)'!L36</f>
        <v>2</v>
      </c>
      <c r="O34" s="18">
        <f>'[2]Abstract_Comm_Indi (2)'!M36</f>
        <v>0</v>
      </c>
      <c r="P34" s="18">
        <f>'[2]Abstract_Comm_Indi (2)'!N36</f>
        <v>0</v>
      </c>
      <c r="Q34" s="18">
        <f>'[2]Abstract_Comm_Indi (2)'!O36</f>
        <v>0</v>
      </c>
      <c r="R34" s="18">
        <f>'[2]Abstract_Comm_Indi (2)'!P36</f>
        <v>2</v>
      </c>
      <c r="S34" s="18">
        <f t="shared" si="2"/>
        <v>0</v>
      </c>
    </row>
    <row r="35" spans="1:19" ht="29.25" customHeight="1" x14ac:dyDescent="0.2">
      <c r="A35" s="18">
        <v>22</v>
      </c>
      <c r="B35" s="19"/>
      <c r="C35" s="17" t="s">
        <v>53</v>
      </c>
      <c r="D35" s="18">
        <v>7</v>
      </c>
      <c r="E35" s="18">
        <f>'[1]Abstract_Comm_Indi (cumulative)'!E35+'[2]Abstract_Comm_Indi (2)'!E37</f>
        <v>12</v>
      </c>
      <c r="F35" s="18">
        <f>'[1]Abstract_Comm_Indi (cumulative)'!F35+'[2]Abstract_Comm_Indi (2)'!F37</f>
        <v>1</v>
      </c>
      <c r="G35" s="18">
        <f t="shared" si="0"/>
        <v>11</v>
      </c>
      <c r="H35" s="18">
        <f t="shared" si="1"/>
        <v>18</v>
      </c>
      <c r="I35" s="18">
        <f>'[1]Abstract_Comm_Indi (cumulative)'!I35+'[2]Abstract_Comm_Indi (2)'!G37</f>
        <v>15</v>
      </c>
      <c r="J35" s="18">
        <f>'[2]Abstract_Comm_Indi (2)'!H37</f>
        <v>3</v>
      </c>
      <c r="K35" s="18">
        <f>'[2]Abstract_Comm_Indi (2)'!I37</f>
        <v>0</v>
      </c>
      <c r="L35" s="18">
        <f>'[2]Abstract_Comm_Indi (2)'!J37</f>
        <v>0</v>
      </c>
      <c r="M35" s="18">
        <f>'[2]Abstract_Comm_Indi (2)'!K37</f>
        <v>0</v>
      </c>
      <c r="N35" s="18">
        <f>'[2]Abstract_Comm_Indi (2)'!L37</f>
        <v>3</v>
      </c>
      <c r="O35" s="18">
        <f>'[2]Abstract_Comm_Indi (2)'!M37</f>
        <v>0</v>
      </c>
      <c r="P35" s="18">
        <f>'[2]Abstract_Comm_Indi (2)'!N37</f>
        <v>0</v>
      </c>
      <c r="Q35" s="18">
        <f>'[2]Abstract_Comm_Indi (2)'!O37</f>
        <v>0</v>
      </c>
      <c r="R35" s="18">
        <f>'[2]Abstract_Comm_Indi (2)'!P37</f>
        <v>3</v>
      </c>
      <c r="S35" s="18">
        <f t="shared" si="2"/>
        <v>0</v>
      </c>
    </row>
    <row r="36" spans="1:19" ht="29.25" customHeight="1" x14ac:dyDescent="0.2">
      <c r="A36" s="18">
        <v>23</v>
      </c>
      <c r="B36" s="19"/>
      <c r="C36" s="17" t="s">
        <v>54</v>
      </c>
      <c r="D36" s="18">
        <v>6</v>
      </c>
      <c r="E36" s="18">
        <f>'[1]Abstract_Comm_Indi (cumulative)'!E36+'[2]Abstract_Comm_Indi (2)'!E38</f>
        <v>126</v>
      </c>
      <c r="F36" s="18">
        <f>'[1]Abstract_Comm_Indi (cumulative)'!F36+'[2]Abstract_Comm_Indi (2)'!F38</f>
        <v>1</v>
      </c>
      <c r="G36" s="18">
        <f t="shared" si="0"/>
        <v>125</v>
      </c>
      <c r="H36" s="18">
        <f t="shared" si="1"/>
        <v>131</v>
      </c>
      <c r="I36" s="18">
        <f>'[1]Abstract_Comm_Indi (cumulative)'!I36+'[2]Abstract_Comm_Indi (2)'!G38</f>
        <v>125</v>
      </c>
      <c r="J36" s="18">
        <f>'[2]Abstract_Comm_Indi (2)'!H38</f>
        <v>6</v>
      </c>
      <c r="K36" s="18">
        <f>'[2]Abstract_Comm_Indi (2)'!I38</f>
        <v>0</v>
      </c>
      <c r="L36" s="18">
        <f>'[2]Abstract_Comm_Indi (2)'!J38</f>
        <v>0</v>
      </c>
      <c r="M36" s="18">
        <f>'[2]Abstract_Comm_Indi (2)'!K38</f>
        <v>0</v>
      </c>
      <c r="N36" s="18">
        <f>'[2]Abstract_Comm_Indi (2)'!L38</f>
        <v>6</v>
      </c>
      <c r="O36" s="18">
        <f>'[2]Abstract_Comm_Indi (2)'!M38</f>
        <v>0</v>
      </c>
      <c r="P36" s="18">
        <f>'[2]Abstract_Comm_Indi (2)'!N38</f>
        <v>0</v>
      </c>
      <c r="Q36" s="18">
        <f>'[2]Abstract_Comm_Indi (2)'!O38</f>
        <v>0</v>
      </c>
      <c r="R36" s="18">
        <f>'[2]Abstract_Comm_Indi (2)'!P38</f>
        <v>6</v>
      </c>
      <c r="S36" s="18">
        <f t="shared" si="2"/>
        <v>0</v>
      </c>
    </row>
    <row r="37" spans="1:19" ht="29.25" customHeight="1" thickBot="1" x14ac:dyDescent="0.25">
      <c r="A37" s="18">
        <v>24</v>
      </c>
      <c r="B37" s="21"/>
      <c r="C37" s="17" t="s">
        <v>55</v>
      </c>
      <c r="D37" s="18">
        <v>1</v>
      </c>
      <c r="E37" s="18">
        <f>'[1]Abstract_Comm_Indi (cumulative)'!E37+'[2]Abstract_Comm_Indi (2)'!E39</f>
        <v>8</v>
      </c>
      <c r="F37" s="18">
        <f>'[1]Abstract_Comm_Indi (cumulative)'!F37+'[2]Abstract_Comm_Indi (2)'!F39</f>
        <v>0</v>
      </c>
      <c r="G37" s="18">
        <f t="shared" si="0"/>
        <v>8</v>
      </c>
      <c r="H37" s="18">
        <f t="shared" si="1"/>
        <v>9</v>
      </c>
      <c r="I37" s="18">
        <f>'[1]Abstract_Comm_Indi (cumulative)'!I37+'[2]Abstract_Comm_Indi (2)'!G39</f>
        <v>9</v>
      </c>
      <c r="J37" s="18">
        <f>'[2]Abstract_Comm_Indi (2)'!H39</f>
        <v>0</v>
      </c>
      <c r="K37" s="18">
        <f>'[2]Abstract_Comm_Indi (2)'!I39</f>
        <v>0</v>
      </c>
      <c r="L37" s="18">
        <f>'[2]Abstract_Comm_Indi (2)'!J39</f>
        <v>0</v>
      </c>
      <c r="M37" s="18">
        <f>'[2]Abstract_Comm_Indi (2)'!K39</f>
        <v>0</v>
      </c>
      <c r="N37" s="18">
        <f>'[2]Abstract_Comm_Indi (2)'!L39</f>
        <v>0</v>
      </c>
      <c r="O37" s="18">
        <f>'[2]Abstract_Comm_Indi (2)'!M39</f>
        <v>0</v>
      </c>
      <c r="P37" s="18">
        <f>'[2]Abstract_Comm_Indi (2)'!N39</f>
        <v>0</v>
      </c>
      <c r="Q37" s="18">
        <f>'[2]Abstract_Comm_Indi (2)'!O39</f>
        <v>0</v>
      </c>
      <c r="R37" s="18">
        <f>'[2]Abstract_Comm_Indi (2)'!P39</f>
        <v>0</v>
      </c>
      <c r="S37" s="18">
        <f t="shared" si="2"/>
        <v>0</v>
      </c>
    </row>
    <row r="38" spans="1:19" s="20" customFormat="1" ht="29.25" customHeight="1" thickBot="1" x14ac:dyDescent="0.25">
      <c r="A38" s="25"/>
      <c r="B38" s="7" t="s">
        <v>29</v>
      </c>
      <c r="C38" s="7"/>
      <c r="D38" s="25">
        <v>14</v>
      </c>
      <c r="E38" s="25">
        <f>'[1]Abstract_Comm_Indi (cumulative)'!E38+'[2]Abstract_Comm_Indi (2)'!E40</f>
        <v>154</v>
      </c>
      <c r="F38" s="25">
        <f>'[1]Abstract_Comm_Indi (cumulative)'!F38+'[2]Abstract_Comm_Indi (2)'!F40</f>
        <v>2</v>
      </c>
      <c r="G38" s="25">
        <f t="shared" si="0"/>
        <v>152</v>
      </c>
      <c r="H38" s="25">
        <f t="shared" si="1"/>
        <v>166</v>
      </c>
      <c r="I38" s="25">
        <f>'[1]Abstract_Comm_Indi (cumulative)'!I38+'[2]Abstract_Comm_Indi (2)'!G40</f>
        <v>155</v>
      </c>
      <c r="J38" s="25">
        <f>'[2]Abstract_Comm_Indi (2)'!H40</f>
        <v>11</v>
      </c>
      <c r="K38" s="25">
        <f>'[2]Abstract_Comm_Indi (2)'!I40</f>
        <v>0</v>
      </c>
      <c r="L38" s="25">
        <f>'[2]Abstract_Comm_Indi (2)'!J40</f>
        <v>0</v>
      </c>
      <c r="M38" s="25">
        <f>'[2]Abstract_Comm_Indi (2)'!K40</f>
        <v>0</v>
      </c>
      <c r="N38" s="25">
        <f>'[2]Abstract_Comm_Indi (2)'!L40</f>
        <v>11</v>
      </c>
      <c r="O38" s="25">
        <f>'[2]Abstract_Comm_Indi (2)'!M40</f>
        <v>0</v>
      </c>
      <c r="P38" s="25">
        <f>'[2]Abstract_Comm_Indi (2)'!N40</f>
        <v>0</v>
      </c>
      <c r="Q38" s="25">
        <f>'[2]Abstract_Comm_Indi (2)'!O40</f>
        <v>0</v>
      </c>
      <c r="R38" s="25">
        <f>'[2]Abstract_Comm_Indi (2)'!P40</f>
        <v>11</v>
      </c>
      <c r="S38" s="18">
        <f t="shared" si="2"/>
        <v>0</v>
      </c>
    </row>
    <row r="39" spans="1:19" ht="29.25" customHeight="1" x14ac:dyDescent="0.2">
      <c r="A39" s="18">
        <v>25</v>
      </c>
      <c r="B39" s="16" t="s">
        <v>56</v>
      </c>
      <c r="C39" s="17" t="s">
        <v>56</v>
      </c>
      <c r="D39" s="18">
        <v>2</v>
      </c>
      <c r="E39" s="18">
        <f>'[1]Abstract_Comm_Indi (cumulative)'!E39+'[2]Abstract_Comm_Indi (2)'!E41</f>
        <v>116</v>
      </c>
      <c r="F39" s="18">
        <f>'[1]Abstract_Comm_Indi (cumulative)'!F39+'[2]Abstract_Comm_Indi (2)'!F41</f>
        <v>3</v>
      </c>
      <c r="G39" s="18">
        <f t="shared" si="0"/>
        <v>113</v>
      </c>
      <c r="H39" s="18">
        <f t="shared" si="1"/>
        <v>115</v>
      </c>
      <c r="I39" s="18">
        <f>'[1]Abstract_Comm_Indi (cumulative)'!I39+'[2]Abstract_Comm_Indi (2)'!G41</f>
        <v>35</v>
      </c>
      <c r="J39" s="18">
        <f>'[2]Abstract_Comm_Indi (2)'!H41</f>
        <v>80</v>
      </c>
      <c r="K39" s="18">
        <f>'[2]Abstract_Comm_Indi (2)'!I41</f>
        <v>0</v>
      </c>
      <c r="L39" s="18">
        <f>'[2]Abstract_Comm_Indi (2)'!J41</f>
        <v>0</v>
      </c>
      <c r="M39" s="18">
        <f>'[2]Abstract_Comm_Indi (2)'!K41</f>
        <v>0</v>
      </c>
      <c r="N39" s="18">
        <f>'[2]Abstract_Comm_Indi (2)'!L41</f>
        <v>72</v>
      </c>
      <c r="O39" s="18">
        <f>'[2]Abstract_Comm_Indi (2)'!M41</f>
        <v>8</v>
      </c>
      <c r="P39" s="18">
        <f>'[2]Abstract_Comm_Indi (2)'!N41</f>
        <v>0</v>
      </c>
      <c r="Q39" s="18">
        <f>'[2]Abstract_Comm_Indi (2)'!O41</f>
        <v>0</v>
      </c>
      <c r="R39" s="18">
        <f>'[2]Abstract_Comm_Indi (2)'!P41</f>
        <v>80</v>
      </c>
      <c r="S39" s="18">
        <f t="shared" si="2"/>
        <v>0</v>
      </c>
    </row>
    <row r="40" spans="1:19" ht="29.25" customHeight="1" x14ac:dyDescent="0.2">
      <c r="A40" s="18">
        <v>26</v>
      </c>
      <c r="B40" s="19"/>
      <c r="C40" s="17" t="s">
        <v>57</v>
      </c>
      <c r="D40" s="18">
        <v>9</v>
      </c>
      <c r="E40" s="18">
        <f>'[1]Abstract_Comm_Indi (cumulative)'!E40+'[2]Abstract_Comm_Indi (2)'!E42</f>
        <v>94</v>
      </c>
      <c r="F40" s="18">
        <f>'[1]Abstract_Comm_Indi (cumulative)'!F40+'[2]Abstract_Comm_Indi (2)'!F42</f>
        <v>5</v>
      </c>
      <c r="G40" s="18">
        <f t="shared" si="0"/>
        <v>89</v>
      </c>
      <c r="H40" s="18">
        <f t="shared" si="1"/>
        <v>98</v>
      </c>
      <c r="I40" s="18">
        <f>'[1]Abstract_Comm_Indi (cumulative)'!I40+'[2]Abstract_Comm_Indi (2)'!G42</f>
        <v>80</v>
      </c>
      <c r="J40" s="18">
        <f>'[2]Abstract_Comm_Indi (2)'!H42</f>
        <v>18</v>
      </c>
      <c r="K40" s="18">
        <f>'[2]Abstract_Comm_Indi (2)'!I42</f>
        <v>0</v>
      </c>
      <c r="L40" s="18">
        <f>'[2]Abstract_Comm_Indi (2)'!J42</f>
        <v>0</v>
      </c>
      <c r="M40" s="18">
        <f>'[2]Abstract_Comm_Indi (2)'!K42</f>
        <v>0</v>
      </c>
      <c r="N40" s="18">
        <f>'[2]Abstract_Comm_Indi (2)'!L42</f>
        <v>18</v>
      </c>
      <c r="O40" s="18">
        <f>'[2]Abstract_Comm_Indi (2)'!M42</f>
        <v>0</v>
      </c>
      <c r="P40" s="18">
        <f>'[2]Abstract_Comm_Indi (2)'!N42</f>
        <v>0</v>
      </c>
      <c r="Q40" s="18">
        <f>'[2]Abstract_Comm_Indi (2)'!O42</f>
        <v>0</v>
      </c>
      <c r="R40" s="18">
        <f>'[2]Abstract_Comm_Indi (2)'!P42</f>
        <v>18</v>
      </c>
      <c r="S40" s="18">
        <f t="shared" si="2"/>
        <v>0</v>
      </c>
    </row>
    <row r="41" spans="1:19" ht="29.25" customHeight="1" x14ac:dyDescent="0.2">
      <c r="A41" s="18">
        <v>27</v>
      </c>
      <c r="B41" s="19"/>
      <c r="C41" s="17" t="s">
        <v>58</v>
      </c>
      <c r="D41" s="18">
        <v>10</v>
      </c>
      <c r="E41" s="18">
        <f>'[1]Abstract_Comm_Indi (cumulative)'!E41+'[2]Abstract_Comm_Indi (2)'!E43</f>
        <v>263</v>
      </c>
      <c r="F41" s="18">
        <f>'[1]Abstract_Comm_Indi (cumulative)'!F41+'[2]Abstract_Comm_Indi (2)'!F43</f>
        <v>0</v>
      </c>
      <c r="G41" s="18">
        <f t="shared" si="0"/>
        <v>263</v>
      </c>
      <c r="H41" s="18">
        <f t="shared" si="1"/>
        <v>273</v>
      </c>
      <c r="I41" s="18">
        <f>'[1]Abstract_Comm_Indi (cumulative)'!I41+'[2]Abstract_Comm_Indi (2)'!G43</f>
        <v>233</v>
      </c>
      <c r="J41" s="18">
        <f>'[2]Abstract_Comm_Indi (2)'!H43</f>
        <v>40</v>
      </c>
      <c r="K41" s="18">
        <f>'[2]Abstract_Comm_Indi (2)'!I43</f>
        <v>0</v>
      </c>
      <c r="L41" s="18">
        <f>'[2]Abstract_Comm_Indi (2)'!J43</f>
        <v>0</v>
      </c>
      <c r="M41" s="18">
        <f>'[2]Abstract_Comm_Indi (2)'!K43</f>
        <v>0</v>
      </c>
      <c r="N41" s="18">
        <f>'[2]Abstract_Comm_Indi (2)'!L43</f>
        <v>25</v>
      </c>
      <c r="O41" s="18">
        <f>'[2]Abstract_Comm_Indi (2)'!M43</f>
        <v>15</v>
      </c>
      <c r="P41" s="18">
        <f>'[2]Abstract_Comm_Indi (2)'!N43</f>
        <v>0</v>
      </c>
      <c r="Q41" s="18">
        <f>'[2]Abstract_Comm_Indi (2)'!O43</f>
        <v>0</v>
      </c>
      <c r="R41" s="18">
        <f>'[2]Abstract_Comm_Indi (2)'!P43</f>
        <v>40</v>
      </c>
      <c r="S41" s="18">
        <f t="shared" si="2"/>
        <v>0</v>
      </c>
    </row>
    <row r="42" spans="1:19" ht="29.25" customHeight="1" thickBot="1" x14ac:dyDescent="0.25">
      <c r="A42" s="18">
        <v>28</v>
      </c>
      <c r="B42" s="21"/>
      <c r="C42" s="17" t="s">
        <v>59</v>
      </c>
      <c r="D42" s="18">
        <v>30</v>
      </c>
      <c r="E42" s="18">
        <f>'[1]Abstract_Comm_Indi (cumulative)'!E42+'[2]Abstract_Comm_Indi (2)'!E44</f>
        <v>38</v>
      </c>
      <c r="F42" s="18">
        <f>'[1]Abstract_Comm_Indi (cumulative)'!F42+'[2]Abstract_Comm_Indi (2)'!F44</f>
        <v>0</v>
      </c>
      <c r="G42" s="18">
        <f t="shared" si="0"/>
        <v>38</v>
      </c>
      <c r="H42" s="18">
        <f t="shared" si="1"/>
        <v>68</v>
      </c>
      <c r="I42" s="18">
        <f>'[1]Abstract_Comm_Indi (cumulative)'!I42+'[2]Abstract_Comm_Indi (2)'!G44</f>
        <v>60</v>
      </c>
      <c r="J42" s="18">
        <f>'[2]Abstract_Comm_Indi (2)'!H44</f>
        <v>8</v>
      </c>
      <c r="K42" s="18">
        <f>'[2]Abstract_Comm_Indi (2)'!I44</f>
        <v>0</v>
      </c>
      <c r="L42" s="18">
        <f>'[2]Abstract_Comm_Indi (2)'!J44</f>
        <v>0</v>
      </c>
      <c r="M42" s="18">
        <f>'[2]Abstract_Comm_Indi (2)'!K44</f>
        <v>0</v>
      </c>
      <c r="N42" s="18">
        <f>'[2]Abstract_Comm_Indi (2)'!L44</f>
        <v>7</v>
      </c>
      <c r="O42" s="18">
        <f>'[2]Abstract_Comm_Indi (2)'!M44</f>
        <v>1</v>
      </c>
      <c r="P42" s="18">
        <f>'[2]Abstract_Comm_Indi (2)'!N44</f>
        <v>0</v>
      </c>
      <c r="Q42" s="18">
        <f>'[2]Abstract_Comm_Indi (2)'!O44</f>
        <v>0</v>
      </c>
      <c r="R42" s="18">
        <f>'[2]Abstract_Comm_Indi (2)'!P44</f>
        <v>8</v>
      </c>
      <c r="S42" s="18">
        <f t="shared" si="2"/>
        <v>0</v>
      </c>
    </row>
    <row r="43" spans="1:19" s="20" customFormat="1" ht="29.25" customHeight="1" thickBot="1" x14ac:dyDescent="0.25">
      <c r="A43" s="25"/>
      <c r="B43" s="7" t="s">
        <v>29</v>
      </c>
      <c r="C43" s="7"/>
      <c r="D43" s="25">
        <v>51</v>
      </c>
      <c r="E43" s="25">
        <f>'[1]Abstract_Comm_Indi (cumulative)'!E43+'[2]Abstract_Comm_Indi (2)'!E45</f>
        <v>511</v>
      </c>
      <c r="F43" s="25">
        <f>'[1]Abstract_Comm_Indi (cumulative)'!F43+'[2]Abstract_Comm_Indi (2)'!F45</f>
        <v>8</v>
      </c>
      <c r="G43" s="25">
        <f t="shared" si="0"/>
        <v>503</v>
      </c>
      <c r="H43" s="25">
        <f t="shared" si="1"/>
        <v>554</v>
      </c>
      <c r="I43" s="25">
        <f>'[1]Abstract_Comm_Indi (cumulative)'!I43+'[2]Abstract_Comm_Indi (2)'!G45</f>
        <v>408</v>
      </c>
      <c r="J43" s="25">
        <f>'[2]Abstract_Comm_Indi (2)'!H45</f>
        <v>146</v>
      </c>
      <c r="K43" s="25">
        <f>'[2]Abstract_Comm_Indi (2)'!I45</f>
        <v>0</v>
      </c>
      <c r="L43" s="25">
        <f>'[2]Abstract_Comm_Indi (2)'!J45</f>
        <v>0</v>
      </c>
      <c r="M43" s="25">
        <f>'[2]Abstract_Comm_Indi (2)'!K45</f>
        <v>0</v>
      </c>
      <c r="N43" s="25">
        <f>'[2]Abstract_Comm_Indi (2)'!L45</f>
        <v>122</v>
      </c>
      <c r="O43" s="25">
        <f>'[2]Abstract_Comm_Indi (2)'!M45</f>
        <v>24</v>
      </c>
      <c r="P43" s="25">
        <f>'[2]Abstract_Comm_Indi (2)'!N45</f>
        <v>0</v>
      </c>
      <c r="Q43" s="25">
        <f>'[2]Abstract_Comm_Indi (2)'!O45</f>
        <v>0</v>
      </c>
      <c r="R43" s="25">
        <f>'[2]Abstract_Comm_Indi (2)'!P45</f>
        <v>146</v>
      </c>
      <c r="S43" s="18">
        <f t="shared" si="2"/>
        <v>0</v>
      </c>
    </row>
    <row r="44" spans="1:19" s="35" customFormat="1" ht="33" customHeight="1" thickBot="1" x14ac:dyDescent="0.25">
      <c r="A44" s="18">
        <v>29</v>
      </c>
      <c r="B44" s="16" t="s">
        <v>60</v>
      </c>
      <c r="C44" s="17" t="s">
        <v>60</v>
      </c>
      <c r="D44" s="18">
        <v>0</v>
      </c>
      <c r="E44" s="18">
        <f>'[1]Abstract_Comm_Indi (cumulative)'!E44+'[2]Abstract_Comm_Indi (2)'!E46</f>
        <v>24</v>
      </c>
      <c r="F44" s="18">
        <f>'[1]Abstract_Comm_Indi (cumulative)'!F44+'[2]Abstract_Comm_Indi (2)'!F46</f>
        <v>0</v>
      </c>
      <c r="G44" s="18">
        <f>E44-F44</f>
        <v>24</v>
      </c>
      <c r="H44" s="18">
        <f>D44+G44</f>
        <v>24</v>
      </c>
      <c r="I44" s="18">
        <f>'[1]Abstract_Comm_Indi (cumulative)'!I44+'[2]Abstract_Comm_Indi (2)'!G46</f>
        <v>20</v>
      </c>
      <c r="J44" s="18">
        <f>'[2]Abstract_Comm_Indi (2)'!H46</f>
        <v>4</v>
      </c>
      <c r="K44" s="18">
        <f>'[2]Abstract_Comm_Indi (2)'!I46</f>
        <v>0</v>
      </c>
      <c r="L44" s="18">
        <f>'[2]Abstract_Comm_Indi (2)'!J46</f>
        <v>4</v>
      </c>
      <c r="M44" s="18">
        <f>'[2]Abstract_Comm_Indi (2)'!K46</f>
        <v>4</v>
      </c>
      <c r="N44" s="18">
        <f>'[2]Abstract_Comm_Indi (2)'!L46</f>
        <v>0</v>
      </c>
      <c r="O44" s="18">
        <f>'[2]Abstract_Comm_Indi (2)'!M46</f>
        <v>0</v>
      </c>
      <c r="P44" s="18">
        <f>'[2]Abstract_Comm_Indi (2)'!N46</f>
        <v>0</v>
      </c>
      <c r="Q44" s="18">
        <f>'[2]Abstract_Comm_Indi (2)'!O46</f>
        <v>0</v>
      </c>
      <c r="R44" s="18">
        <f>'[2]Abstract_Comm_Indi (2)'!P46</f>
        <v>0</v>
      </c>
      <c r="S44" s="18">
        <f t="shared" si="2"/>
        <v>0</v>
      </c>
    </row>
    <row r="45" spans="1:19" s="36" customFormat="1" ht="23.25" customHeight="1" x14ac:dyDescent="0.2">
      <c r="A45" s="18">
        <v>30</v>
      </c>
      <c r="B45" s="19"/>
      <c r="C45" s="17" t="s">
        <v>61</v>
      </c>
      <c r="D45" s="18">
        <v>0</v>
      </c>
      <c r="E45" s="18">
        <f>'[1]Abstract_Comm_Indi (cumulative)'!E45+'[2]Abstract_Comm_Indi (2)'!E47</f>
        <v>0</v>
      </c>
      <c r="F45" s="18">
        <f>'[1]Abstract_Comm_Indi (cumulative)'!F45+'[2]Abstract_Comm_Indi (2)'!F47</f>
        <v>0</v>
      </c>
      <c r="G45" s="18">
        <f t="shared" si="0"/>
        <v>0</v>
      </c>
      <c r="H45" s="18">
        <f t="shared" si="1"/>
        <v>0</v>
      </c>
      <c r="I45" s="18">
        <f>'[1]Abstract_Comm_Indi (cumulative)'!I45+'[2]Abstract_Comm_Indi (2)'!G47</f>
        <v>0</v>
      </c>
      <c r="J45" s="18">
        <f>'[2]Abstract_Comm_Indi (2)'!H47</f>
        <v>0</v>
      </c>
      <c r="K45" s="18">
        <f>'[2]Abstract_Comm_Indi (2)'!I47</f>
        <v>0</v>
      </c>
      <c r="L45" s="18">
        <f>'[2]Abstract_Comm_Indi (2)'!J47</f>
        <v>0</v>
      </c>
      <c r="M45" s="18">
        <f>'[2]Abstract_Comm_Indi (2)'!K47</f>
        <v>0</v>
      </c>
      <c r="N45" s="18">
        <f>'[2]Abstract_Comm_Indi (2)'!L47</f>
        <v>0</v>
      </c>
      <c r="O45" s="18">
        <f>'[2]Abstract_Comm_Indi (2)'!M47</f>
        <v>0</v>
      </c>
      <c r="P45" s="18">
        <f>'[2]Abstract_Comm_Indi (2)'!N47</f>
        <v>0</v>
      </c>
      <c r="Q45" s="18">
        <f>'[2]Abstract_Comm_Indi (2)'!O47</f>
        <v>0</v>
      </c>
      <c r="R45" s="18">
        <f>'[2]Abstract_Comm_Indi (2)'!P47</f>
        <v>0</v>
      </c>
      <c r="S45" s="18">
        <f t="shared" si="2"/>
        <v>0</v>
      </c>
    </row>
    <row r="46" spans="1:19" s="37" customFormat="1" ht="32.25" customHeight="1" x14ac:dyDescent="0.2">
      <c r="A46" s="18">
        <v>31</v>
      </c>
      <c r="B46" s="19"/>
      <c r="C46" s="17" t="s">
        <v>62</v>
      </c>
      <c r="D46" s="18">
        <v>1</v>
      </c>
      <c r="E46" s="18">
        <f>'[1]Abstract_Comm_Indi (cumulative)'!E46+'[2]Abstract_Comm_Indi (2)'!E48</f>
        <v>3</v>
      </c>
      <c r="F46" s="18">
        <f>'[1]Abstract_Comm_Indi (cumulative)'!F46+'[2]Abstract_Comm_Indi (2)'!F48</f>
        <v>0</v>
      </c>
      <c r="G46" s="18">
        <f t="shared" si="0"/>
        <v>3</v>
      </c>
      <c r="H46" s="18">
        <f t="shared" si="1"/>
        <v>4</v>
      </c>
      <c r="I46" s="18">
        <f>'[1]Abstract_Comm_Indi (cumulative)'!I46+'[2]Abstract_Comm_Indi (2)'!G48</f>
        <v>4</v>
      </c>
      <c r="J46" s="18">
        <f>'[2]Abstract_Comm_Indi (2)'!H48</f>
        <v>0</v>
      </c>
      <c r="K46" s="18">
        <f>'[2]Abstract_Comm_Indi (2)'!I48</f>
        <v>0</v>
      </c>
      <c r="L46" s="18">
        <f>'[2]Abstract_Comm_Indi (2)'!J48</f>
        <v>0</v>
      </c>
      <c r="M46" s="18">
        <f>'[2]Abstract_Comm_Indi (2)'!K48</f>
        <v>0</v>
      </c>
      <c r="N46" s="18">
        <f>'[2]Abstract_Comm_Indi (2)'!L48</f>
        <v>0</v>
      </c>
      <c r="O46" s="18">
        <f>'[2]Abstract_Comm_Indi (2)'!M48</f>
        <v>0</v>
      </c>
      <c r="P46" s="18">
        <f>'[2]Abstract_Comm_Indi (2)'!N48</f>
        <v>0</v>
      </c>
      <c r="Q46" s="18">
        <f>'[2]Abstract_Comm_Indi (2)'!O48</f>
        <v>0</v>
      </c>
      <c r="R46" s="18">
        <f>'[2]Abstract_Comm_Indi (2)'!P48</f>
        <v>0</v>
      </c>
      <c r="S46" s="18">
        <f t="shared" si="2"/>
        <v>0</v>
      </c>
    </row>
    <row r="47" spans="1:19" s="37" customFormat="1" ht="29.25" customHeight="1" x14ac:dyDescent="0.2">
      <c r="A47" s="18">
        <v>32</v>
      </c>
      <c r="B47" s="21"/>
      <c r="C47" s="17" t="s">
        <v>63</v>
      </c>
      <c r="D47" s="18">
        <v>1</v>
      </c>
      <c r="E47" s="18">
        <f>'[1]Abstract_Comm_Indi (cumulative)'!E47+'[2]Abstract_Comm_Indi (2)'!E49</f>
        <v>15</v>
      </c>
      <c r="F47" s="18">
        <f>'[1]Abstract_Comm_Indi (cumulative)'!F47+'[2]Abstract_Comm_Indi (2)'!F49</f>
        <v>0</v>
      </c>
      <c r="G47" s="18">
        <f t="shared" si="0"/>
        <v>15</v>
      </c>
      <c r="H47" s="18">
        <f t="shared" si="1"/>
        <v>16</v>
      </c>
      <c r="I47" s="18">
        <f>'[1]Abstract_Comm_Indi (cumulative)'!I47+'[2]Abstract_Comm_Indi (2)'!G49</f>
        <v>16</v>
      </c>
      <c r="J47" s="18">
        <f>'[2]Abstract_Comm_Indi (2)'!H49</f>
        <v>0</v>
      </c>
      <c r="K47" s="18">
        <f>'[2]Abstract_Comm_Indi (2)'!I49</f>
        <v>0</v>
      </c>
      <c r="L47" s="18">
        <f>'[2]Abstract_Comm_Indi (2)'!J49</f>
        <v>0</v>
      </c>
      <c r="M47" s="18">
        <f>'[2]Abstract_Comm_Indi (2)'!K49</f>
        <v>0</v>
      </c>
      <c r="N47" s="18">
        <f>'[2]Abstract_Comm_Indi (2)'!L49</f>
        <v>0</v>
      </c>
      <c r="O47" s="18">
        <f>'[2]Abstract_Comm_Indi (2)'!M49</f>
        <v>0</v>
      </c>
      <c r="P47" s="18">
        <f>'[2]Abstract_Comm_Indi (2)'!N49</f>
        <v>0</v>
      </c>
      <c r="Q47" s="18">
        <f>'[2]Abstract_Comm_Indi (2)'!O49</f>
        <v>0</v>
      </c>
      <c r="R47" s="18">
        <f>'[2]Abstract_Comm_Indi (2)'!P49</f>
        <v>0</v>
      </c>
      <c r="S47" s="18">
        <f t="shared" si="2"/>
        <v>0</v>
      </c>
    </row>
    <row r="48" spans="1:19" s="36" customFormat="1" ht="29.25" customHeight="1" x14ac:dyDescent="0.2">
      <c r="A48" s="38"/>
      <c r="B48" s="7" t="s">
        <v>29</v>
      </c>
      <c r="C48" s="7"/>
      <c r="D48" s="25">
        <v>2</v>
      </c>
      <c r="E48" s="25">
        <f>'[1]Abstract_Comm_Indi (cumulative)'!E48+'[2]Abstract_Comm_Indi (2)'!E50</f>
        <v>42</v>
      </c>
      <c r="F48" s="25">
        <f>'[1]Abstract_Comm_Indi (cumulative)'!F48+'[2]Abstract_Comm_Indi (2)'!F50</f>
        <v>0</v>
      </c>
      <c r="G48" s="25">
        <f t="shared" si="0"/>
        <v>42</v>
      </c>
      <c r="H48" s="25">
        <f t="shared" si="1"/>
        <v>44</v>
      </c>
      <c r="I48" s="25">
        <f>'[1]Abstract_Comm_Indi (cumulative)'!I48+'[2]Abstract_Comm_Indi (2)'!G50</f>
        <v>40</v>
      </c>
      <c r="J48" s="25">
        <f>'[2]Abstract_Comm_Indi (2)'!H50</f>
        <v>4</v>
      </c>
      <c r="K48" s="25">
        <f>'[2]Abstract_Comm_Indi (2)'!I50</f>
        <v>0</v>
      </c>
      <c r="L48" s="25">
        <f>'[2]Abstract_Comm_Indi (2)'!J50</f>
        <v>4</v>
      </c>
      <c r="M48" s="25">
        <f>'[2]Abstract_Comm_Indi (2)'!K50</f>
        <v>4</v>
      </c>
      <c r="N48" s="25">
        <f>'[2]Abstract_Comm_Indi (2)'!L50</f>
        <v>0</v>
      </c>
      <c r="O48" s="25">
        <f>'[2]Abstract_Comm_Indi (2)'!M50</f>
        <v>0</v>
      </c>
      <c r="P48" s="25">
        <f>'[2]Abstract_Comm_Indi (2)'!N50</f>
        <v>0</v>
      </c>
      <c r="Q48" s="25">
        <f>'[2]Abstract_Comm_Indi (2)'!O50</f>
        <v>0</v>
      </c>
      <c r="R48" s="25">
        <f>'[2]Abstract_Comm_Indi (2)'!P50</f>
        <v>0</v>
      </c>
      <c r="S48" s="18">
        <f t="shared" si="2"/>
        <v>0</v>
      </c>
    </row>
    <row r="49" spans="1:19" s="26" customFormat="1" ht="29.25" customHeight="1" x14ac:dyDescent="0.2">
      <c r="A49" s="39"/>
      <c r="B49" s="7" t="s">
        <v>64</v>
      </c>
      <c r="C49" s="7"/>
      <c r="D49" s="25">
        <v>74</v>
      </c>
      <c r="E49" s="25">
        <f>'[1]Abstract_Comm_Indi (cumulative)'!E49+'[2]Abstract_Comm_Indi (2)'!E51</f>
        <v>753</v>
      </c>
      <c r="F49" s="25">
        <f>'[1]Abstract_Comm_Indi (cumulative)'!F49+'[2]Abstract_Comm_Indi (2)'!F51</f>
        <v>11</v>
      </c>
      <c r="G49" s="25">
        <f t="shared" si="0"/>
        <v>742</v>
      </c>
      <c r="H49" s="25">
        <f t="shared" si="1"/>
        <v>816</v>
      </c>
      <c r="I49" s="25">
        <f>'[1]Abstract_Comm_Indi (cumulative)'!I49+'[2]Abstract_Comm_Indi (2)'!G51</f>
        <v>642</v>
      </c>
      <c r="J49" s="25">
        <f>'[2]Abstract_Comm_Indi (2)'!H51</f>
        <v>174</v>
      </c>
      <c r="K49" s="25">
        <f>'[2]Abstract_Comm_Indi (2)'!I51</f>
        <v>0</v>
      </c>
      <c r="L49" s="25">
        <f>'[2]Abstract_Comm_Indi (2)'!J51</f>
        <v>5</v>
      </c>
      <c r="M49" s="25">
        <f>'[2]Abstract_Comm_Indi (2)'!K51</f>
        <v>5</v>
      </c>
      <c r="N49" s="25">
        <f>'[2]Abstract_Comm_Indi (2)'!L51</f>
        <v>141</v>
      </c>
      <c r="O49" s="25">
        <f>'[2]Abstract_Comm_Indi (2)'!M51</f>
        <v>28</v>
      </c>
      <c r="P49" s="25">
        <f>'[2]Abstract_Comm_Indi (2)'!N51</f>
        <v>0</v>
      </c>
      <c r="Q49" s="25">
        <f>'[2]Abstract_Comm_Indi (2)'!O51</f>
        <v>0</v>
      </c>
      <c r="R49" s="25">
        <f>'[2]Abstract_Comm_Indi (2)'!P51</f>
        <v>169</v>
      </c>
      <c r="S49" s="18">
        <f t="shared" si="2"/>
        <v>0</v>
      </c>
    </row>
  </sheetData>
  <mergeCells count="28">
    <mergeCell ref="B44:B47"/>
    <mergeCell ref="B48:C48"/>
    <mergeCell ref="B49:C49"/>
    <mergeCell ref="B29:B32"/>
    <mergeCell ref="B33:C33"/>
    <mergeCell ref="B34:B37"/>
    <mergeCell ref="B38:C38"/>
    <mergeCell ref="B39:B42"/>
    <mergeCell ref="B43:C43"/>
    <mergeCell ref="B20:C20"/>
    <mergeCell ref="B21:B23"/>
    <mergeCell ref="B24:C24"/>
    <mergeCell ref="B25:C25"/>
    <mergeCell ref="B26:B27"/>
    <mergeCell ref="B28:C28"/>
    <mergeCell ref="B6:B9"/>
    <mergeCell ref="B10:C10"/>
    <mergeCell ref="B11:B14"/>
    <mergeCell ref="B15:C15"/>
    <mergeCell ref="A16:C16"/>
    <mergeCell ref="B17:B19"/>
    <mergeCell ref="A1:R1"/>
    <mergeCell ref="A2:R2"/>
    <mergeCell ref="A3:M3"/>
    <mergeCell ref="N3:R3"/>
    <mergeCell ref="A4:A5"/>
    <mergeCell ref="B4:B5"/>
    <mergeCell ref="C4:C5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50"/>
  <sheetViews>
    <sheetView tabSelected="1" view="pageBreakPreview" zoomScale="40" zoomScaleNormal="50" zoomScaleSheetLayoutView="40" workbookViewId="0">
      <selection activeCell="I12" sqref="I12"/>
    </sheetView>
  </sheetViews>
  <sheetFormatPr defaultRowHeight="20.100000000000001" customHeight="1" x14ac:dyDescent="0.2"/>
  <cols>
    <col min="1" max="1" width="11.140625" style="4" customWidth="1"/>
    <col min="2" max="2" width="27.5703125" style="41" customWidth="1"/>
    <col min="3" max="3" width="35.5703125" style="41" customWidth="1"/>
    <col min="4" max="4" width="21.85546875" style="4" customWidth="1"/>
    <col min="5" max="5" width="30.5703125" style="4" customWidth="1"/>
    <col min="6" max="6" width="26.85546875" style="4" customWidth="1"/>
    <col min="7" max="7" width="26.140625" style="4" customWidth="1"/>
    <col min="8" max="8" width="18.140625" style="26" customWidth="1"/>
    <col min="9" max="9" width="30.28515625" style="26" customWidth="1"/>
    <col min="10" max="10" width="25.28515625" style="26" customWidth="1"/>
    <col min="11" max="11" width="25.28515625" style="4" customWidth="1"/>
    <col min="12" max="12" width="25.42578125" style="4" customWidth="1"/>
    <col min="13" max="13" width="27.28515625" style="26" customWidth="1"/>
    <col min="14" max="14" width="20.5703125" style="4" customWidth="1"/>
    <col min="15" max="15" width="21.42578125" style="4" customWidth="1"/>
    <col min="16" max="16" width="25.140625" style="4" customWidth="1"/>
    <col min="17" max="17" width="22.28515625" style="4" customWidth="1"/>
    <col min="18" max="18" width="32.28515625" style="26" customWidth="1"/>
    <col min="19" max="19" width="14.85546875" style="54" customWidth="1"/>
    <col min="20" max="16384" width="9.140625" style="54"/>
  </cols>
  <sheetData>
    <row r="1" spans="1:26" ht="27.75" customHeight="1" x14ac:dyDescent="0.2">
      <c r="P1" s="32"/>
      <c r="Q1" s="32"/>
    </row>
    <row r="2" spans="1:26" s="55" customFormat="1" ht="53.25" customHeight="1" x14ac:dyDescent="0.2">
      <c r="A2" s="42" t="s">
        <v>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</row>
    <row r="3" spans="1:26" ht="51" customHeight="1" x14ac:dyDescent="0.2">
      <c r="A3" s="42" t="s">
        <v>122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2"/>
      <c r="T3" s="2"/>
      <c r="U3" s="2"/>
      <c r="V3" s="2"/>
      <c r="W3" s="2"/>
      <c r="X3" s="2"/>
      <c r="Y3" s="2"/>
      <c r="Z3" s="2"/>
    </row>
    <row r="4" spans="1:26" ht="36" customHeight="1" x14ac:dyDescent="0.2">
      <c r="A4" s="42" t="s">
        <v>66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26" s="56" customFormat="1" ht="228" customHeight="1" x14ac:dyDescent="0.2">
      <c r="A5" s="43" t="s">
        <v>67</v>
      </c>
      <c r="B5" s="43" t="s">
        <v>68</v>
      </c>
      <c r="C5" s="43" t="s">
        <v>69</v>
      </c>
      <c r="D5" s="44" t="s">
        <v>70</v>
      </c>
      <c r="E5" s="44" t="s">
        <v>123</v>
      </c>
      <c r="F5" s="44" t="s">
        <v>124</v>
      </c>
      <c r="G5" s="44" t="s">
        <v>125</v>
      </c>
      <c r="H5" s="44" t="s">
        <v>71</v>
      </c>
      <c r="I5" s="44" t="s">
        <v>126</v>
      </c>
      <c r="J5" s="44" t="s">
        <v>127</v>
      </c>
      <c r="K5" s="44" t="s">
        <v>72</v>
      </c>
      <c r="L5" s="44" t="s">
        <v>73</v>
      </c>
      <c r="M5" s="44" t="s">
        <v>74</v>
      </c>
      <c r="N5" s="44" t="s">
        <v>75</v>
      </c>
      <c r="O5" s="44" t="s">
        <v>76</v>
      </c>
      <c r="P5" s="44" t="s">
        <v>77</v>
      </c>
      <c r="Q5" s="44" t="s">
        <v>78</v>
      </c>
      <c r="R5" s="44" t="s">
        <v>79</v>
      </c>
    </row>
    <row r="6" spans="1:26" ht="21" customHeight="1" x14ac:dyDescent="0.2">
      <c r="A6" s="45"/>
      <c r="B6" s="46"/>
      <c r="C6" s="46"/>
      <c r="D6" s="47">
        <v>1</v>
      </c>
      <c r="E6" s="47">
        <v>2</v>
      </c>
      <c r="F6" s="47">
        <v>3</v>
      </c>
      <c r="G6" s="47" t="s">
        <v>22</v>
      </c>
      <c r="H6" s="47" t="s">
        <v>23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</row>
    <row r="7" spans="1:26" ht="29.25" customHeight="1" x14ac:dyDescent="0.2">
      <c r="A7" s="15">
        <v>1</v>
      </c>
      <c r="B7" s="48" t="s">
        <v>80</v>
      </c>
      <c r="C7" s="44" t="s">
        <v>81</v>
      </c>
      <c r="D7" s="49">
        <f>'Abstract_Comm_Indi (cumulative)'!D6</f>
        <v>0</v>
      </c>
      <c r="E7" s="49">
        <f>'Abstract_Comm_Indi (cumulative)'!E6</f>
        <v>0</v>
      </c>
      <c r="F7" s="49">
        <f>'Abstract_Comm_Indi (cumulative)'!F6</f>
        <v>0</v>
      </c>
      <c r="G7" s="49">
        <f>'Abstract_Comm_Indi (cumulative)'!G6</f>
        <v>0</v>
      </c>
      <c r="H7" s="49">
        <f>'Abstract_Comm_Indi (cumulative)'!H6</f>
        <v>0</v>
      </c>
      <c r="I7" s="49">
        <f>'Abstract_Comm_Indi (cumulative)'!I6</f>
        <v>0</v>
      </c>
      <c r="J7" s="49">
        <f>'Abstract_Comm_Indi (cumulative)'!J7</f>
        <v>0</v>
      </c>
      <c r="K7" s="49">
        <f>'Abstract_Comm_Indi (cumulative)'!K6</f>
        <v>0</v>
      </c>
      <c r="L7" s="49">
        <f>'Abstract_Comm_Indi (cumulative)'!L6</f>
        <v>0</v>
      </c>
      <c r="M7" s="49">
        <f>'Abstract_Comm_Indi (cumulative)'!M6</f>
        <v>0</v>
      </c>
      <c r="N7" s="49">
        <f>'Abstract_Comm_Indi (cumulative)'!N6</f>
        <v>0</v>
      </c>
      <c r="O7" s="49">
        <f>'Abstract_Comm_Indi (cumulative)'!O6</f>
        <v>0</v>
      </c>
      <c r="P7" s="49">
        <f>'Abstract_Comm_Indi (cumulative)'!P6</f>
        <v>0</v>
      </c>
      <c r="Q7" s="49">
        <f>'Abstract_Comm_Indi (cumulative)'!Q6</f>
        <v>0</v>
      </c>
      <c r="R7" s="49">
        <f>'Abstract_Comm_Indi (cumulative)'!R6</f>
        <v>0</v>
      </c>
      <c r="S7" s="52"/>
    </row>
    <row r="8" spans="1:26" ht="29.25" customHeight="1" x14ac:dyDescent="0.2">
      <c r="A8" s="15">
        <v>2</v>
      </c>
      <c r="B8" s="48"/>
      <c r="C8" s="44" t="s">
        <v>82</v>
      </c>
      <c r="D8" s="49">
        <f>'Abstract_Comm_Indi (cumulative)'!D7</f>
        <v>0</v>
      </c>
      <c r="E8" s="49">
        <f>'Abstract_Comm_Indi (cumulative)'!E7</f>
        <v>0</v>
      </c>
      <c r="F8" s="49">
        <f>'Abstract_Comm_Indi (cumulative)'!F7</f>
        <v>0</v>
      </c>
      <c r="G8" s="49">
        <f>'Abstract_Comm_Indi (cumulative)'!G7</f>
        <v>0</v>
      </c>
      <c r="H8" s="49">
        <f>'Abstract_Comm_Indi (cumulative)'!H7</f>
        <v>0</v>
      </c>
      <c r="I8" s="49">
        <f>'Abstract_Comm_Indi (cumulative)'!I7</f>
        <v>0</v>
      </c>
      <c r="J8" s="49">
        <f>'Abstract_Comm_Indi (cumulative)'!J8</f>
        <v>0</v>
      </c>
      <c r="K8" s="49">
        <f>'Abstract_Comm_Indi (cumulative)'!K7</f>
        <v>0</v>
      </c>
      <c r="L8" s="49">
        <f>'Abstract_Comm_Indi (cumulative)'!L7</f>
        <v>0</v>
      </c>
      <c r="M8" s="49">
        <f>'Abstract_Comm_Indi (cumulative)'!M7</f>
        <v>0</v>
      </c>
      <c r="N8" s="49">
        <f>'Abstract_Comm_Indi (cumulative)'!N7</f>
        <v>0</v>
      </c>
      <c r="O8" s="49">
        <f>'Abstract_Comm_Indi (cumulative)'!O7</f>
        <v>0</v>
      </c>
      <c r="P8" s="49">
        <f>'Abstract_Comm_Indi (cumulative)'!P7</f>
        <v>0</v>
      </c>
      <c r="Q8" s="49">
        <f>'Abstract_Comm_Indi (cumulative)'!Q7</f>
        <v>0</v>
      </c>
      <c r="R8" s="49">
        <f>'Abstract_Comm_Indi (cumulative)'!R7</f>
        <v>0</v>
      </c>
      <c r="S8" s="52"/>
    </row>
    <row r="9" spans="1:26" s="57" customFormat="1" ht="29.25" customHeight="1" x14ac:dyDescent="0.2">
      <c r="A9" s="15">
        <v>3</v>
      </c>
      <c r="B9" s="48"/>
      <c r="C9" s="44" t="s">
        <v>83</v>
      </c>
      <c r="D9" s="49">
        <f>'Abstract_Comm_Indi (cumulative)'!D8</f>
        <v>0</v>
      </c>
      <c r="E9" s="49">
        <f>'Abstract_Comm_Indi (cumulative)'!E8</f>
        <v>0</v>
      </c>
      <c r="F9" s="49">
        <f>'Abstract_Comm_Indi (cumulative)'!F8</f>
        <v>0</v>
      </c>
      <c r="G9" s="49">
        <f>'Abstract_Comm_Indi (cumulative)'!G8</f>
        <v>0</v>
      </c>
      <c r="H9" s="49">
        <f>'Abstract_Comm_Indi (cumulative)'!H8</f>
        <v>0</v>
      </c>
      <c r="I9" s="49">
        <f>'Abstract_Comm_Indi (cumulative)'!I8</f>
        <v>0</v>
      </c>
      <c r="J9" s="49">
        <f>'Abstract_Comm_Indi (cumulative)'!J8</f>
        <v>0</v>
      </c>
      <c r="K9" s="49">
        <f>'Abstract_Comm_Indi (cumulative)'!K8</f>
        <v>0</v>
      </c>
      <c r="L9" s="49">
        <f>'Abstract_Comm_Indi (cumulative)'!L8</f>
        <v>0</v>
      </c>
      <c r="M9" s="49">
        <f>'Abstract_Comm_Indi (cumulative)'!M8</f>
        <v>0</v>
      </c>
      <c r="N9" s="49">
        <f>'Abstract_Comm_Indi (cumulative)'!N8</f>
        <v>0</v>
      </c>
      <c r="O9" s="49">
        <f>'Abstract_Comm_Indi (cumulative)'!O8</f>
        <v>0</v>
      </c>
      <c r="P9" s="49">
        <f>'Abstract_Comm_Indi (cumulative)'!P8</f>
        <v>0</v>
      </c>
      <c r="Q9" s="49">
        <f>'Abstract_Comm_Indi (cumulative)'!Q8</f>
        <v>0</v>
      </c>
      <c r="R9" s="49">
        <f>'Abstract_Comm_Indi (cumulative)'!R8</f>
        <v>0</v>
      </c>
      <c r="S9" s="40"/>
    </row>
    <row r="10" spans="1:26" ht="29.25" customHeight="1" x14ac:dyDescent="0.2">
      <c r="A10" s="15">
        <v>4</v>
      </c>
      <c r="B10" s="48"/>
      <c r="C10" s="44" t="s">
        <v>84</v>
      </c>
      <c r="D10" s="49">
        <f>'Abstract_Comm_Indi (cumulative)'!D9</f>
        <v>0</v>
      </c>
      <c r="E10" s="49">
        <f>'Abstract_Comm_Indi (cumulative)'!E9</f>
        <v>0</v>
      </c>
      <c r="F10" s="49">
        <f>'Abstract_Comm_Indi (cumulative)'!F9</f>
        <v>0</v>
      </c>
      <c r="G10" s="49">
        <f>'Abstract_Comm_Indi (cumulative)'!G9</f>
        <v>0</v>
      </c>
      <c r="H10" s="49">
        <f>'Abstract_Comm_Indi (cumulative)'!H9</f>
        <v>0</v>
      </c>
      <c r="I10" s="49">
        <f>'Abstract_Comm_Indi (cumulative)'!I9</f>
        <v>0</v>
      </c>
      <c r="J10" s="49">
        <f>'Abstract_Comm_Indi (cumulative)'!J9</f>
        <v>0</v>
      </c>
      <c r="K10" s="49">
        <f>'Abstract_Comm_Indi (cumulative)'!K9</f>
        <v>0</v>
      </c>
      <c r="L10" s="49">
        <f>'Abstract_Comm_Indi (cumulative)'!L9</f>
        <v>0</v>
      </c>
      <c r="M10" s="49">
        <f>'Abstract_Comm_Indi (cumulative)'!M9</f>
        <v>0</v>
      </c>
      <c r="N10" s="49">
        <f>'Abstract_Comm_Indi (cumulative)'!N9</f>
        <v>0</v>
      </c>
      <c r="O10" s="49">
        <f>'Abstract_Comm_Indi (cumulative)'!O9</f>
        <v>0</v>
      </c>
      <c r="P10" s="49">
        <f>'Abstract_Comm_Indi (cumulative)'!P9</f>
        <v>0</v>
      </c>
      <c r="Q10" s="49">
        <f>'Abstract_Comm_Indi (cumulative)'!Q9</f>
        <v>0</v>
      </c>
      <c r="R10" s="49">
        <f>'Abstract_Comm_Indi (cumulative)'!R9</f>
        <v>0</v>
      </c>
      <c r="S10" s="52"/>
    </row>
    <row r="11" spans="1:26" s="57" customFormat="1" ht="29.25" customHeight="1" x14ac:dyDescent="0.2">
      <c r="A11" s="22"/>
      <c r="B11" s="53" t="s">
        <v>85</v>
      </c>
      <c r="C11" s="53"/>
      <c r="D11" s="50">
        <f>'Abstract_Comm_Indi (cumulative)'!D10</f>
        <v>0</v>
      </c>
      <c r="E11" s="50">
        <f>'Abstract_Comm_Indi (cumulative)'!E10</f>
        <v>0</v>
      </c>
      <c r="F11" s="50">
        <f>'Abstract_Comm_Indi (cumulative)'!F10</f>
        <v>0</v>
      </c>
      <c r="G11" s="50">
        <f>'Abstract_Comm_Indi (cumulative)'!G10</f>
        <v>0</v>
      </c>
      <c r="H11" s="50">
        <f>'Abstract_Comm_Indi (cumulative)'!H10</f>
        <v>0</v>
      </c>
      <c r="I11" s="50">
        <f>'Abstract_Comm_Indi (cumulative)'!I10</f>
        <v>0</v>
      </c>
      <c r="J11" s="50">
        <f>'Abstract_Comm_Indi (cumulative)'!J10</f>
        <v>0</v>
      </c>
      <c r="K11" s="50">
        <f>'Abstract_Comm_Indi (cumulative)'!K10</f>
        <v>0</v>
      </c>
      <c r="L11" s="50">
        <f>'Abstract_Comm_Indi (cumulative)'!L10</f>
        <v>0</v>
      </c>
      <c r="M11" s="50">
        <f>'Abstract_Comm_Indi (cumulative)'!M10</f>
        <v>0</v>
      </c>
      <c r="N11" s="50">
        <f>'Abstract_Comm_Indi (cumulative)'!N10</f>
        <v>0</v>
      </c>
      <c r="O11" s="50">
        <f>'Abstract_Comm_Indi (cumulative)'!O10</f>
        <v>0</v>
      </c>
      <c r="P11" s="50">
        <f>'Abstract_Comm_Indi (cumulative)'!P10</f>
        <v>0</v>
      </c>
      <c r="Q11" s="50">
        <f>'Abstract_Comm_Indi (cumulative)'!Q10</f>
        <v>0</v>
      </c>
      <c r="R11" s="50">
        <f>'Abstract_Comm_Indi (cumulative)'!R10</f>
        <v>0</v>
      </c>
      <c r="S11" s="40"/>
    </row>
    <row r="12" spans="1:26" ht="29.25" customHeight="1" x14ac:dyDescent="0.2">
      <c r="A12" s="15">
        <v>5</v>
      </c>
      <c r="B12" s="48" t="s">
        <v>86</v>
      </c>
      <c r="C12" s="44" t="s">
        <v>87</v>
      </c>
      <c r="D12" s="49">
        <f>'Abstract_Comm_Indi (cumulative)'!D11</f>
        <v>0</v>
      </c>
      <c r="E12" s="49">
        <f>'Abstract_Comm_Indi (cumulative)'!E11</f>
        <v>0</v>
      </c>
      <c r="F12" s="49">
        <f>'Abstract_Comm_Indi (cumulative)'!F11</f>
        <v>0</v>
      </c>
      <c r="G12" s="49">
        <f>'Abstract_Comm_Indi (cumulative)'!G11</f>
        <v>0</v>
      </c>
      <c r="H12" s="49">
        <f>'Abstract_Comm_Indi (cumulative)'!H11</f>
        <v>0</v>
      </c>
      <c r="I12" s="49">
        <f>'Abstract_Comm_Indi (cumulative)'!I11</f>
        <v>0</v>
      </c>
      <c r="J12" s="49">
        <f>'Abstract_Comm_Indi (cumulative)'!J11</f>
        <v>0</v>
      </c>
      <c r="K12" s="49">
        <f>'Abstract_Comm_Indi (cumulative)'!K11</f>
        <v>0</v>
      </c>
      <c r="L12" s="49">
        <f>'Abstract_Comm_Indi (cumulative)'!L11</f>
        <v>0</v>
      </c>
      <c r="M12" s="49">
        <f>'Abstract_Comm_Indi (cumulative)'!M11</f>
        <v>0</v>
      </c>
      <c r="N12" s="49">
        <f>'Abstract_Comm_Indi (cumulative)'!N11</f>
        <v>0</v>
      </c>
      <c r="O12" s="49">
        <f>'Abstract_Comm_Indi (cumulative)'!O11</f>
        <v>0</v>
      </c>
      <c r="P12" s="49">
        <f>'Abstract_Comm_Indi (cumulative)'!P11</f>
        <v>0</v>
      </c>
      <c r="Q12" s="49">
        <f>'Abstract_Comm_Indi (cumulative)'!Q11</f>
        <v>0</v>
      </c>
      <c r="R12" s="49">
        <f>'Abstract_Comm_Indi (cumulative)'!R11</f>
        <v>0</v>
      </c>
      <c r="S12" s="52"/>
    </row>
    <row r="13" spans="1:26" s="57" customFormat="1" ht="29.25" customHeight="1" x14ac:dyDescent="0.2">
      <c r="A13" s="15">
        <v>6</v>
      </c>
      <c r="B13" s="48"/>
      <c r="C13" s="44" t="s">
        <v>88</v>
      </c>
      <c r="D13" s="49">
        <f>'Abstract_Comm_Indi (cumulative)'!D12</f>
        <v>0</v>
      </c>
      <c r="E13" s="49">
        <f>'Abstract_Comm_Indi (cumulative)'!E12</f>
        <v>0</v>
      </c>
      <c r="F13" s="49">
        <f>'Abstract_Comm_Indi (cumulative)'!F12</f>
        <v>0</v>
      </c>
      <c r="G13" s="49">
        <f>'Abstract_Comm_Indi (cumulative)'!G12</f>
        <v>0</v>
      </c>
      <c r="H13" s="49">
        <f>'Abstract_Comm_Indi (cumulative)'!H12</f>
        <v>0</v>
      </c>
      <c r="I13" s="49">
        <f>'Abstract_Comm_Indi (cumulative)'!I12</f>
        <v>0</v>
      </c>
      <c r="J13" s="49">
        <f>'Abstract_Comm_Indi (cumulative)'!J12</f>
        <v>0</v>
      </c>
      <c r="K13" s="49">
        <f>'Abstract_Comm_Indi (cumulative)'!K12</f>
        <v>0</v>
      </c>
      <c r="L13" s="49">
        <f>'Abstract_Comm_Indi (cumulative)'!L12</f>
        <v>0</v>
      </c>
      <c r="M13" s="49">
        <f>'Abstract_Comm_Indi (cumulative)'!M12</f>
        <v>0</v>
      </c>
      <c r="N13" s="49">
        <f>'Abstract_Comm_Indi (cumulative)'!N12</f>
        <v>0</v>
      </c>
      <c r="O13" s="49">
        <f>'Abstract_Comm_Indi (cumulative)'!O12</f>
        <v>0</v>
      </c>
      <c r="P13" s="49">
        <f>'Abstract_Comm_Indi (cumulative)'!P12</f>
        <v>0</v>
      </c>
      <c r="Q13" s="49">
        <f>'Abstract_Comm_Indi (cumulative)'!Q12</f>
        <v>0</v>
      </c>
      <c r="R13" s="49">
        <f>'Abstract_Comm_Indi (cumulative)'!R12</f>
        <v>0</v>
      </c>
      <c r="S13" s="40"/>
    </row>
    <row r="14" spans="1:26" ht="29.25" customHeight="1" x14ac:dyDescent="0.2">
      <c r="A14" s="15">
        <v>7</v>
      </c>
      <c r="B14" s="48"/>
      <c r="C14" s="44" t="s">
        <v>89</v>
      </c>
      <c r="D14" s="49">
        <f>'Abstract_Comm_Indi (cumulative)'!D13</f>
        <v>0</v>
      </c>
      <c r="E14" s="49">
        <f>'Abstract_Comm_Indi (cumulative)'!E13</f>
        <v>0</v>
      </c>
      <c r="F14" s="49">
        <f>'Abstract_Comm_Indi (cumulative)'!F13</f>
        <v>0</v>
      </c>
      <c r="G14" s="49">
        <f>'Abstract_Comm_Indi (cumulative)'!G13</f>
        <v>0</v>
      </c>
      <c r="H14" s="49">
        <f>'Abstract_Comm_Indi (cumulative)'!H13</f>
        <v>0</v>
      </c>
      <c r="I14" s="49">
        <f>'Abstract_Comm_Indi (cumulative)'!I13</f>
        <v>0</v>
      </c>
      <c r="J14" s="49">
        <f>'Abstract_Comm_Indi (cumulative)'!J13</f>
        <v>0</v>
      </c>
      <c r="K14" s="49">
        <f>'Abstract_Comm_Indi (cumulative)'!K13</f>
        <v>0</v>
      </c>
      <c r="L14" s="49">
        <f>'Abstract_Comm_Indi (cumulative)'!L13</f>
        <v>0</v>
      </c>
      <c r="M14" s="49">
        <f>'Abstract_Comm_Indi (cumulative)'!M13</f>
        <v>0</v>
      </c>
      <c r="N14" s="49">
        <f>'Abstract_Comm_Indi (cumulative)'!N13</f>
        <v>0</v>
      </c>
      <c r="O14" s="49">
        <f>'Abstract_Comm_Indi (cumulative)'!O13</f>
        <v>0</v>
      </c>
      <c r="P14" s="49">
        <f>'Abstract_Comm_Indi (cumulative)'!P13</f>
        <v>0</v>
      </c>
      <c r="Q14" s="49">
        <f>'Abstract_Comm_Indi (cumulative)'!Q13</f>
        <v>0</v>
      </c>
      <c r="R14" s="49">
        <f>'Abstract_Comm_Indi (cumulative)'!R13</f>
        <v>0</v>
      </c>
      <c r="S14" s="52"/>
    </row>
    <row r="15" spans="1:26" ht="29.25" customHeight="1" x14ac:dyDescent="0.2">
      <c r="A15" s="15">
        <v>8</v>
      </c>
      <c r="B15" s="48"/>
      <c r="C15" s="44" t="s">
        <v>90</v>
      </c>
      <c r="D15" s="49">
        <f>'Abstract_Comm_Indi (cumulative)'!D14</f>
        <v>0</v>
      </c>
      <c r="E15" s="49">
        <f>'Abstract_Comm_Indi (cumulative)'!E14</f>
        <v>0</v>
      </c>
      <c r="F15" s="49">
        <f>'Abstract_Comm_Indi (cumulative)'!F14</f>
        <v>0</v>
      </c>
      <c r="G15" s="49">
        <f>'Abstract_Comm_Indi (cumulative)'!G14</f>
        <v>0</v>
      </c>
      <c r="H15" s="49">
        <f>'Abstract_Comm_Indi (cumulative)'!H14</f>
        <v>0</v>
      </c>
      <c r="I15" s="49">
        <f>'Abstract_Comm_Indi (cumulative)'!I14</f>
        <v>0</v>
      </c>
      <c r="J15" s="49">
        <f>'Abstract_Comm_Indi (cumulative)'!J14</f>
        <v>0</v>
      </c>
      <c r="K15" s="49">
        <f>'Abstract_Comm_Indi (cumulative)'!K14</f>
        <v>0</v>
      </c>
      <c r="L15" s="49">
        <f>'Abstract_Comm_Indi (cumulative)'!L14</f>
        <v>0</v>
      </c>
      <c r="M15" s="49">
        <f>'Abstract_Comm_Indi (cumulative)'!M14</f>
        <v>0</v>
      </c>
      <c r="N15" s="49">
        <f>'Abstract_Comm_Indi (cumulative)'!N14</f>
        <v>0</v>
      </c>
      <c r="O15" s="49">
        <f>'Abstract_Comm_Indi (cumulative)'!O14</f>
        <v>0</v>
      </c>
      <c r="P15" s="49">
        <f>'Abstract_Comm_Indi (cumulative)'!P14</f>
        <v>0</v>
      </c>
      <c r="Q15" s="49">
        <f>'Abstract_Comm_Indi (cumulative)'!Q14</f>
        <v>0</v>
      </c>
      <c r="R15" s="49">
        <f>'Abstract_Comm_Indi (cumulative)'!R14</f>
        <v>0</v>
      </c>
      <c r="S15" s="52"/>
    </row>
    <row r="16" spans="1:26" s="57" customFormat="1" ht="40.5" customHeight="1" thickBot="1" x14ac:dyDescent="0.25">
      <c r="A16" s="25"/>
      <c r="B16" s="53" t="s">
        <v>85</v>
      </c>
      <c r="C16" s="53"/>
      <c r="D16" s="50">
        <f>'Abstract_Comm_Indi (cumulative)'!D15</f>
        <v>0</v>
      </c>
      <c r="E16" s="50">
        <f>'Abstract_Comm_Indi (cumulative)'!E15</f>
        <v>0</v>
      </c>
      <c r="F16" s="50">
        <f>'Abstract_Comm_Indi (cumulative)'!F15</f>
        <v>0</v>
      </c>
      <c r="G16" s="50">
        <f>'Abstract_Comm_Indi (cumulative)'!G15</f>
        <v>0</v>
      </c>
      <c r="H16" s="50">
        <f>'Abstract_Comm_Indi (cumulative)'!H15</f>
        <v>0</v>
      </c>
      <c r="I16" s="50">
        <f>'Abstract_Comm_Indi (cumulative)'!I15</f>
        <v>0</v>
      </c>
      <c r="J16" s="50">
        <f>'Abstract_Comm_Indi (cumulative)'!J15</f>
        <v>0</v>
      </c>
      <c r="K16" s="50">
        <f>'Abstract_Comm_Indi (cumulative)'!K15</f>
        <v>0</v>
      </c>
      <c r="L16" s="50">
        <f>'Abstract_Comm_Indi (cumulative)'!L15</f>
        <v>0</v>
      </c>
      <c r="M16" s="50">
        <f>'Abstract_Comm_Indi (cumulative)'!M15</f>
        <v>0</v>
      </c>
      <c r="N16" s="50">
        <f>'Abstract_Comm_Indi (cumulative)'!N15</f>
        <v>0</v>
      </c>
      <c r="O16" s="50">
        <f>'Abstract_Comm_Indi (cumulative)'!O15</f>
        <v>0</v>
      </c>
      <c r="P16" s="50">
        <f>'Abstract_Comm_Indi (cumulative)'!P15</f>
        <v>0</v>
      </c>
      <c r="Q16" s="50">
        <f>'Abstract_Comm_Indi (cumulative)'!Q15</f>
        <v>0</v>
      </c>
      <c r="R16" s="50">
        <f>'Abstract_Comm_Indi (cumulative)'!R15</f>
        <v>0</v>
      </c>
      <c r="S16" s="40"/>
    </row>
    <row r="17" spans="1:23" s="59" customFormat="1" ht="26.25" customHeight="1" thickBot="1" x14ac:dyDescent="0.25">
      <c r="A17" s="20"/>
      <c r="B17" s="64" t="s">
        <v>91</v>
      </c>
      <c r="C17" s="64"/>
      <c r="D17" s="50">
        <f>'Abstract_Comm_Indi (cumulative)'!D16</f>
        <v>0</v>
      </c>
      <c r="E17" s="50">
        <f>'Abstract_Comm_Indi (cumulative)'!E16</f>
        <v>0</v>
      </c>
      <c r="F17" s="50">
        <f>'Abstract_Comm_Indi (cumulative)'!F16</f>
        <v>0</v>
      </c>
      <c r="G17" s="50">
        <f>'Abstract_Comm_Indi (cumulative)'!G16</f>
        <v>0</v>
      </c>
      <c r="H17" s="50">
        <f>'Abstract_Comm_Indi (cumulative)'!H16</f>
        <v>0</v>
      </c>
      <c r="I17" s="50">
        <f>'Abstract_Comm_Indi (cumulative)'!I16</f>
        <v>0</v>
      </c>
      <c r="J17" s="50">
        <f>'Abstract_Comm_Indi (cumulative)'!J16</f>
        <v>0</v>
      </c>
      <c r="K17" s="50">
        <f>'Abstract_Comm_Indi (cumulative)'!K16</f>
        <v>0</v>
      </c>
      <c r="L17" s="50">
        <f>'Abstract_Comm_Indi (cumulative)'!L16</f>
        <v>0</v>
      </c>
      <c r="M17" s="50">
        <f>'Abstract_Comm_Indi (cumulative)'!M16</f>
        <v>0</v>
      </c>
      <c r="N17" s="50">
        <f>'Abstract_Comm_Indi (cumulative)'!N16</f>
        <v>0</v>
      </c>
      <c r="O17" s="50">
        <f>'Abstract_Comm_Indi (cumulative)'!O16</f>
        <v>0</v>
      </c>
      <c r="P17" s="50">
        <f>'Abstract_Comm_Indi (cumulative)'!P16</f>
        <v>0</v>
      </c>
      <c r="Q17" s="50">
        <f>'Abstract_Comm_Indi (cumulative)'!Q16</f>
        <v>0</v>
      </c>
      <c r="R17" s="50">
        <f>'Abstract_Comm_Indi (cumulative)'!R16</f>
        <v>0</v>
      </c>
      <c r="S17" s="58"/>
    </row>
    <row r="18" spans="1:23" ht="35.25" customHeight="1" x14ac:dyDescent="0.2">
      <c r="A18" s="15">
        <v>9</v>
      </c>
      <c r="B18" s="48" t="s">
        <v>92</v>
      </c>
      <c r="C18" s="44" t="s">
        <v>93</v>
      </c>
      <c r="D18" s="49">
        <f>'Abstract_Comm_Indi (cumulative)'!D17</f>
        <v>0</v>
      </c>
      <c r="E18" s="49">
        <f>'Abstract_Comm_Indi (cumulative)'!E17</f>
        <v>0</v>
      </c>
      <c r="F18" s="49">
        <f>'Abstract_Comm_Indi (cumulative)'!F17</f>
        <v>0</v>
      </c>
      <c r="G18" s="49">
        <f>'Abstract_Comm_Indi (cumulative)'!G17</f>
        <v>0</v>
      </c>
      <c r="H18" s="49">
        <f>'Abstract_Comm_Indi (cumulative)'!H17</f>
        <v>0</v>
      </c>
      <c r="I18" s="49">
        <f>'Abstract_Comm_Indi (cumulative)'!I17</f>
        <v>0</v>
      </c>
      <c r="J18" s="49">
        <f>'Abstract_Comm_Indi (cumulative)'!J17</f>
        <v>0</v>
      </c>
      <c r="K18" s="49">
        <f>'Abstract_Comm_Indi (cumulative)'!K17</f>
        <v>0</v>
      </c>
      <c r="L18" s="49">
        <f>'Abstract_Comm_Indi (cumulative)'!L17</f>
        <v>0</v>
      </c>
      <c r="M18" s="49">
        <f>'Abstract_Comm_Indi (cumulative)'!M17</f>
        <v>0</v>
      </c>
      <c r="N18" s="49">
        <f>'Abstract_Comm_Indi (cumulative)'!N17</f>
        <v>0</v>
      </c>
      <c r="O18" s="49">
        <f>'Abstract_Comm_Indi (cumulative)'!O17</f>
        <v>0</v>
      </c>
      <c r="P18" s="49">
        <f>'Abstract_Comm_Indi (cumulative)'!P17</f>
        <v>0</v>
      </c>
      <c r="Q18" s="49">
        <f>'Abstract_Comm_Indi (cumulative)'!Q17</f>
        <v>0</v>
      </c>
      <c r="R18" s="49">
        <f>'Abstract_Comm_Indi (cumulative)'!R17</f>
        <v>0</v>
      </c>
      <c r="S18" s="52"/>
    </row>
    <row r="19" spans="1:23" ht="38.25" customHeight="1" x14ac:dyDescent="0.2">
      <c r="A19" s="15">
        <v>10</v>
      </c>
      <c r="B19" s="48"/>
      <c r="C19" s="44" t="s">
        <v>94</v>
      </c>
      <c r="D19" s="49">
        <f>'Abstract_Comm_Indi (cumulative)'!D18</f>
        <v>0</v>
      </c>
      <c r="E19" s="49">
        <f>'Abstract_Comm_Indi (cumulative)'!E18</f>
        <v>0</v>
      </c>
      <c r="F19" s="49">
        <f>'Abstract_Comm_Indi (cumulative)'!F18</f>
        <v>0</v>
      </c>
      <c r="G19" s="49">
        <f>'Abstract_Comm_Indi (cumulative)'!G18</f>
        <v>0</v>
      </c>
      <c r="H19" s="49">
        <f>'Abstract_Comm_Indi (cumulative)'!H18</f>
        <v>0</v>
      </c>
      <c r="I19" s="49">
        <f>'Abstract_Comm_Indi (cumulative)'!I18</f>
        <v>0</v>
      </c>
      <c r="J19" s="49">
        <f>'Abstract_Comm_Indi (cumulative)'!J18</f>
        <v>0</v>
      </c>
      <c r="K19" s="49">
        <f>'Abstract_Comm_Indi (cumulative)'!K18</f>
        <v>0</v>
      </c>
      <c r="L19" s="49">
        <f>'Abstract_Comm_Indi (cumulative)'!L18</f>
        <v>0</v>
      </c>
      <c r="M19" s="49">
        <f>'Abstract_Comm_Indi (cumulative)'!M18</f>
        <v>0</v>
      </c>
      <c r="N19" s="49">
        <f>'Abstract_Comm_Indi (cumulative)'!N18</f>
        <v>0</v>
      </c>
      <c r="O19" s="49">
        <f>'Abstract_Comm_Indi (cumulative)'!O18</f>
        <v>0</v>
      </c>
      <c r="P19" s="49">
        <f>'Abstract_Comm_Indi (cumulative)'!P18</f>
        <v>0</v>
      </c>
      <c r="Q19" s="49">
        <f>'Abstract_Comm_Indi (cumulative)'!Q18</f>
        <v>0</v>
      </c>
      <c r="R19" s="49">
        <f>'Abstract_Comm_Indi (cumulative)'!R18</f>
        <v>0</v>
      </c>
      <c r="S19" s="52"/>
    </row>
    <row r="20" spans="1:23" ht="39.75" customHeight="1" x14ac:dyDescent="0.2">
      <c r="A20" s="15">
        <v>11</v>
      </c>
      <c r="B20" s="48"/>
      <c r="C20" s="44" t="s">
        <v>95</v>
      </c>
      <c r="D20" s="49">
        <f>'Abstract_Comm_Indi (cumulative)'!D19</f>
        <v>0</v>
      </c>
      <c r="E20" s="49">
        <f>'Abstract_Comm_Indi (cumulative)'!E19</f>
        <v>0</v>
      </c>
      <c r="F20" s="49">
        <f>'Abstract_Comm_Indi (cumulative)'!F19</f>
        <v>0</v>
      </c>
      <c r="G20" s="49">
        <f>'Abstract_Comm_Indi (cumulative)'!G19</f>
        <v>0</v>
      </c>
      <c r="H20" s="49">
        <f>'Abstract_Comm_Indi (cumulative)'!H19</f>
        <v>0</v>
      </c>
      <c r="I20" s="49">
        <f>'Abstract_Comm_Indi (cumulative)'!I19</f>
        <v>0</v>
      </c>
      <c r="J20" s="49">
        <f>'Abstract_Comm_Indi (cumulative)'!J19</f>
        <v>0</v>
      </c>
      <c r="K20" s="49">
        <f>'Abstract_Comm_Indi (cumulative)'!K19</f>
        <v>0</v>
      </c>
      <c r="L20" s="49">
        <f>'Abstract_Comm_Indi (cumulative)'!L19</f>
        <v>0</v>
      </c>
      <c r="M20" s="49">
        <f>'Abstract_Comm_Indi (cumulative)'!M19</f>
        <v>0</v>
      </c>
      <c r="N20" s="49">
        <f>'Abstract_Comm_Indi (cumulative)'!N19</f>
        <v>0</v>
      </c>
      <c r="O20" s="49">
        <f>'Abstract_Comm_Indi (cumulative)'!O19</f>
        <v>0</v>
      </c>
      <c r="P20" s="49">
        <f>'Abstract_Comm_Indi (cumulative)'!P19</f>
        <v>0</v>
      </c>
      <c r="Q20" s="49">
        <f>'Abstract_Comm_Indi (cumulative)'!Q19</f>
        <v>0</v>
      </c>
      <c r="R20" s="49">
        <f>'Abstract_Comm_Indi (cumulative)'!R19</f>
        <v>0</v>
      </c>
      <c r="S20" s="52"/>
    </row>
    <row r="21" spans="1:23" s="57" customFormat="1" ht="29.25" customHeight="1" x14ac:dyDescent="0.2">
      <c r="A21" s="25"/>
      <c r="B21" s="53" t="s">
        <v>85</v>
      </c>
      <c r="C21" s="53"/>
      <c r="D21" s="50">
        <f>'Abstract_Comm_Indi (cumulative)'!D20</f>
        <v>0</v>
      </c>
      <c r="E21" s="50">
        <f>'Abstract_Comm_Indi (cumulative)'!E20</f>
        <v>0</v>
      </c>
      <c r="F21" s="50">
        <f>'Abstract_Comm_Indi (cumulative)'!F20</f>
        <v>0</v>
      </c>
      <c r="G21" s="50">
        <f>'Abstract_Comm_Indi (cumulative)'!G20</f>
        <v>0</v>
      </c>
      <c r="H21" s="50">
        <f>'Abstract_Comm_Indi (cumulative)'!H20</f>
        <v>0</v>
      </c>
      <c r="I21" s="50">
        <f>'Abstract_Comm_Indi (cumulative)'!I20</f>
        <v>0</v>
      </c>
      <c r="J21" s="50">
        <f>'Abstract_Comm_Indi (cumulative)'!J20</f>
        <v>0</v>
      </c>
      <c r="K21" s="50">
        <f>'Abstract_Comm_Indi (cumulative)'!K20</f>
        <v>0</v>
      </c>
      <c r="L21" s="50">
        <f>'Abstract_Comm_Indi (cumulative)'!L20</f>
        <v>0</v>
      </c>
      <c r="M21" s="50">
        <f>'Abstract_Comm_Indi (cumulative)'!M20</f>
        <v>0</v>
      </c>
      <c r="N21" s="50">
        <f>'Abstract_Comm_Indi (cumulative)'!N20</f>
        <v>0</v>
      </c>
      <c r="O21" s="50">
        <f>'Abstract_Comm_Indi (cumulative)'!O20</f>
        <v>0</v>
      </c>
      <c r="P21" s="50">
        <f>'Abstract_Comm_Indi (cumulative)'!P20</f>
        <v>0</v>
      </c>
      <c r="Q21" s="50">
        <f>'Abstract_Comm_Indi (cumulative)'!Q20</f>
        <v>0</v>
      </c>
      <c r="R21" s="50">
        <f>'Abstract_Comm_Indi (cumulative)'!R20</f>
        <v>0</v>
      </c>
      <c r="S21" s="40"/>
    </row>
    <row r="22" spans="1:23" ht="29.25" customHeight="1" x14ac:dyDescent="0.2">
      <c r="A22" s="15">
        <v>12</v>
      </c>
      <c r="B22" s="48" t="s">
        <v>96</v>
      </c>
      <c r="C22" s="44" t="s">
        <v>97</v>
      </c>
      <c r="D22" s="49">
        <f>'Abstract_Comm_Indi (cumulative)'!D21</f>
        <v>0</v>
      </c>
      <c r="E22" s="49">
        <f>'Abstract_Comm_Indi (cumulative)'!E21</f>
        <v>0</v>
      </c>
      <c r="F22" s="49">
        <f>'Abstract_Comm_Indi (cumulative)'!F21</f>
        <v>0</v>
      </c>
      <c r="G22" s="49">
        <f>'Abstract_Comm_Indi (cumulative)'!G21</f>
        <v>0</v>
      </c>
      <c r="H22" s="49">
        <f>'Abstract_Comm_Indi (cumulative)'!H21</f>
        <v>0</v>
      </c>
      <c r="I22" s="49">
        <f>'Abstract_Comm_Indi (cumulative)'!I21</f>
        <v>0</v>
      </c>
      <c r="J22" s="49">
        <f>'Abstract_Comm_Indi (cumulative)'!J21</f>
        <v>0</v>
      </c>
      <c r="K22" s="49">
        <f>'Abstract_Comm_Indi (cumulative)'!K21</f>
        <v>0</v>
      </c>
      <c r="L22" s="49">
        <f>'Abstract_Comm_Indi (cumulative)'!L21</f>
        <v>0</v>
      </c>
      <c r="M22" s="49">
        <f>'Abstract_Comm_Indi (cumulative)'!M21</f>
        <v>0</v>
      </c>
      <c r="N22" s="49">
        <f>'Abstract_Comm_Indi (cumulative)'!N21</f>
        <v>0</v>
      </c>
      <c r="O22" s="49">
        <f>'Abstract_Comm_Indi (cumulative)'!O21</f>
        <v>0</v>
      </c>
      <c r="P22" s="49">
        <f>'Abstract_Comm_Indi (cumulative)'!P21</f>
        <v>0</v>
      </c>
      <c r="Q22" s="49">
        <f>'Abstract_Comm_Indi (cumulative)'!Q21</f>
        <v>0</v>
      </c>
      <c r="R22" s="49">
        <f>'Abstract_Comm_Indi (cumulative)'!R21</f>
        <v>0</v>
      </c>
      <c r="S22" s="52"/>
      <c r="W22" s="60">
        <f>47-38</f>
        <v>9</v>
      </c>
    </row>
    <row r="23" spans="1:23" ht="38.25" customHeight="1" x14ac:dyDescent="0.2">
      <c r="A23" s="15">
        <v>13</v>
      </c>
      <c r="B23" s="48"/>
      <c r="C23" s="44" t="s">
        <v>98</v>
      </c>
      <c r="D23" s="49">
        <f>'Abstract_Comm_Indi (cumulative)'!D22</f>
        <v>0</v>
      </c>
      <c r="E23" s="49">
        <f>'Abstract_Comm_Indi (cumulative)'!E22</f>
        <v>0</v>
      </c>
      <c r="F23" s="49">
        <f>'Abstract_Comm_Indi (cumulative)'!F22</f>
        <v>0</v>
      </c>
      <c r="G23" s="49">
        <f>'Abstract_Comm_Indi (cumulative)'!G22</f>
        <v>0</v>
      </c>
      <c r="H23" s="49">
        <f>'Abstract_Comm_Indi (cumulative)'!H22</f>
        <v>0</v>
      </c>
      <c r="I23" s="49">
        <f>'Abstract_Comm_Indi (cumulative)'!I22</f>
        <v>0</v>
      </c>
      <c r="J23" s="49">
        <f>'Abstract_Comm_Indi (cumulative)'!J22</f>
        <v>0</v>
      </c>
      <c r="K23" s="49">
        <f>'Abstract_Comm_Indi (cumulative)'!K22</f>
        <v>0</v>
      </c>
      <c r="L23" s="49">
        <f>'Abstract_Comm_Indi (cumulative)'!L22</f>
        <v>0</v>
      </c>
      <c r="M23" s="49">
        <f>'Abstract_Comm_Indi (cumulative)'!M22</f>
        <v>0</v>
      </c>
      <c r="N23" s="49">
        <f>'Abstract_Comm_Indi (cumulative)'!N22</f>
        <v>0</v>
      </c>
      <c r="O23" s="49">
        <f>'Abstract_Comm_Indi (cumulative)'!O22</f>
        <v>0</v>
      </c>
      <c r="P23" s="49">
        <f>'Abstract_Comm_Indi (cumulative)'!P22</f>
        <v>0</v>
      </c>
      <c r="Q23" s="49">
        <f>'Abstract_Comm_Indi (cumulative)'!Q22</f>
        <v>0</v>
      </c>
      <c r="R23" s="49">
        <f>'Abstract_Comm_Indi (cumulative)'!R22</f>
        <v>0</v>
      </c>
      <c r="S23" s="52"/>
      <c r="T23" s="61"/>
    </row>
    <row r="24" spans="1:23" s="57" customFormat="1" ht="29.25" customHeight="1" x14ac:dyDescent="0.2">
      <c r="A24" s="15">
        <v>14</v>
      </c>
      <c r="B24" s="48"/>
      <c r="C24" s="44" t="s">
        <v>99</v>
      </c>
      <c r="D24" s="49">
        <f>'Abstract_Comm_Indi (cumulative)'!D23</f>
        <v>0</v>
      </c>
      <c r="E24" s="49">
        <f>'Abstract_Comm_Indi (cumulative)'!E23</f>
        <v>3</v>
      </c>
      <c r="F24" s="49">
        <f>'Abstract_Comm_Indi (cumulative)'!F23</f>
        <v>0</v>
      </c>
      <c r="G24" s="49">
        <f>'Abstract_Comm_Indi (cumulative)'!G23</f>
        <v>3</v>
      </c>
      <c r="H24" s="49">
        <f>'Abstract_Comm_Indi (cumulative)'!H23</f>
        <v>3</v>
      </c>
      <c r="I24" s="49">
        <f>'Abstract_Comm_Indi (cumulative)'!I23</f>
        <v>0</v>
      </c>
      <c r="J24" s="49">
        <f>'Abstract_Comm_Indi (cumulative)'!J23</f>
        <v>3</v>
      </c>
      <c r="K24" s="49">
        <f>'Abstract_Comm_Indi (cumulative)'!K23</f>
        <v>0</v>
      </c>
      <c r="L24" s="49">
        <f>'Abstract_Comm_Indi (cumulative)'!L23</f>
        <v>1</v>
      </c>
      <c r="M24" s="49">
        <f>'Abstract_Comm_Indi (cumulative)'!M23</f>
        <v>1</v>
      </c>
      <c r="N24" s="49">
        <f>'Abstract_Comm_Indi (cumulative)'!N23</f>
        <v>2</v>
      </c>
      <c r="O24" s="49">
        <f>'Abstract_Comm_Indi (cumulative)'!O23</f>
        <v>0</v>
      </c>
      <c r="P24" s="49">
        <f>'Abstract_Comm_Indi (cumulative)'!P23</f>
        <v>0</v>
      </c>
      <c r="Q24" s="49">
        <f>'Abstract_Comm_Indi (cumulative)'!Q23</f>
        <v>0</v>
      </c>
      <c r="R24" s="49">
        <f>'Abstract_Comm_Indi (cumulative)'!R23</f>
        <v>2</v>
      </c>
      <c r="S24" s="40"/>
    </row>
    <row r="25" spans="1:23" s="57" customFormat="1" ht="29.25" customHeight="1" x14ac:dyDescent="0.2">
      <c r="A25" s="25"/>
      <c r="B25" s="53" t="s">
        <v>85</v>
      </c>
      <c r="C25" s="53"/>
      <c r="D25" s="50">
        <f>'Abstract_Comm_Indi (cumulative)'!D24</f>
        <v>0</v>
      </c>
      <c r="E25" s="50">
        <f>'Abstract_Comm_Indi (cumulative)'!E24</f>
        <v>3</v>
      </c>
      <c r="F25" s="50">
        <f>'Abstract_Comm_Indi (cumulative)'!F24</f>
        <v>0</v>
      </c>
      <c r="G25" s="50">
        <f>'Abstract_Comm_Indi (cumulative)'!G24</f>
        <v>3</v>
      </c>
      <c r="H25" s="50">
        <f>'Abstract_Comm_Indi (cumulative)'!H24</f>
        <v>3</v>
      </c>
      <c r="I25" s="50">
        <f>'Abstract_Comm_Indi (cumulative)'!I24</f>
        <v>0</v>
      </c>
      <c r="J25" s="50">
        <f>'Abstract_Comm_Indi (cumulative)'!J24</f>
        <v>3</v>
      </c>
      <c r="K25" s="50">
        <f>'Abstract_Comm_Indi (cumulative)'!K24</f>
        <v>0</v>
      </c>
      <c r="L25" s="50">
        <f>'Abstract_Comm_Indi (cumulative)'!L24</f>
        <v>1</v>
      </c>
      <c r="M25" s="50">
        <f>'Abstract_Comm_Indi (cumulative)'!M24</f>
        <v>1</v>
      </c>
      <c r="N25" s="50">
        <f>'Abstract_Comm_Indi (cumulative)'!N24</f>
        <v>2</v>
      </c>
      <c r="O25" s="50">
        <f>'Abstract_Comm_Indi (cumulative)'!O24</f>
        <v>0</v>
      </c>
      <c r="P25" s="50">
        <f>'Abstract_Comm_Indi (cumulative)'!P24</f>
        <v>0</v>
      </c>
      <c r="Q25" s="50">
        <f>'Abstract_Comm_Indi (cumulative)'!Q24</f>
        <v>0</v>
      </c>
      <c r="R25" s="50">
        <f>'Abstract_Comm_Indi (cumulative)'!R24</f>
        <v>2</v>
      </c>
      <c r="S25" s="40"/>
    </row>
    <row r="26" spans="1:23" s="59" customFormat="1" ht="33.75" customHeight="1" x14ac:dyDescent="0.2">
      <c r="A26" s="25"/>
      <c r="B26" s="53" t="s">
        <v>100</v>
      </c>
      <c r="C26" s="53"/>
      <c r="D26" s="50">
        <f>'Abstract_Comm_Indi (cumulative)'!D25</f>
        <v>0</v>
      </c>
      <c r="E26" s="50">
        <f>'Abstract_Comm_Indi (cumulative)'!E25</f>
        <v>3</v>
      </c>
      <c r="F26" s="50">
        <f>'Abstract_Comm_Indi (cumulative)'!F25</f>
        <v>0</v>
      </c>
      <c r="G26" s="50">
        <f>'Abstract_Comm_Indi (cumulative)'!G25</f>
        <v>3</v>
      </c>
      <c r="H26" s="50">
        <f>'Abstract_Comm_Indi (cumulative)'!H25</f>
        <v>3</v>
      </c>
      <c r="I26" s="50">
        <f>'Abstract_Comm_Indi (cumulative)'!I25</f>
        <v>0</v>
      </c>
      <c r="J26" s="50">
        <f>'Abstract_Comm_Indi (cumulative)'!J25</f>
        <v>3</v>
      </c>
      <c r="K26" s="50">
        <f>'Abstract_Comm_Indi (cumulative)'!K25</f>
        <v>0</v>
      </c>
      <c r="L26" s="50">
        <f>'Abstract_Comm_Indi (cumulative)'!L25</f>
        <v>1</v>
      </c>
      <c r="M26" s="50">
        <f>'Abstract_Comm_Indi (cumulative)'!M25</f>
        <v>1</v>
      </c>
      <c r="N26" s="50">
        <f>'Abstract_Comm_Indi (cumulative)'!N25</f>
        <v>2</v>
      </c>
      <c r="O26" s="50">
        <f>'Abstract_Comm_Indi (cumulative)'!O25</f>
        <v>0</v>
      </c>
      <c r="P26" s="50">
        <f>'Abstract_Comm_Indi (cumulative)'!P25</f>
        <v>0</v>
      </c>
      <c r="Q26" s="50">
        <f>'Abstract_Comm_Indi (cumulative)'!Q25</f>
        <v>0</v>
      </c>
      <c r="R26" s="50">
        <f>'Abstract_Comm_Indi (cumulative)'!R25</f>
        <v>2</v>
      </c>
      <c r="S26" s="58"/>
    </row>
    <row r="27" spans="1:23" ht="30.75" customHeight="1" x14ac:dyDescent="0.2">
      <c r="A27" s="18">
        <v>15</v>
      </c>
      <c r="B27" s="48" t="s">
        <v>101</v>
      </c>
      <c r="C27" s="44" t="s">
        <v>102</v>
      </c>
      <c r="D27" s="49">
        <f>'Abstract_Comm_Indi (cumulative)'!D26</f>
        <v>6</v>
      </c>
      <c r="E27" s="49">
        <f>'Abstract_Comm_Indi (cumulative)'!E26</f>
        <v>8</v>
      </c>
      <c r="F27" s="49">
        <f>'Abstract_Comm_Indi (cumulative)'!F26</f>
        <v>0</v>
      </c>
      <c r="G27" s="49">
        <f>'Abstract_Comm_Indi (cumulative)'!G26</f>
        <v>8</v>
      </c>
      <c r="H27" s="49">
        <f>'Abstract_Comm_Indi (cumulative)'!H26</f>
        <v>14</v>
      </c>
      <c r="I27" s="49">
        <f>'Abstract_Comm_Indi (cumulative)'!I26</f>
        <v>12</v>
      </c>
      <c r="J27" s="49">
        <f>'Abstract_Comm_Indi (cumulative)'!J26</f>
        <v>2</v>
      </c>
      <c r="K27" s="49">
        <f>'Abstract_Comm_Indi (cumulative)'!K26</f>
        <v>0</v>
      </c>
      <c r="L27" s="49">
        <f>'Abstract_Comm_Indi (cumulative)'!L26</f>
        <v>0</v>
      </c>
      <c r="M27" s="49">
        <f>'Abstract_Comm_Indi (cumulative)'!M26</f>
        <v>0</v>
      </c>
      <c r="N27" s="49">
        <f>'Abstract_Comm_Indi (cumulative)'!N26</f>
        <v>0</v>
      </c>
      <c r="O27" s="49">
        <f>'Abstract_Comm_Indi (cumulative)'!O26</f>
        <v>2</v>
      </c>
      <c r="P27" s="49">
        <f>'Abstract_Comm_Indi (cumulative)'!P26</f>
        <v>0</v>
      </c>
      <c r="Q27" s="49">
        <f>'Abstract_Comm_Indi (cumulative)'!Q26</f>
        <v>0</v>
      </c>
      <c r="R27" s="49">
        <f>'Abstract_Comm_Indi (cumulative)'!R26</f>
        <v>2</v>
      </c>
      <c r="S27" s="52"/>
    </row>
    <row r="28" spans="1:23" ht="29.25" customHeight="1" x14ac:dyDescent="0.2">
      <c r="A28" s="18">
        <v>16</v>
      </c>
      <c r="B28" s="48"/>
      <c r="C28" s="44" t="s">
        <v>103</v>
      </c>
      <c r="D28" s="49">
        <f>'Abstract_Comm_Indi (cumulative)'!D27</f>
        <v>0</v>
      </c>
      <c r="E28" s="49">
        <f>'Abstract_Comm_Indi (cumulative)'!E27</f>
        <v>12</v>
      </c>
      <c r="F28" s="49">
        <f>'Abstract_Comm_Indi (cumulative)'!F27</f>
        <v>0</v>
      </c>
      <c r="G28" s="49">
        <f>'Abstract_Comm_Indi (cumulative)'!G27</f>
        <v>12</v>
      </c>
      <c r="H28" s="49">
        <f>'Abstract_Comm_Indi (cumulative)'!H27</f>
        <v>12</v>
      </c>
      <c r="I28" s="49">
        <f>'Abstract_Comm_Indi (cumulative)'!I27</f>
        <v>9</v>
      </c>
      <c r="J28" s="49">
        <f>'Abstract_Comm_Indi (cumulative)'!J27</f>
        <v>3</v>
      </c>
      <c r="K28" s="49">
        <f>'Abstract_Comm_Indi (cumulative)'!K27</f>
        <v>0</v>
      </c>
      <c r="L28" s="49">
        <f>'Abstract_Comm_Indi (cumulative)'!L27</f>
        <v>0</v>
      </c>
      <c r="M28" s="49">
        <f>'Abstract_Comm_Indi (cumulative)'!M27</f>
        <v>0</v>
      </c>
      <c r="N28" s="49">
        <f>'Abstract_Comm_Indi (cumulative)'!N27</f>
        <v>1</v>
      </c>
      <c r="O28" s="49">
        <f>'Abstract_Comm_Indi (cumulative)'!O27</f>
        <v>2</v>
      </c>
      <c r="P28" s="49">
        <f>'Abstract_Comm_Indi (cumulative)'!P27</f>
        <v>0</v>
      </c>
      <c r="Q28" s="49">
        <f>'Abstract_Comm_Indi (cumulative)'!Q27</f>
        <v>0</v>
      </c>
      <c r="R28" s="49">
        <f>'Abstract_Comm_Indi (cumulative)'!R27</f>
        <v>3</v>
      </c>
      <c r="S28" s="52"/>
    </row>
    <row r="29" spans="1:23" s="57" customFormat="1" ht="29.25" customHeight="1" x14ac:dyDescent="0.2">
      <c r="A29" s="25"/>
      <c r="B29" s="53" t="s">
        <v>85</v>
      </c>
      <c r="C29" s="53"/>
      <c r="D29" s="50">
        <f>'Abstract_Comm_Indi (cumulative)'!D28</f>
        <v>6</v>
      </c>
      <c r="E29" s="50">
        <f>'Abstract_Comm_Indi (cumulative)'!E28</f>
        <v>20</v>
      </c>
      <c r="F29" s="50">
        <f>'Abstract_Comm_Indi (cumulative)'!F28</f>
        <v>0</v>
      </c>
      <c r="G29" s="50">
        <f>'Abstract_Comm_Indi (cumulative)'!G28</f>
        <v>20</v>
      </c>
      <c r="H29" s="50">
        <f>'Abstract_Comm_Indi (cumulative)'!H28</f>
        <v>26</v>
      </c>
      <c r="I29" s="50">
        <f>'Abstract_Comm_Indi (cumulative)'!I28</f>
        <v>21</v>
      </c>
      <c r="J29" s="50">
        <f>'Abstract_Comm_Indi (cumulative)'!J28</f>
        <v>5</v>
      </c>
      <c r="K29" s="50">
        <f>'Abstract_Comm_Indi (cumulative)'!K28</f>
        <v>0</v>
      </c>
      <c r="L29" s="50">
        <f>'Abstract_Comm_Indi (cumulative)'!L28</f>
        <v>0</v>
      </c>
      <c r="M29" s="50">
        <f>'Abstract_Comm_Indi (cumulative)'!M28</f>
        <v>0</v>
      </c>
      <c r="N29" s="50">
        <f>'Abstract_Comm_Indi (cumulative)'!N28</f>
        <v>1</v>
      </c>
      <c r="O29" s="50">
        <f>'Abstract_Comm_Indi (cumulative)'!O28</f>
        <v>4</v>
      </c>
      <c r="P29" s="50">
        <f>'Abstract_Comm_Indi (cumulative)'!P28</f>
        <v>0</v>
      </c>
      <c r="Q29" s="50">
        <f>'Abstract_Comm_Indi (cumulative)'!Q28</f>
        <v>0</v>
      </c>
      <c r="R29" s="50">
        <f>'Abstract_Comm_Indi (cumulative)'!R28</f>
        <v>5</v>
      </c>
      <c r="S29" s="40"/>
    </row>
    <row r="30" spans="1:23" ht="29.25" customHeight="1" x14ac:dyDescent="0.2">
      <c r="A30" s="18">
        <v>17</v>
      </c>
      <c r="B30" s="48" t="s">
        <v>104</v>
      </c>
      <c r="C30" s="44" t="s">
        <v>104</v>
      </c>
      <c r="D30" s="49">
        <f>'Abstract_Comm_Indi (cumulative)'!D29</f>
        <v>0</v>
      </c>
      <c r="E30" s="49">
        <f>'Abstract_Comm_Indi (cumulative)'!E29</f>
        <v>1</v>
      </c>
      <c r="F30" s="49">
        <f>'Abstract_Comm_Indi (cumulative)'!F29</f>
        <v>1</v>
      </c>
      <c r="G30" s="49">
        <f>'Abstract_Comm_Indi (cumulative)'!G29</f>
        <v>0</v>
      </c>
      <c r="H30" s="49">
        <f>'Abstract_Comm_Indi (cumulative)'!H29</f>
        <v>0</v>
      </c>
      <c r="I30" s="49">
        <f>'Abstract_Comm_Indi (cumulative)'!I29</f>
        <v>0</v>
      </c>
      <c r="J30" s="49">
        <f>'Abstract_Comm_Indi (cumulative)'!J29</f>
        <v>0</v>
      </c>
      <c r="K30" s="49">
        <f>'Abstract_Comm_Indi (cumulative)'!K29</f>
        <v>0</v>
      </c>
      <c r="L30" s="49">
        <f>'Abstract_Comm_Indi (cumulative)'!L29</f>
        <v>0</v>
      </c>
      <c r="M30" s="49">
        <f>'Abstract_Comm_Indi (cumulative)'!M29</f>
        <v>0</v>
      </c>
      <c r="N30" s="49">
        <f>'Abstract_Comm_Indi (cumulative)'!N29</f>
        <v>0</v>
      </c>
      <c r="O30" s="49">
        <f>'Abstract_Comm_Indi (cumulative)'!O29</f>
        <v>0</v>
      </c>
      <c r="P30" s="49">
        <f>'Abstract_Comm_Indi (cumulative)'!P29</f>
        <v>0</v>
      </c>
      <c r="Q30" s="49">
        <f>'Abstract_Comm_Indi (cumulative)'!Q29</f>
        <v>0</v>
      </c>
      <c r="R30" s="49">
        <f>'Abstract_Comm_Indi (cumulative)'!R29</f>
        <v>0</v>
      </c>
      <c r="S30" s="52"/>
    </row>
    <row r="31" spans="1:23" ht="29.25" customHeight="1" x14ac:dyDescent="0.2">
      <c r="A31" s="18">
        <v>18</v>
      </c>
      <c r="B31" s="48"/>
      <c r="C31" s="44" t="s">
        <v>105</v>
      </c>
      <c r="D31" s="49">
        <f>'Abstract_Comm_Indi (cumulative)'!D30</f>
        <v>0</v>
      </c>
      <c r="E31" s="49">
        <f>'Abstract_Comm_Indi (cumulative)'!E30</f>
        <v>1</v>
      </c>
      <c r="F31" s="49">
        <f>'Abstract_Comm_Indi (cumulative)'!F30</f>
        <v>0</v>
      </c>
      <c r="G31" s="49">
        <f>'Abstract_Comm_Indi (cumulative)'!G30</f>
        <v>1</v>
      </c>
      <c r="H31" s="49">
        <f>'Abstract_Comm_Indi (cumulative)'!H30</f>
        <v>1</v>
      </c>
      <c r="I31" s="49">
        <f>'Abstract_Comm_Indi (cumulative)'!I30</f>
        <v>1</v>
      </c>
      <c r="J31" s="49">
        <f>'Abstract_Comm_Indi (cumulative)'!J30</f>
        <v>0</v>
      </c>
      <c r="K31" s="49">
        <f>'Abstract_Comm_Indi (cumulative)'!K30</f>
        <v>0</v>
      </c>
      <c r="L31" s="49">
        <f>'Abstract_Comm_Indi (cumulative)'!L30</f>
        <v>0</v>
      </c>
      <c r="M31" s="49">
        <f>'Abstract_Comm_Indi (cumulative)'!M30</f>
        <v>0</v>
      </c>
      <c r="N31" s="49">
        <f>'Abstract_Comm_Indi (cumulative)'!N30</f>
        <v>0</v>
      </c>
      <c r="O31" s="49">
        <f>'Abstract_Comm_Indi (cumulative)'!O30</f>
        <v>0</v>
      </c>
      <c r="P31" s="49">
        <f>'Abstract_Comm_Indi (cumulative)'!P30</f>
        <v>0</v>
      </c>
      <c r="Q31" s="49">
        <f>'Abstract_Comm_Indi (cumulative)'!Q30</f>
        <v>0</v>
      </c>
      <c r="R31" s="49">
        <f>'Abstract_Comm_Indi (cumulative)'!R30</f>
        <v>0</v>
      </c>
      <c r="S31" s="52"/>
    </row>
    <row r="32" spans="1:23" s="63" customFormat="1" ht="29.25" customHeight="1" x14ac:dyDescent="0.2">
      <c r="A32" s="18">
        <v>19</v>
      </c>
      <c r="B32" s="48"/>
      <c r="C32" s="44" t="s">
        <v>106</v>
      </c>
      <c r="D32" s="49">
        <f>'Abstract_Comm_Indi (cumulative)'!D31</f>
        <v>1</v>
      </c>
      <c r="E32" s="49">
        <f>'Abstract_Comm_Indi (cumulative)'!E31</f>
        <v>20</v>
      </c>
      <c r="F32" s="49">
        <f>'Abstract_Comm_Indi (cumulative)'!F31</f>
        <v>0</v>
      </c>
      <c r="G32" s="49">
        <f>'Abstract_Comm_Indi (cumulative)'!G31</f>
        <v>20</v>
      </c>
      <c r="H32" s="49">
        <f>'Abstract_Comm_Indi (cumulative)'!H31</f>
        <v>21</v>
      </c>
      <c r="I32" s="49">
        <f>'Abstract_Comm_Indi (cumulative)'!I31</f>
        <v>16</v>
      </c>
      <c r="J32" s="49">
        <f>'Abstract_Comm_Indi (cumulative)'!J31</f>
        <v>5</v>
      </c>
      <c r="K32" s="49">
        <f>'Abstract_Comm_Indi (cumulative)'!K31</f>
        <v>0</v>
      </c>
      <c r="L32" s="49">
        <f>'Abstract_Comm_Indi (cumulative)'!L31</f>
        <v>0</v>
      </c>
      <c r="M32" s="49">
        <f>'Abstract_Comm_Indi (cumulative)'!M31</f>
        <v>0</v>
      </c>
      <c r="N32" s="49">
        <f>'Abstract_Comm_Indi (cumulative)'!N31</f>
        <v>5</v>
      </c>
      <c r="O32" s="49">
        <f>'Abstract_Comm_Indi (cumulative)'!O31</f>
        <v>0</v>
      </c>
      <c r="P32" s="49">
        <f>'Abstract_Comm_Indi (cumulative)'!P31</f>
        <v>0</v>
      </c>
      <c r="Q32" s="49">
        <f>'Abstract_Comm_Indi (cumulative)'!Q31</f>
        <v>0</v>
      </c>
      <c r="R32" s="49">
        <f>'Abstract_Comm_Indi (cumulative)'!R31</f>
        <v>5</v>
      </c>
      <c r="S32" s="62"/>
    </row>
    <row r="33" spans="1:23" ht="29.25" customHeight="1" x14ac:dyDescent="0.2">
      <c r="A33" s="18">
        <v>20</v>
      </c>
      <c r="B33" s="48"/>
      <c r="C33" s="44" t="s">
        <v>107</v>
      </c>
      <c r="D33" s="49">
        <f>'Abstract_Comm_Indi (cumulative)'!D32</f>
        <v>0</v>
      </c>
      <c r="E33" s="49">
        <f>'Abstract_Comm_Indi (cumulative)'!E32</f>
        <v>1</v>
      </c>
      <c r="F33" s="49">
        <f>'Abstract_Comm_Indi (cumulative)'!F32</f>
        <v>0</v>
      </c>
      <c r="G33" s="49">
        <f>'Abstract_Comm_Indi (cumulative)'!G32</f>
        <v>1</v>
      </c>
      <c r="H33" s="49">
        <f>'Abstract_Comm_Indi (cumulative)'!H32</f>
        <v>1</v>
      </c>
      <c r="I33" s="49">
        <f>'Abstract_Comm_Indi (cumulative)'!I32</f>
        <v>1</v>
      </c>
      <c r="J33" s="49">
        <f>'Abstract_Comm_Indi (cumulative)'!J32</f>
        <v>0</v>
      </c>
      <c r="K33" s="49">
        <f>'Abstract_Comm_Indi (cumulative)'!K32</f>
        <v>0</v>
      </c>
      <c r="L33" s="49">
        <f>'Abstract_Comm_Indi (cumulative)'!L32</f>
        <v>0</v>
      </c>
      <c r="M33" s="49">
        <f>'Abstract_Comm_Indi (cumulative)'!M32</f>
        <v>0</v>
      </c>
      <c r="N33" s="49">
        <f>'Abstract_Comm_Indi (cumulative)'!N32</f>
        <v>0</v>
      </c>
      <c r="O33" s="49">
        <f>'Abstract_Comm_Indi (cumulative)'!O32</f>
        <v>0</v>
      </c>
      <c r="P33" s="49">
        <f>'Abstract_Comm_Indi (cumulative)'!P32</f>
        <v>0</v>
      </c>
      <c r="Q33" s="49">
        <f>'Abstract_Comm_Indi (cumulative)'!Q32</f>
        <v>0</v>
      </c>
      <c r="R33" s="49">
        <f>'Abstract_Comm_Indi (cumulative)'!R32</f>
        <v>0</v>
      </c>
      <c r="S33" s="52"/>
      <c r="W33" s="60">
        <f>72+39-83</f>
        <v>28</v>
      </c>
    </row>
    <row r="34" spans="1:23" s="57" customFormat="1" ht="29.25" customHeight="1" x14ac:dyDescent="0.2">
      <c r="A34" s="25"/>
      <c r="B34" s="53" t="s">
        <v>85</v>
      </c>
      <c r="C34" s="53"/>
      <c r="D34" s="50">
        <f>'Abstract_Comm_Indi (cumulative)'!D33</f>
        <v>1</v>
      </c>
      <c r="E34" s="50">
        <f>'Abstract_Comm_Indi (cumulative)'!E33</f>
        <v>23</v>
      </c>
      <c r="F34" s="50">
        <f>'Abstract_Comm_Indi (cumulative)'!F33</f>
        <v>1</v>
      </c>
      <c r="G34" s="50">
        <f>'Abstract_Comm_Indi (cumulative)'!G33</f>
        <v>22</v>
      </c>
      <c r="H34" s="50">
        <f>'Abstract_Comm_Indi (cumulative)'!H33</f>
        <v>23</v>
      </c>
      <c r="I34" s="50">
        <f>'Abstract_Comm_Indi (cumulative)'!I33</f>
        <v>18</v>
      </c>
      <c r="J34" s="50">
        <f>'Abstract_Comm_Indi (cumulative)'!J33</f>
        <v>5</v>
      </c>
      <c r="K34" s="50">
        <f>'Abstract_Comm_Indi (cumulative)'!K33</f>
        <v>0</v>
      </c>
      <c r="L34" s="50">
        <f>'Abstract_Comm_Indi (cumulative)'!L33</f>
        <v>0</v>
      </c>
      <c r="M34" s="50">
        <f>'Abstract_Comm_Indi (cumulative)'!M33</f>
        <v>0</v>
      </c>
      <c r="N34" s="50">
        <f>'Abstract_Comm_Indi (cumulative)'!N33</f>
        <v>5</v>
      </c>
      <c r="O34" s="50">
        <f>'Abstract_Comm_Indi (cumulative)'!O33</f>
        <v>0</v>
      </c>
      <c r="P34" s="50">
        <f>'Abstract_Comm_Indi (cumulative)'!P33</f>
        <v>0</v>
      </c>
      <c r="Q34" s="50">
        <f>'Abstract_Comm_Indi (cumulative)'!Q33</f>
        <v>0</v>
      </c>
      <c r="R34" s="50">
        <f>'Abstract_Comm_Indi (cumulative)'!R33</f>
        <v>5</v>
      </c>
      <c r="S34" s="40"/>
    </row>
    <row r="35" spans="1:23" ht="29.25" customHeight="1" x14ac:dyDescent="0.2">
      <c r="A35" s="18">
        <v>21</v>
      </c>
      <c r="B35" s="48" t="s">
        <v>108</v>
      </c>
      <c r="C35" s="44" t="s">
        <v>109</v>
      </c>
      <c r="D35" s="49">
        <f>'Abstract_Comm_Indi (cumulative)'!D34</f>
        <v>0</v>
      </c>
      <c r="E35" s="49">
        <f>'Abstract_Comm_Indi (cumulative)'!E34</f>
        <v>8</v>
      </c>
      <c r="F35" s="49">
        <f>'Abstract_Comm_Indi (cumulative)'!F34</f>
        <v>0</v>
      </c>
      <c r="G35" s="49">
        <f>'Abstract_Comm_Indi (cumulative)'!G34</f>
        <v>8</v>
      </c>
      <c r="H35" s="49">
        <f>'Abstract_Comm_Indi (cumulative)'!H34</f>
        <v>8</v>
      </c>
      <c r="I35" s="49">
        <f>'Abstract_Comm_Indi (cumulative)'!I34</f>
        <v>6</v>
      </c>
      <c r="J35" s="49">
        <f>'Abstract_Comm_Indi (cumulative)'!J34</f>
        <v>2</v>
      </c>
      <c r="K35" s="49">
        <f>'Abstract_Comm_Indi (cumulative)'!K34</f>
        <v>0</v>
      </c>
      <c r="L35" s="49">
        <f>'Abstract_Comm_Indi (cumulative)'!L34</f>
        <v>0</v>
      </c>
      <c r="M35" s="49">
        <f>'Abstract_Comm_Indi (cumulative)'!M34</f>
        <v>0</v>
      </c>
      <c r="N35" s="49">
        <f>'Abstract_Comm_Indi (cumulative)'!N34</f>
        <v>2</v>
      </c>
      <c r="O35" s="49">
        <f>'Abstract_Comm_Indi (cumulative)'!O34</f>
        <v>0</v>
      </c>
      <c r="P35" s="49">
        <f>'Abstract_Comm_Indi (cumulative)'!P34</f>
        <v>0</v>
      </c>
      <c r="Q35" s="49">
        <f>'Abstract_Comm_Indi (cumulative)'!Q34</f>
        <v>0</v>
      </c>
      <c r="R35" s="49">
        <f>'Abstract_Comm_Indi (cumulative)'!R34</f>
        <v>2</v>
      </c>
      <c r="S35" s="52"/>
    </row>
    <row r="36" spans="1:23" ht="29.25" customHeight="1" x14ac:dyDescent="0.2">
      <c r="A36" s="18">
        <v>22</v>
      </c>
      <c r="B36" s="48"/>
      <c r="C36" s="44" t="s">
        <v>110</v>
      </c>
      <c r="D36" s="49">
        <f>'Abstract_Comm_Indi (cumulative)'!D35</f>
        <v>7</v>
      </c>
      <c r="E36" s="49">
        <f>'Abstract_Comm_Indi (cumulative)'!E35</f>
        <v>12</v>
      </c>
      <c r="F36" s="49">
        <f>'Abstract_Comm_Indi (cumulative)'!F35</f>
        <v>1</v>
      </c>
      <c r="G36" s="49">
        <f>'Abstract_Comm_Indi (cumulative)'!G35</f>
        <v>11</v>
      </c>
      <c r="H36" s="49">
        <f>'Abstract_Comm_Indi (cumulative)'!H35</f>
        <v>18</v>
      </c>
      <c r="I36" s="49">
        <f>'Abstract_Comm_Indi (cumulative)'!I35</f>
        <v>15</v>
      </c>
      <c r="J36" s="49">
        <f>'Abstract_Comm_Indi (cumulative)'!J35</f>
        <v>3</v>
      </c>
      <c r="K36" s="49">
        <f>'Abstract_Comm_Indi (cumulative)'!K35</f>
        <v>0</v>
      </c>
      <c r="L36" s="49">
        <f>'Abstract_Comm_Indi (cumulative)'!L35</f>
        <v>0</v>
      </c>
      <c r="M36" s="49">
        <f>'Abstract_Comm_Indi (cumulative)'!M35</f>
        <v>0</v>
      </c>
      <c r="N36" s="49">
        <f>'Abstract_Comm_Indi (cumulative)'!N35</f>
        <v>3</v>
      </c>
      <c r="O36" s="49">
        <f>'Abstract_Comm_Indi (cumulative)'!O35</f>
        <v>0</v>
      </c>
      <c r="P36" s="49">
        <f>'Abstract_Comm_Indi (cumulative)'!P35</f>
        <v>0</v>
      </c>
      <c r="Q36" s="49">
        <f>'Abstract_Comm_Indi (cumulative)'!Q35</f>
        <v>0</v>
      </c>
      <c r="R36" s="49">
        <f>'Abstract_Comm_Indi (cumulative)'!R35</f>
        <v>3</v>
      </c>
      <c r="S36" s="52"/>
    </row>
    <row r="37" spans="1:23" ht="29.25" customHeight="1" x14ac:dyDescent="0.2">
      <c r="A37" s="18">
        <v>23</v>
      </c>
      <c r="B37" s="48"/>
      <c r="C37" s="44" t="s">
        <v>111</v>
      </c>
      <c r="D37" s="49">
        <f>'Abstract_Comm_Indi (cumulative)'!D36</f>
        <v>6</v>
      </c>
      <c r="E37" s="49">
        <f>'Abstract_Comm_Indi (cumulative)'!E36</f>
        <v>126</v>
      </c>
      <c r="F37" s="49">
        <f>'Abstract_Comm_Indi (cumulative)'!F36</f>
        <v>1</v>
      </c>
      <c r="G37" s="49">
        <f>'Abstract_Comm_Indi (cumulative)'!G36</f>
        <v>125</v>
      </c>
      <c r="H37" s="49">
        <f>'Abstract_Comm_Indi (cumulative)'!H36</f>
        <v>131</v>
      </c>
      <c r="I37" s="49">
        <f>'Abstract_Comm_Indi (cumulative)'!I36</f>
        <v>125</v>
      </c>
      <c r="J37" s="49">
        <f>'Abstract_Comm_Indi (cumulative)'!J36</f>
        <v>6</v>
      </c>
      <c r="K37" s="49">
        <f>'Abstract_Comm_Indi (cumulative)'!K36</f>
        <v>0</v>
      </c>
      <c r="L37" s="49">
        <f>'Abstract_Comm_Indi (cumulative)'!L36</f>
        <v>0</v>
      </c>
      <c r="M37" s="49">
        <f>'Abstract_Comm_Indi (cumulative)'!M36</f>
        <v>0</v>
      </c>
      <c r="N37" s="49">
        <f>'Abstract_Comm_Indi (cumulative)'!N36</f>
        <v>6</v>
      </c>
      <c r="O37" s="49">
        <f>'Abstract_Comm_Indi (cumulative)'!O36</f>
        <v>0</v>
      </c>
      <c r="P37" s="49">
        <f>'Abstract_Comm_Indi (cumulative)'!P36</f>
        <v>0</v>
      </c>
      <c r="Q37" s="49">
        <f>'Abstract_Comm_Indi (cumulative)'!Q36</f>
        <v>0</v>
      </c>
      <c r="R37" s="49">
        <f>'Abstract_Comm_Indi (cumulative)'!R36</f>
        <v>6</v>
      </c>
      <c r="S37" s="52"/>
    </row>
    <row r="38" spans="1:23" ht="29.25" customHeight="1" x14ac:dyDescent="0.2">
      <c r="A38" s="18">
        <v>24</v>
      </c>
      <c r="B38" s="48"/>
      <c r="C38" s="44" t="s">
        <v>112</v>
      </c>
      <c r="D38" s="49">
        <f>'Abstract_Comm_Indi (cumulative)'!D37</f>
        <v>1</v>
      </c>
      <c r="E38" s="49">
        <f>'Abstract_Comm_Indi (cumulative)'!E37</f>
        <v>8</v>
      </c>
      <c r="F38" s="49">
        <f>'Abstract_Comm_Indi (cumulative)'!F37</f>
        <v>0</v>
      </c>
      <c r="G38" s="49">
        <f>'Abstract_Comm_Indi (cumulative)'!G37</f>
        <v>8</v>
      </c>
      <c r="H38" s="49">
        <f>'Abstract_Comm_Indi (cumulative)'!H37</f>
        <v>9</v>
      </c>
      <c r="I38" s="49">
        <f>'Abstract_Comm_Indi (cumulative)'!I37</f>
        <v>9</v>
      </c>
      <c r="J38" s="49">
        <f>'Abstract_Comm_Indi (cumulative)'!J37</f>
        <v>0</v>
      </c>
      <c r="K38" s="49">
        <f>'Abstract_Comm_Indi (cumulative)'!K37</f>
        <v>0</v>
      </c>
      <c r="L38" s="49">
        <f>'Abstract_Comm_Indi (cumulative)'!L37</f>
        <v>0</v>
      </c>
      <c r="M38" s="49">
        <f>'Abstract_Comm_Indi (cumulative)'!M37</f>
        <v>0</v>
      </c>
      <c r="N38" s="49">
        <f>'Abstract_Comm_Indi (cumulative)'!N37</f>
        <v>0</v>
      </c>
      <c r="O38" s="49">
        <f>'Abstract_Comm_Indi (cumulative)'!O37</f>
        <v>0</v>
      </c>
      <c r="P38" s="49">
        <f>'Abstract_Comm_Indi (cumulative)'!P37</f>
        <v>0</v>
      </c>
      <c r="Q38" s="49">
        <f>'Abstract_Comm_Indi (cumulative)'!Q37</f>
        <v>0</v>
      </c>
      <c r="R38" s="49">
        <f>'Abstract_Comm_Indi (cumulative)'!R37</f>
        <v>0</v>
      </c>
      <c r="S38" s="52"/>
    </row>
    <row r="39" spans="1:23" s="57" customFormat="1" ht="29.25" customHeight="1" x14ac:dyDescent="0.2">
      <c r="A39" s="25"/>
      <c r="B39" s="53" t="s">
        <v>85</v>
      </c>
      <c r="C39" s="53"/>
      <c r="D39" s="50">
        <f>'Abstract_Comm_Indi (cumulative)'!D38</f>
        <v>14</v>
      </c>
      <c r="E39" s="50">
        <f>'Abstract_Comm_Indi (cumulative)'!E38</f>
        <v>154</v>
      </c>
      <c r="F39" s="50">
        <f>'Abstract_Comm_Indi (cumulative)'!F38</f>
        <v>2</v>
      </c>
      <c r="G39" s="50">
        <f>'Abstract_Comm_Indi (cumulative)'!G38</f>
        <v>152</v>
      </c>
      <c r="H39" s="50">
        <f>'Abstract_Comm_Indi (cumulative)'!H38</f>
        <v>166</v>
      </c>
      <c r="I39" s="50">
        <f>'Abstract_Comm_Indi (cumulative)'!I38</f>
        <v>155</v>
      </c>
      <c r="J39" s="50">
        <f>'Abstract_Comm_Indi (cumulative)'!J38</f>
        <v>11</v>
      </c>
      <c r="K39" s="50">
        <f>'Abstract_Comm_Indi (cumulative)'!K38</f>
        <v>0</v>
      </c>
      <c r="L39" s="50">
        <f>'Abstract_Comm_Indi (cumulative)'!L38</f>
        <v>0</v>
      </c>
      <c r="M39" s="50">
        <f>'Abstract_Comm_Indi (cumulative)'!M38</f>
        <v>0</v>
      </c>
      <c r="N39" s="50">
        <f>'Abstract_Comm_Indi (cumulative)'!N38</f>
        <v>11</v>
      </c>
      <c r="O39" s="50">
        <f>'Abstract_Comm_Indi (cumulative)'!O38</f>
        <v>0</v>
      </c>
      <c r="P39" s="50">
        <f>'Abstract_Comm_Indi (cumulative)'!P38</f>
        <v>0</v>
      </c>
      <c r="Q39" s="50">
        <f>'Abstract_Comm_Indi (cumulative)'!Q38</f>
        <v>0</v>
      </c>
      <c r="R39" s="50">
        <f>'Abstract_Comm_Indi (cumulative)'!R38</f>
        <v>11</v>
      </c>
      <c r="S39" s="40"/>
    </row>
    <row r="40" spans="1:23" ht="29.25" customHeight="1" x14ac:dyDescent="0.2">
      <c r="A40" s="18">
        <v>25</v>
      </c>
      <c r="B40" s="48" t="s">
        <v>113</v>
      </c>
      <c r="C40" s="44" t="s">
        <v>113</v>
      </c>
      <c r="D40" s="49">
        <f>'Abstract_Comm_Indi (cumulative)'!D39</f>
        <v>2</v>
      </c>
      <c r="E40" s="49">
        <f>'Abstract_Comm_Indi (cumulative)'!E39</f>
        <v>116</v>
      </c>
      <c r="F40" s="49">
        <f>'Abstract_Comm_Indi (cumulative)'!F39</f>
        <v>3</v>
      </c>
      <c r="G40" s="49">
        <f>'Abstract_Comm_Indi (cumulative)'!G39</f>
        <v>113</v>
      </c>
      <c r="H40" s="49">
        <f>'Abstract_Comm_Indi (cumulative)'!H39</f>
        <v>115</v>
      </c>
      <c r="I40" s="49">
        <f>'Abstract_Comm_Indi (cumulative)'!I39</f>
        <v>35</v>
      </c>
      <c r="J40" s="49">
        <f>'Abstract_Comm_Indi (cumulative)'!J39</f>
        <v>80</v>
      </c>
      <c r="K40" s="49">
        <f>'Abstract_Comm_Indi (cumulative)'!K39</f>
        <v>0</v>
      </c>
      <c r="L40" s="49">
        <f>'Abstract_Comm_Indi (cumulative)'!L39</f>
        <v>0</v>
      </c>
      <c r="M40" s="49">
        <f>'Abstract_Comm_Indi (cumulative)'!M39</f>
        <v>0</v>
      </c>
      <c r="N40" s="49">
        <f>'Abstract_Comm_Indi (cumulative)'!N39</f>
        <v>72</v>
      </c>
      <c r="O40" s="49">
        <f>'Abstract_Comm_Indi (cumulative)'!O39</f>
        <v>8</v>
      </c>
      <c r="P40" s="49">
        <f>'Abstract_Comm_Indi (cumulative)'!P39</f>
        <v>0</v>
      </c>
      <c r="Q40" s="49">
        <f>'Abstract_Comm_Indi (cumulative)'!Q39</f>
        <v>0</v>
      </c>
      <c r="R40" s="49">
        <f>'Abstract_Comm_Indi (cumulative)'!R39</f>
        <v>80</v>
      </c>
      <c r="S40" s="52"/>
    </row>
    <row r="41" spans="1:23" ht="29.25" customHeight="1" x14ac:dyDescent="0.2">
      <c r="A41" s="18">
        <v>26</v>
      </c>
      <c r="B41" s="48"/>
      <c r="C41" s="44" t="s">
        <v>114</v>
      </c>
      <c r="D41" s="49">
        <f>'Abstract_Comm_Indi (cumulative)'!D40</f>
        <v>9</v>
      </c>
      <c r="E41" s="49">
        <f>'Abstract_Comm_Indi (cumulative)'!E40</f>
        <v>94</v>
      </c>
      <c r="F41" s="49">
        <f>'Abstract_Comm_Indi (cumulative)'!F40</f>
        <v>5</v>
      </c>
      <c r="G41" s="49">
        <f>'Abstract_Comm_Indi (cumulative)'!G40</f>
        <v>89</v>
      </c>
      <c r="H41" s="49">
        <f>'Abstract_Comm_Indi (cumulative)'!H40</f>
        <v>98</v>
      </c>
      <c r="I41" s="49">
        <f>'Abstract_Comm_Indi (cumulative)'!I40</f>
        <v>80</v>
      </c>
      <c r="J41" s="49">
        <f>'Abstract_Comm_Indi (cumulative)'!J40</f>
        <v>18</v>
      </c>
      <c r="K41" s="49">
        <f>'Abstract_Comm_Indi (cumulative)'!K40</f>
        <v>0</v>
      </c>
      <c r="L41" s="49">
        <f>'Abstract_Comm_Indi (cumulative)'!L40</f>
        <v>0</v>
      </c>
      <c r="M41" s="49">
        <f>'Abstract_Comm_Indi (cumulative)'!M40</f>
        <v>0</v>
      </c>
      <c r="N41" s="49">
        <f>'Abstract_Comm_Indi (cumulative)'!N40</f>
        <v>18</v>
      </c>
      <c r="O41" s="49">
        <f>'Abstract_Comm_Indi (cumulative)'!O40</f>
        <v>0</v>
      </c>
      <c r="P41" s="49">
        <f>'Abstract_Comm_Indi (cumulative)'!P40</f>
        <v>0</v>
      </c>
      <c r="Q41" s="49">
        <f>'Abstract_Comm_Indi (cumulative)'!Q40</f>
        <v>0</v>
      </c>
      <c r="R41" s="49">
        <f>'Abstract_Comm_Indi (cumulative)'!R40</f>
        <v>18</v>
      </c>
      <c r="S41" s="52"/>
    </row>
    <row r="42" spans="1:23" ht="29.25" customHeight="1" x14ac:dyDescent="0.2">
      <c r="A42" s="18">
        <v>27</v>
      </c>
      <c r="B42" s="48"/>
      <c r="C42" s="44" t="s">
        <v>115</v>
      </c>
      <c r="D42" s="49">
        <f>'Abstract_Comm_Indi (cumulative)'!D41</f>
        <v>10</v>
      </c>
      <c r="E42" s="49">
        <f>'Abstract_Comm_Indi (cumulative)'!E41</f>
        <v>263</v>
      </c>
      <c r="F42" s="49">
        <f>'Abstract_Comm_Indi (cumulative)'!F41</f>
        <v>0</v>
      </c>
      <c r="G42" s="49">
        <f>'Abstract_Comm_Indi (cumulative)'!G41</f>
        <v>263</v>
      </c>
      <c r="H42" s="49">
        <f>'Abstract_Comm_Indi (cumulative)'!H41</f>
        <v>273</v>
      </c>
      <c r="I42" s="49">
        <f>'Abstract_Comm_Indi (cumulative)'!I41</f>
        <v>233</v>
      </c>
      <c r="J42" s="49">
        <f>'Abstract_Comm_Indi (cumulative)'!J41</f>
        <v>40</v>
      </c>
      <c r="K42" s="49">
        <f>'Abstract_Comm_Indi (cumulative)'!K41</f>
        <v>0</v>
      </c>
      <c r="L42" s="49">
        <f>'Abstract_Comm_Indi (cumulative)'!L41</f>
        <v>0</v>
      </c>
      <c r="M42" s="49">
        <f>'Abstract_Comm_Indi (cumulative)'!M41</f>
        <v>0</v>
      </c>
      <c r="N42" s="49">
        <f>'Abstract_Comm_Indi (cumulative)'!N41</f>
        <v>25</v>
      </c>
      <c r="O42" s="49">
        <f>'Abstract_Comm_Indi (cumulative)'!O41</f>
        <v>15</v>
      </c>
      <c r="P42" s="49">
        <f>'Abstract_Comm_Indi (cumulative)'!P41</f>
        <v>0</v>
      </c>
      <c r="Q42" s="49">
        <f>'Abstract_Comm_Indi (cumulative)'!Q41</f>
        <v>0</v>
      </c>
      <c r="R42" s="49">
        <f>'Abstract_Comm_Indi (cumulative)'!R41</f>
        <v>40</v>
      </c>
      <c r="S42" s="52"/>
    </row>
    <row r="43" spans="1:23" ht="29.25" customHeight="1" x14ac:dyDescent="0.2">
      <c r="A43" s="18">
        <v>28</v>
      </c>
      <c r="B43" s="48"/>
      <c r="C43" s="44" t="s">
        <v>116</v>
      </c>
      <c r="D43" s="49">
        <f>'Abstract_Comm_Indi (cumulative)'!D42</f>
        <v>30</v>
      </c>
      <c r="E43" s="49">
        <f>'Abstract_Comm_Indi (cumulative)'!E42</f>
        <v>38</v>
      </c>
      <c r="F43" s="49">
        <f>'Abstract_Comm_Indi (cumulative)'!F42</f>
        <v>0</v>
      </c>
      <c r="G43" s="49">
        <f>'Abstract_Comm_Indi (cumulative)'!G42</f>
        <v>38</v>
      </c>
      <c r="H43" s="49">
        <f>'Abstract_Comm_Indi (cumulative)'!H42</f>
        <v>68</v>
      </c>
      <c r="I43" s="49">
        <f>'Abstract_Comm_Indi (cumulative)'!I42</f>
        <v>60</v>
      </c>
      <c r="J43" s="49">
        <f>'Abstract_Comm_Indi (cumulative)'!J42</f>
        <v>8</v>
      </c>
      <c r="K43" s="49">
        <f>'Abstract_Comm_Indi (cumulative)'!K42</f>
        <v>0</v>
      </c>
      <c r="L43" s="49">
        <f>'Abstract_Comm_Indi (cumulative)'!L42</f>
        <v>0</v>
      </c>
      <c r="M43" s="49">
        <f>'Abstract_Comm_Indi (cumulative)'!M42</f>
        <v>0</v>
      </c>
      <c r="N43" s="49">
        <f>'Abstract_Comm_Indi (cumulative)'!N42</f>
        <v>7</v>
      </c>
      <c r="O43" s="49">
        <f>'Abstract_Comm_Indi (cumulative)'!O42</f>
        <v>1</v>
      </c>
      <c r="P43" s="49">
        <f>'Abstract_Comm_Indi (cumulative)'!P42</f>
        <v>0</v>
      </c>
      <c r="Q43" s="49">
        <f>'Abstract_Comm_Indi (cumulative)'!Q42</f>
        <v>0</v>
      </c>
      <c r="R43" s="49">
        <f>'Abstract_Comm_Indi (cumulative)'!R42</f>
        <v>8</v>
      </c>
      <c r="S43" s="52"/>
    </row>
    <row r="44" spans="1:23" s="57" customFormat="1" ht="29.25" customHeight="1" x14ac:dyDescent="0.2">
      <c r="A44" s="25"/>
      <c r="B44" s="51" t="s">
        <v>85</v>
      </c>
      <c r="C44" s="51"/>
      <c r="D44" s="50">
        <f>'Abstract_Comm_Indi (cumulative)'!D43</f>
        <v>51</v>
      </c>
      <c r="E44" s="50">
        <f>'Abstract_Comm_Indi (cumulative)'!E43</f>
        <v>511</v>
      </c>
      <c r="F44" s="50">
        <f>'Abstract_Comm_Indi (cumulative)'!F43</f>
        <v>8</v>
      </c>
      <c r="G44" s="50">
        <f>'Abstract_Comm_Indi (cumulative)'!G43</f>
        <v>503</v>
      </c>
      <c r="H44" s="50">
        <f>'Abstract_Comm_Indi (cumulative)'!H43</f>
        <v>554</v>
      </c>
      <c r="I44" s="50">
        <f>'Abstract_Comm_Indi (cumulative)'!I43</f>
        <v>408</v>
      </c>
      <c r="J44" s="50">
        <f>'Abstract_Comm_Indi (cumulative)'!J43</f>
        <v>146</v>
      </c>
      <c r="K44" s="50">
        <f>'Abstract_Comm_Indi (cumulative)'!K43</f>
        <v>0</v>
      </c>
      <c r="L44" s="50">
        <f>'Abstract_Comm_Indi (cumulative)'!L43</f>
        <v>0</v>
      </c>
      <c r="M44" s="50">
        <f>'Abstract_Comm_Indi (cumulative)'!M43</f>
        <v>0</v>
      </c>
      <c r="N44" s="50">
        <f>'Abstract_Comm_Indi (cumulative)'!N43</f>
        <v>122</v>
      </c>
      <c r="O44" s="50">
        <f>'Abstract_Comm_Indi (cumulative)'!O43</f>
        <v>24</v>
      </c>
      <c r="P44" s="50">
        <f>'Abstract_Comm_Indi (cumulative)'!P43</f>
        <v>0</v>
      </c>
      <c r="Q44" s="50">
        <f>'Abstract_Comm_Indi (cumulative)'!Q43</f>
        <v>0</v>
      </c>
      <c r="R44" s="50">
        <f>'Abstract_Comm_Indi (cumulative)'!R43</f>
        <v>146</v>
      </c>
      <c r="S44" s="40"/>
    </row>
    <row r="45" spans="1:23" s="36" customFormat="1" ht="33" customHeight="1" x14ac:dyDescent="0.2">
      <c r="A45" s="18">
        <v>29</v>
      </c>
      <c r="B45" s="48" t="s">
        <v>117</v>
      </c>
      <c r="C45" s="44" t="s">
        <v>117</v>
      </c>
      <c r="D45" s="49">
        <f>'Abstract_Comm_Indi (cumulative)'!D44</f>
        <v>0</v>
      </c>
      <c r="E45" s="49">
        <f>'Abstract_Comm_Indi (cumulative)'!E44</f>
        <v>24</v>
      </c>
      <c r="F45" s="49">
        <f>'Abstract_Comm_Indi (cumulative)'!F44</f>
        <v>0</v>
      </c>
      <c r="G45" s="49">
        <f>'Abstract_Comm_Indi (cumulative)'!G44</f>
        <v>24</v>
      </c>
      <c r="H45" s="49">
        <f>'Abstract_Comm_Indi (cumulative)'!H44</f>
        <v>24</v>
      </c>
      <c r="I45" s="49">
        <f>'Abstract_Comm_Indi (cumulative)'!I44</f>
        <v>20</v>
      </c>
      <c r="J45" s="49">
        <f>'Abstract_Comm_Indi (cumulative)'!J44</f>
        <v>4</v>
      </c>
      <c r="K45" s="49">
        <f>'Abstract_Comm_Indi (cumulative)'!K44</f>
        <v>0</v>
      </c>
      <c r="L45" s="49">
        <f>'Abstract_Comm_Indi (cumulative)'!L44</f>
        <v>4</v>
      </c>
      <c r="M45" s="49">
        <f>'Abstract_Comm_Indi (cumulative)'!M44</f>
        <v>4</v>
      </c>
      <c r="N45" s="49">
        <f>'Abstract_Comm_Indi (cumulative)'!N44</f>
        <v>0</v>
      </c>
      <c r="O45" s="49">
        <f>'Abstract_Comm_Indi (cumulative)'!O44</f>
        <v>0</v>
      </c>
      <c r="P45" s="49">
        <f>'Abstract_Comm_Indi (cumulative)'!P44</f>
        <v>0</v>
      </c>
      <c r="Q45" s="49">
        <f>'Abstract_Comm_Indi (cumulative)'!Q44</f>
        <v>0</v>
      </c>
      <c r="R45" s="49">
        <f>'Abstract_Comm_Indi (cumulative)'!R44</f>
        <v>0</v>
      </c>
      <c r="S45" s="40"/>
    </row>
    <row r="46" spans="1:23" s="36" customFormat="1" ht="23.25" customHeight="1" x14ac:dyDescent="0.2">
      <c r="A46" s="18">
        <v>30</v>
      </c>
      <c r="B46" s="48"/>
      <c r="C46" s="44" t="s">
        <v>118</v>
      </c>
      <c r="D46" s="49">
        <f>'Abstract_Comm_Indi (cumulative)'!D45</f>
        <v>0</v>
      </c>
      <c r="E46" s="49">
        <f>'Abstract_Comm_Indi (cumulative)'!E45</f>
        <v>0</v>
      </c>
      <c r="F46" s="49">
        <f>'Abstract_Comm_Indi (cumulative)'!F45</f>
        <v>0</v>
      </c>
      <c r="G46" s="49">
        <f>'Abstract_Comm_Indi (cumulative)'!G45</f>
        <v>0</v>
      </c>
      <c r="H46" s="49">
        <f>'Abstract_Comm_Indi (cumulative)'!H45</f>
        <v>0</v>
      </c>
      <c r="I46" s="49">
        <f>'Abstract_Comm_Indi (cumulative)'!I45</f>
        <v>0</v>
      </c>
      <c r="J46" s="49">
        <f>'Abstract_Comm_Indi (cumulative)'!J45</f>
        <v>0</v>
      </c>
      <c r="K46" s="49">
        <f>'Abstract_Comm_Indi (cumulative)'!K45</f>
        <v>0</v>
      </c>
      <c r="L46" s="49">
        <f>'Abstract_Comm_Indi (cumulative)'!L45</f>
        <v>0</v>
      </c>
      <c r="M46" s="49">
        <f>'Abstract_Comm_Indi (cumulative)'!M45</f>
        <v>0</v>
      </c>
      <c r="N46" s="49">
        <f>'Abstract_Comm_Indi (cumulative)'!N45</f>
        <v>0</v>
      </c>
      <c r="O46" s="49">
        <f>'Abstract_Comm_Indi (cumulative)'!O45</f>
        <v>0</v>
      </c>
      <c r="P46" s="49">
        <f>'Abstract_Comm_Indi (cumulative)'!P45</f>
        <v>0</v>
      </c>
      <c r="Q46" s="49">
        <f>'Abstract_Comm_Indi (cumulative)'!Q45</f>
        <v>0</v>
      </c>
      <c r="R46" s="49">
        <f>'Abstract_Comm_Indi (cumulative)'!R45</f>
        <v>0</v>
      </c>
      <c r="S46" s="40"/>
    </row>
    <row r="47" spans="1:23" s="37" customFormat="1" ht="32.25" customHeight="1" x14ac:dyDescent="0.2">
      <c r="A47" s="18">
        <v>31</v>
      </c>
      <c r="B47" s="48"/>
      <c r="C47" s="44" t="s">
        <v>119</v>
      </c>
      <c r="D47" s="49">
        <f>'Abstract_Comm_Indi (cumulative)'!D46</f>
        <v>1</v>
      </c>
      <c r="E47" s="49">
        <f>'Abstract_Comm_Indi (cumulative)'!E46</f>
        <v>3</v>
      </c>
      <c r="F47" s="49">
        <f>'Abstract_Comm_Indi (cumulative)'!F46</f>
        <v>0</v>
      </c>
      <c r="G47" s="49">
        <f>'Abstract_Comm_Indi (cumulative)'!G46</f>
        <v>3</v>
      </c>
      <c r="H47" s="49">
        <f>'Abstract_Comm_Indi (cumulative)'!H46</f>
        <v>4</v>
      </c>
      <c r="I47" s="49">
        <f>'Abstract_Comm_Indi (cumulative)'!I46</f>
        <v>4</v>
      </c>
      <c r="J47" s="49">
        <f>'Abstract_Comm_Indi (cumulative)'!J46</f>
        <v>0</v>
      </c>
      <c r="K47" s="49">
        <f>'Abstract_Comm_Indi (cumulative)'!K46</f>
        <v>0</v>
      </c>
      <c r="L47" s="49">
        <f>'Abstract_Comm_Indi (cumulative)'!L46</f>
        <v>0</v>
      </c>
      <c r="M47" s="49">
        <f>'Abstract_Comm_Indi (cumulative)'!M46</f>
        <v>0</v>
      </c>
      <c r="N47" s="49">
        <f>'Abstract_Comm_Indi (cumulative)'!N46</f>
        <v>0</v>
      </c>
      <c r="O47" s="49">
        <f>'Abstract_Comm_Indi (cumulative)'!O46</f>
        <v>0</v>
      </c>
      <c r="P47" s="49">
        <f>'Abstract_Comm_Indi (cumulative)'!P46</f>
        <v>0</v>
      </c>
      <c r="Q47" s="49">
        <f>'Abstract_Comm_Indi (cumulative)'!Q46</f>
        <v>0</v>
      </c>
      <c r="R47" s="49">
        <f>'Abstract_Comm_Indi (cumulative)'!R46</f>
        <v>0</v>
      </c>
      <c r="S47" s="52"/>
    </row>
    <row r="48" spans="1:23" s="37" customFormat="1" ht="29.25" customHeight="1" x14ac:dyDescent="0.2">
      <c r="A48" s="18">
        <v>32</v>
      </c>
      <c r="B48" s="48"/>
      <c r="C48" s="44" t="s">
        <v>120</v>
      </c>
      <c r="D48" s="49">
        <f>'Abstract_Comm_Indi (cumulative)'!D47</f>
        <v>1</v>
      </c>
      <c r="E48" s="49">
        <f>'Abstract_Comm_Indi (cumulative)'!E47</f>
        <v>15</v>
      </c>
      <c r="F48" s="49">
        <f>'Abstract_Comm_Indi (cumulative)'!F47</f>
        <v>0</v>
      </c>
      <c r="G48" s="49">
        <f>'Abstract_Comm_Indi (cumulative)'!G47</f>
        <v>15</v>
      </c>
      <c r="H48" s="49">
        <f>'Abstract_Comm_Indi (cumulative)'!H47</f>
        <v>16</v>
      </c>
      <c r="I48" s="49">
        <f>'Abstract_Comm_Indi (cumulative)'!I47</f>
        <v>16</v>
      </c>
      <c r="J48" s="49">
        <f>'Abstract_Comm_Indi (cumulative)'!J47</f>
        <v>0</v>
      </c>
      <c r="K48" s="49">
        <f>'Abstract_Comm_Indi (cumulative)'!K47</f>
        <v>0</v>
      </c>
      <c r="L48" s="49">
        <f>'Abstract_Comm_Indi (cumulative)'!L47</f>
        <v>0</v>
      </c>
      <c r="M48" s="49">
        <f>'Abstract_Comm_Indi (cumulative)'!M47</f>
        <v>0</v>
      </c>
      <c r="N48" s="49">
        <f>'Abstract_Comm_Indi (cumulative)'!N47</f>
        <v>0</v>
      </c>
      <c r="O48" s="49">
        <f>'Abstract_Comm_Indi (cumulative)'!O47</f>
        <v>0</v>
      </c>
      <c r="P48" s="49">
        <f>'Abstract_Comm_Indi (cumulative)'!P47</f>
        <v>0</v>
      </c>
      <c r="Q48" s="49">
        <f>'Abstract_Comm_Indi (cumulative)'!Q47</f>
        <v>0</v>
      </c>
      <c r="R48" s="49">
        <f>'Abstract_Comm_Indi (cumulative)'!R47</f>
        <v>0</v>
      </c>
    </row>
    <row r="49" spans="1:18" s="36" customFormat="1" ht="29.25" customHeight="1" x14ac:dyDescent="0.2">
      <c r="A49" s="38"/>
      <c r="B49" s="53" t="s">
        <v>85</v>
      </c>
      <c r="C49" s="53"/>
      <c r="D49" s="50">
        <f>'Abstract_Comm_Indi (cumulative)'!D48</f>
        <v>2</v>
      </c>
      <c r="E49" s="50">
        <f>'Abstract_Comm_Indi (cumulative)'!E48</f>
        <v>42</v>
      </c>
      <c r="F49" s="50">
        <f>'Abstract_Comm_Indi (cumulative)'!F48</f>
        <v>0</v>
      </c>
      <c r="G49" s="50">
        <f>'Abstract_Comm_Indi (cumulative)'!G48</f>
        <v>42</v>
      </c>
      <c r="H49" s="50">
        <f>'Abstract_Comm_Indi (cumulative)'!H48</f>
        <v>44</v>
      </c>
      <c r="I49" s="50">
        <f>'Abstract_Comm_Indi (cumulative)'!I48</f>
        <v>40</v>
      </c>
      <c r="J49" s="50">
        <f>'Abstract_Comm_Indi (cumulative)'!J48</f>
        <v>4</v>
      </c>
      <c r="K49" s="50">
        <f>'Abstract_Comm_Indi (cumulative)'!K48</f>
        <v>0</v>
      </c>
      <c r="L49" s="50">
        <f>'Abstract_Comm_Indi (cumulative)'!L48</f>
        <v>4</v>
      </c>
      <c r="M49" s="50">
        <f>'Abstract_Comm_Indi (cumulative)'!M48</f>
        <v>4</v>
      </c>
      <c r="N49" s="50">
        <f>'Abstract_Comm_Indi (cumulative)'!N48</f>
        <v>0</v>
      </c>
      <c r="O49" s="50">
        <f>'Abstract_Comm_Indi (cumulative)'!O48</f>
        <v>0</v>
      </c>
      <c r="P49" s="50">
        <f>'Abstract_Comm_Indi (cumulative)'!P48</f>
        <v>0</v>
      </c>
      <c r="Q49" s="50">
        <f>'Abstract_Comm_Indi (cumulative)'!Q48</f>
        <v>0</v>
      </c>
      <c r="R49" s="50">
        <f>'Abstract_Comm_Indi (cumulative)'!R48</f>
        <v>0</v>
      </c>
    </row>
    <row r="50" spans="1:18" s="57" customFormat="1" ht="29.25" customHeight="1" x14ac:dyDescent="0.2">
      <c r="A50" s="39"/>
      <c r="B50" s="53" t="s">
        <v>121</v>
      </c>
      <c r="C50" s="53"/>
      <c r="D50" s="50">
        <f>'Abstract_Comm_Indi (cumulative)'!D49</f>
        <v>74</v>
      </c>
      <c r="E50" s="50">
        <f>'Abstract_Comm_Indi (cumulative)'!E49</f>
        <v>753</v>
      </c>
      <c r="F50" s="50">
        <f>'Abstract_Comm_Indi (cumulative)'!F49</f>
        <v>11</v>
      </c>
      <c r="G50" s="50">
        <f>'Abstract_Comm_Indi (cumulative)'!G49</f>
        <v>742</v>
      </c>
      <c r="H50" s="50">
        <f>'Abstract_Comm_Indi (cumulative)'!H49</f>
        <v>816</v>
      </c>
      <c r="I50" s="50">
        <f>'Abstract_Comm_Indi (cumulative)'!I49</f>
        <v>642</v>
      </c>
      <c r="J50" s="50">
        <f>'Abstract_Comm_Indi (cumulative)'!J49</f>
        <v>174</v>
      </c>
      <c r="K50" s="50">
        <f>'Abstract_Comm_Indi (cumulative)'!K49</f>
        <v>0</v>
      </c>
      <c r="L50" s="50">
        <f>'Abstract_Comm_Indi (cumulative)'!L49</f>
        <v>5</v>
      </c>
      <c r="M50" s="50">
        <f>'Abstract_Comm_Indi (cumulative)'!M49</f>
        <v>5</v>
      </c>
      <c r="N50" s="50">
        <f>'Abstract_Comm_Indi (cumulative)'!N49</f>
        <v>141</v>
      </c>
      <c r="O50" s="50">
        <f>'Abstract_Comm_Indi (cumulative)'!O49</f>
        <v>28</v>
      </c>
      <c r="P50" s="50">
        <f>'Abstract_Comm_Indi (cumulative)'!P49</f>
        <v>0</v>
      </c>
      <c r="Q50" s="50">
        <f>'Abstract_Comm_Indi (cumulative)'!Q49</f>
        <v>0</v>
      </c>
      <c r="R50" s="50">
        <f>'Abstract_Comm_Indi (cumulative)'!R49</f>
        <v>169</v>
      </c>
    </row>
  </sheetData>
  <mergeCells count="23">
    <mergeCell ref="B39:C39"/>
    <mergeCell ref="B40:B43"/>
    <mergeCell ref="B45:B48"/>
    <mergeCell ref="B49:C49"/>
    <mergeCell ref="B50:C50"/>
    <mergeCell ref="B26:C26"/>
    <mergeCell ref="B27:B28"/>
    <mergeCell ref="B29:C29"/>
    <mergeCell ref="B30:B33"/>
    <mergeCell ref="B34:C34"/>
    <mergeCell ref="B35:B38"/>
    <mergeCell ref="B16:C16"/>
    <mergeCell ref="B17:C17"/>
    <mergeCell ref="B18:B20"/>
    <mergeCell ref="B21:C21"/>
    <mergeCell ref="B22:B24"/>
    <mergeCell ref="B25:C25"/>
    <mergeCell ref="A2:R2"/>
    <mergeCell ref="A3:R3"/>
    <mergeCell ref="A4:R4"/>
    <mergeCell ref="B7:B10"/>
    <mergeCell ref="B11:C11"/>
    <mergeCell ref="B12:B15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Abstract_Comm_Indi (cumulative)</vt:lpstr>
      <vt:lpstr>Website kannada</vt:lpstr>
      <vt:lpstr>'Abstract_Comm_Indi (cumulative)'!Print_Area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2023-11-10T06:28:35Z</dcterms:created>
  <dcterms:modified xsi:type="dcterms:W3CDTF">2023-11-10T06:32:04Z</dcterms:modified>
</cp:coreProperties>
</file>