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Allocation Vs Actuals- 15-08-21" sheetId="1" r:id="rId1"/>
  </sheets>
  <definedNames>
    <definedName name="_xlnm.Print_Area" localSheetId="0">'Allocation Vs Actuals- 15-08-21'!$A$1:$BW$73</definedName>
    <definedName name="_xlnm.Print_Titles" localSheetId="0">'Allocation Vs Actuals- 15-08-21'!$A:$C</definedName>
  </definedNames>
  <calcPr calcId="144525"/>
</workbook>
</file>

<file path=xl/calcChain.xml><?xml version="1.0" encoding="utf-8"?>
<calcChain xmlns="http://schemas.openxmlformats.org/spreadsheetml/2006/main">
  <c r="BY73" i="1" l="1"/>
  <c r="BX73" i="1"/>
  <c r="AN2" i="1"/>
</calcChain>
</file>

<file path=xl/sharedStrings.xml><?xml version="1.0" encoding="utf-8"?>
<sst xmlns="http://schemas.openxmlformats.org/spreadsheetml/2006/main" count="158" uniqueCount="86">
  <si>
    <t>BANGALORE ELECTRICITY SUPPLY COMPANY LIMITED</t>
  </si>
  <si>
    <t xml:space="preserve"> BESCOM Jurisdiction 220kV Stationwise/Circlewise Allocations and Actulas for the day of 15.08.2021,SUNDAY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</si>
  <si>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</si>
  <si>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</si>
  <si>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</si>
  <si>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</si>
  <si>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</si>
  <si>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</si>
  <si>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</si>
  <si>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</si>
  <si>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</si>
  <si>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</si>
  <si>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</si>
  <si>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</si>
  <si>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</si>
  <si>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</si>
  <si>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</si>
  <si>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</si>
  <si>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</si>
  <si>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</si>
  <si>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</si>
  <si>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</si>
  <si>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</si>
  <si>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</si>
  <si>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</si>
  <si>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</si>
  <si>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</si>
  <si>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</si>
  <si>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</si>
  <si>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</si>
  <si>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</si>
  <si>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Brindavan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</si>
  <si>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</si>
  <si>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</si>
  <si>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</si>
  <si>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</si>
  <si>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</si>
  <si>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</si>
  <si>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</si>
  <si>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</si>
  <si>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</si>
  <si>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</si>
  <si>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</si>
  <si>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</si>
  <si>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</si>
  <si>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T-Gollahalli</t>
  </si>
  <si>
    <t>Kotipura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</si>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</sst>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 * #,##0.00_ ;_ * \-#,##0.00_ ;_ * &quot;-&quot;??_ ;_ @_ 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08">
    <xf numFmtId="0" fontId="0" fillId="0" borderId="0"/>
    <xf numFmtId="0" fontId="1" fillId="0" borderId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6" fillId="0" borderId="0"/>
    <xf numFmtId="0" fontId="22" fillId="0" borderId="0"/>
    <xf numFmtId="0" fontId="16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3" fillId="0" borderId="0"/>
    <xf numFmtId="0" fontId="21" fillId="0" borderId="0"/>
    <xf numFmtId="0" fontId="3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6" fillId="45" borderId="15" applyNumberFormat="0" applyFont="0" applyAlignment="0" applyProtection="0"/>
    <xf numFmtId="0" fontId="16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21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72">
    <xf numFmtId="0" fontId="0" fillId="0" borderId="0" xfId="0"/>
    <xf numFmtId="0" fontId="2" fillId="15" borderId="2" xfId="1" applyFont="1" applyFill="1" applyBorder="1" applyAlignment="1">
      <alignment horizontal="center" vertical="center"/>
    </xf>
    <xf numFmtId="0" fontId="3" fillId="15" borderId="2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15" borderId="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0" fontId="8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/>
    </xf>
    <xf numFmtId="16" fontId="7" fillId="16" borderId="2" xfId="1" applyNumberFormat="1" applyFont="1" applyFill="1" applyBorder="1" applyAlignment="1">
      <alignment horizontal="center" vertical="center"/>
    </xf>
    <xf numFmtId="0" fontId="7" fillId="16" borderId="2" xfId="1" applyNumberFormat="1" applyFont="1" applyFill="1" applyBorder="1" applyAlignment="1">
      <alignment horizontal="center" vertical="center"/>
    </xf>
    <xf numFmtId="0" fontId="4" fillId="16" borderId="0" xfId="1" applyNumberFormat="1" applyFont="1" applyFill="1" applyBorder="1" applyAlignment="1">
      <alignment horizontal="center" vertical="center"/>
    </xf>
    <xf numFmtId="0" fontId="5" fillId="16" borderId="0" xfId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9" fillId="0" borderId="2" xfId="1" applyNumberFormat="1" applyFont="1" applyBorder="1" applyAlignment="1">
      <alignment horizontal="center" vertical="center" wrapText="1"/>
    </xf>
    <xf numFmtId="20" fontId="9" fillId="17" borderId="2" xfId="1" applyNumberFormat="1" applyFont="1" applyFill="1" applyBorder="1" applyAlignment="1">
      <alignment horizontal="center" vertical="center" wrapText="1"/>
    </xf>
    <xf numFmtId="0" fontId="4" fillId="17" borderId="0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17" borderId="2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9" fillId="18" borderId="2" xfId="1" applyFont="1" applyFill="1" applyBorder="1" applyAlignment="1">
      <alignment horizontal="left" vertical="center"/>
    </xf>
    <xf numFmtId="0" fontId="9" fillId="18" borderId="2" xfId="1" applyFont="1" applyFill="1" applyBorder="1" applyAlignment="1">
      <alignment horizontal="center" vertical="center"/>
    </xf>
    <xf numFmtId="1" fontId="8" fillId="18" borderId="2" xfId="0" applyNumberFormat="1" applyFont="1" applyFill="1" applyBorder="1" applyAlignment="1">
      <alignment horizontal="center" vertical="center"/>
    </xf>
    <xf numFmtId="1" fontId="4" fillId="18" borderId="0" xfId="1" applyNumberFormat="1" applyFont="1" applyFill="1" applyBorder="1" applyAlignment="1">
      <alignment horizontal="center" vertical="center"/>
    </xf>
    <xf numFmtId="0" fontId="10" fillId="18" borderId="0" xfId="1" applyFont="1" applyFill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17" borderId="2" xfId="0" applyNumberFormat="1" applyFont="1" applyFill="1" applyBorder="1" applyAlignment="1">
      <alignment horizontal="center" vertical="center"/>
    </xf>
    <xf numFmtId="0" fontId="9" fillId="19" borderId="2" xfId="1" applyFont="1" applyFill="1" applyBorder="1" applyAlignment="1">
      <alignment horizontal="left" vertical="center"/>
    </xf>
    <xf numFmtId="0" fontId="9" fillId="19" borderId="2" xfId="1" applyFont="1" applyFill="1" applyBorder="1" applyAlignment="1">
      <alignment horizontal="center" vertical="center"/>
    </xf>
    <xf numFmtId="1" fontId="8" fillId="19" borderId="2" xfId="0" applyNumberFormat="1" applyFont="1" applyFill="1" applyBorder="1" applyAlignment="1">
      <alignment horizontal="center" vertical="center"/>
    </xf>
    <xf numFmtId="1" fontId="4" fillId="19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17" borderId="3" xfId="1" applyFont="1" applyFill="1" applyBorder="1" applyAlignment="1">
      <alignment horizontal="center" vertical="center" wrapText="1"/>
    </xf>
    <xf numFmtId="0" fontId="11" fillId="17" borderId="0" xfId="1" applyFont="1" applyFill="1" applyAlignment="1">
      <alignment horizontal="center" vertical="center"/>
    </xf>
    <xf numFmtId="0" fontId="7" fillId="17" borderId="4" xfId="1" applyFont="1" applyFill="1" applyBorder="1" applyAlignment="1">
      <alignment horizontal="center" vertical="center" wrapText="1"/>
    </xf>
    <xf numFmtId="0" fontId="7" fillId="17" borderId="5" xfId="1" applyFont="1" applyFill="1" applyBorder="1" applyAlignment="1">
      <alignment horizontal="center" vertical="center" wrapText="1"/>
    </xf>
    <xf numFmtId="0" fontId="7" fillId="19" borderId="2" xfId="1" applyFont="1" applyFill="1" applyBorder="1" applyAlignment="1">
      <alignment horizontal="left" vertical="center"/>
    </xf>
    <xf numFmtId="0" fontId="7" fillId="19" borderId="2" xfId="1" applyFont="1" applyFill="1" applyBorder="1" applyAlignment="1">
      <alignment horizontal="center" vertical="center"/>
    </xf>
    <xf numFmtId="0" fontId="4" fillId="20" borderId="0" xfId="1" applyFont="1" applyFill="1" applyAlignment="1">
      <alignment horizontal="center" vertical="center"/>
    </xf>
    <xf numFmtId="0" fontId="4" fillId="21" borderId="0" xfId="1" applyFont="1" applyFill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7" fillId="18" borderId="6" xfId="1" applyFont="1" applyFill="1" applyBorder="1" applyAlignment="1">
      <alignment horizontal="left" vertical="center"/>
    </xf>
    <xf numFmtId="0" fontId="7" fillId="18" borderId="7" xfId="1" applyFont="1" applyFill="1" applyBorder="1" applyAlignment="1">
      <alignment horizontal="left" vertical="center"/>
    </xf>
    <xf numFmtId="0" fontId="7" fillId="18" borderId="8" xfId="1" applyFont="1" applyFill="1" applyBorder="1" applyAlignment="1">
      <alignment horizontal="left" vertical="center"/>
    </xf>
    <xf numFmtId="0" fontId="8" fillId="17" borderId="3" xfId="1" applyFont="1" applyFill="1" applyBorder="1" applyAlignment="1">
      <alignment horizontal="center" vertical="center"/>
    </xf>
    <xf numFmtId="0" fontId="8" fillId="17" borderId="4" xfId="1" applyFont="1" applyFill="1" applyBorder="1" applyAlignment="1">
      <alignment horizontal="center" vertical="center"/>
    </xf>
    <xf numFmtId="0" fontId="7" fillId="18" borderId="6" xfId="1" applyFont="1" applyFill="1" applyBorder="1" applyAlignment="1">
      <alignment horizontal="center" vertical="center"/>
    </xf>
    <xf numFmtId="0" fontId="7" fillId="18" borderId="7" xfId="1" applyFont="1" applyFill="1" applyBorder="1" applyAlignment="1">
      <alignment horizontal="center" vertical="center"/>
    </xf>
    <xf numFmtId="0" fontId="7" fillId="18" borderId="8" xfId="1" applyFont="1" applyFill="1" applyBorder="1" applyAlignment="1">
      <alignment horizontal="center" vertical="center"/>
    </xf>
    <xf numFmtId="1" fontId="7" fillId="18" borderId="0" xfId="1" applyNumberFormat="1" applyFont="1" applyFill="1" applyBorder="1" applyAlignment="1">
      <alignment horizontal="center" vertical="center"/>
    </xf>
    <xf numFmtId="0" fontId="12" fillId="22" borderId="6" xfId="1" applyFont="1" applyFill="1" applyBorder="1" applyAlignment="1">
      <alignment horizontal="center" vertical="center"/>
    </xf>
    <xf numFmtId="0" fontId="12" fillId="22" borderId="7" xfId="1" applyFont="1" applyFill="1" applyBorder="1" applyAlignment="1">
      <alignment horizontal="center" vertical="center"/>
    </xf>
    <xf numFmtId="0" fontId="12" fillId="22" borderId="8" xfId="1" applyFont="1" applyFill="1" applyBorder="1" applyAlignment="1">
      <alignment horizontal="center" vertical="center"/>
    </xf>
    <xf numFmtId="1" fontId="13" fillId="22" borderId="2" xfId="0" applyNumberFormat="1" applyFont="1" applyFill="1" applyBorder="1" applyAlignment="1">
      <alignment horizontal="center" vertical="center"/>
    </xf>
    <xf numFmtId="1" fontId="14" fillId="22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7" borderId="0" xfId="1" applyNumberFormat="1" applyFont="1" applyFill="1" applyAlignment="1">
      <alignment horizontal="center" vertical="center"/>
    </xf>
    <xf numFmtId="1" fontId="5" fillId="23" borderId="0" xfId="1" applyNumberFormat="1" applyFont="1" applyFill="1" applyAlignment="1">
      <alignment horizontal="center" vertical="center"/>
    </xf>
    <xf numFmtId="0" fontId="5" fillId="17" borderId="0" xfId="1" applyFont="1" applyFill="1" applyAlignment="1">
      <alignment horizontal="center" vertical="center"/>
    </xf>
  </cellXfs>
  <cellStyles count="3808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2 4" xfId="7"/>
    <cellStyle name="20% - Accent1 12 5" xfId="8"/>
    <cellStyle name="20% - Accent1 12 6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3" xfId="21"/>
    <cellStyle name="20% - Accent1 2 3" xfId="22"/>
    <cellStyle name="20% - Accent1 2 4" xfId="23"/>
    <cellStyle name="20% - Accent1 2 4 2" xfId="24"/>
    <cellStyle name="20% - Accent1 2 5" xfId="25"/>
    <cellStyle name="20% - Accent1 2 6" xfId="26"/>
    <cellStyle name="20% - Accent1 2 7" xfId="27"/>
    <cellStyle name="20% - Accent1 2 8" xfId="28"/>
    <cellStyle name="20% - Accent1 20" xfId="29"/>
    <cellStyle name="20% - Accent1 21" xfId="30"/>
    <cellStyle name="20% - Accent1 22" xfId="31"/>
    <cellStyle name="20% - Accent1 23" xfId="32"/>
    <cellStyle name="20% - Accent1 24" xfId="33"/>
    <cellStyle name="20% - Accent1 25" xfId="34"/>
    <cellStyle name="20% - Accent1 26" xfId="35"/>
    <cellStyle name="20% - Accent1 27" xfId="36"/>
    <cellStyle name="20% - Accent1 28" xfId="37"/>
    <cellStyle name="20% - Accent1 28 2" xfId="38"/>
    <cellStyle name="20% - Accent1 28 3" xfId="39"/>
    <cellStyle name="20% - Accent1 28 4" xfId="40"/>
    <cellStyle name="20% - Accent1 28 5" xfId="41"/>
    <cellStyle name="20% - Accent1 29" xfId="42"/>
    <cellStyle name="20% - Accent1 3" xfId="43"/>
    <cellStyle name="20% - Accent1 3 2" xfId="44"/>
    <cellStyle name="20% - Accent1 3 3" xfId="45"/>
    <cellStyle name="20% - Accent1 3 3 2" xfId="46"/>
    <cellStyle name="20% - Accent1 3 4" xfId="47"/>
    <cellStyle name="20% - Accent1 3 5" xfId="48"/>
    <cellStyle name="20% - Accent1 3 6" xfId="49"/>
    <cellStyle name="20% - Accent1 3 7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35" xfId="56"/>
    <cellStyle name="20% - Accent1 36" xfId="57"/>
    <cellStyle name="20% - Accent1 37" xfId="58"/>
    <cellStyle name="20% - Accent1 38" xfId="59"/>
    <cellStyle name="20% - Accent1 4" xfId="60"/>
    <cellStyle name="20% - Accent1 5" xfId="61"/>
    <cellStyle name="20% - Accent1 6" xfId="62"/>
    <cellStyle name="20% - Accent1 7" xfId="63"/>
    <cellStyle name="20% - Accent1 8" xfId="64"/>
    <cellStyle name="20% - Accent1 9" xfId="65"/>
    <cellStyle name="20% - Accent2 10" xfId="66"/>
    <cellStyle name="20% - Accent2 11" xfId="67"/>
    <cellStyle name="20% - Accent2 12" xfId="68"/>
    <cellStyle name="20% - Accent2 12 2" xfId="69"/>
    <cellStyle name="20% - Accent2 12 3" xfId="70"/>
    <cellStyle name="20% - Accent2 12 4" xfId="71"/>
    <cellStyle name="20% - Accent2 12 5" xfId="72"/>
    <cellStyle name="20% - Accent2 12 6" xfId="73"/>
    <cellStyle name="20% - Accent2 13" xfId="74"/>
    <cellStyle name="20% - Accent2 14" xfId="75"/>
    <cellStyle name="20% - Accent2 15" xfId="76"/>
    <cellStyle name="20% - Accent2 16" xfId="77"/>
    <cellStyle name="20% - Accent2 17" xfId="78"/>
    <cellStyle name="20% - Accent2 18" xfId="79"/>
    <cellStyle name="20% - Accent2 19" xfId="80"/>
    <cellStyle name="20% - Accent2 2" xfId="81"/>
    <cellStyle name="20% - Accent2 2 2" xfId="82"/>
    <cellStyle name="20% - Accent2 2 2 2" xfId="83"/>
    <cellStyle name="20% - Accent2 2 2 2 2" xfId="84"/>
    <cellStyle name="20% - Accent2 2 2 3" xfId="85"/>
    <cellStyle name="20% - Accent2 2 3" xfId="86"/>
    <cellStyle name="20% - Accent2 2 4" xfId="87"/>
    <cellStyle name="20% - Accent2 2 4 2" xfId="88"/>
    <cellStyle name="20% - Accent2 2 5" xfId="89"/>
    <cellStyle name="20% - Accent2 2 6" xfId="90"/>
    <cellStyle name="20% - Accent2 2 7" xfId="91"/>
    <cellStyle name="20% - Accent2 2 8" xfId="92"/>
    <cellStyle name="20% - Accent2 20" xfId="93"/>
    <cellStyle name="20% - Accent2 21" xfId="94"/>
    <cellStyle name="20% - Accent2 22" xfId="95"/>
    <cellStyle name="20% - Accent2 23" xfId="96"/>
    <cellStyle name="20% - Accent2 24" xfId="97"/>
    <cellStyle name="20% - Accent2 25" xfId="98"/>
    <cellStyle name="20% - Accent2 26" xfId="99"/>
    <cellStyle name="20% - Accent2 27" xfId="100"/>
    <cellStyle name="20% - Accent2 28" xfId="101"/>
    <cellStyle name="20% - Accent2 28 2" xfId="102"/>
    <cellStyle name="20% - Accent2 28 3" xfId="103"/>
    <cellStyle name="20% - Accent2 28 4" xfId="104"/>
    <cellStyle name="20% - Accent2 28 5" xfId="105"/>
    <cellStyle name="20% - Accent2 29" xfId="106"/>
    <cellStyle name="20% - Accent2 3" xfId="107"/>
    <cellStyle name="20% - Accent2 3 2" xfId="108"/>
    <cellStyle name="20% - Accent2 3 3" xfId="109"/>
    <cellStyle name="20% - Accent2 3 3 2" xfId="110"/>
    <cellStyle name="20% - Accent2 3 4" xfId="111"/>
    <cellStyle name="20% - Accent2 3 5" xfId="112"/>
    <cellStyle name="20% - Accent2 3 6" xfId="113"/>
    <cellStyle name="20% - Accent2 3 7" xfId="114"/>
    <cellStyle name="20% - Accent2 30" xfId="115"/>
    <cellStyle name="20% - Accent2 31" xfId="116"/>
    <cellStyle name="20% - Accent2 32" xfId="117"/>
    <cellStyle name="20% - Accent2 33" xfId="118"/>
    <cellStyle name="20% - Accent2 34" xfId="119"/>
    <cellStyle name="20% - Accent2 35" xfId="120"/>
    <cellStyle name="20% - Accent2 36" xfId="121"/>
    <cellStyle name="20% - Accent2 37" xfId="122"/>
    <cellStyle name="20% - Accent2 38" xfId="123"/>
    <cellStyle name="20% - Accent2 4" xfId="124"/>
    <cellStyle name="20% - Accent2 5" xfId="125"/>
    <cellStyle name="20% - Accent2 6" xfId="126"/>
    <cellStyle name="20% - Accent2 7" xfId="127"/>
    <cellStyle name="20% - Accent2 8" xfId="128"/>
    <cellStyle name="20% - Accent2 9" xfId="129"/>
    <cellStyle name="20% - Accent3 10" xfId="130"/>
    <cellStyle name="20% - Accent3 11" xfId="131"/>
    <cellStyle name="20% - Accent3 12" xfId="132"/>
    <cellStyle name="20% - Accent3 12 2" xfId="133"/>
    <cellStyle name="20% - Accent3 12 3" xfId="134"/>
    <cellStyle name="20% - Accent3 12 4" xfId="135"/>
    <cellStyle name="20% - Accent3 12 5" xfId="136"/>
    <cellStyle name="20% - Accent3 12 6" xfId="137"/>
    <cellStyle name="20% - Accent3 13" xfId="138"/>
    <cellStyle name="20% - Accent3 14" xfId="139"/>
    <cellStyle name="20% - Accent3 15" xfId="140"/>
    <cellStyle name="20% - Accent3 16" xfId="141"/>
    <cellStyle name="20% - Accent3 17" xfId="142"/>
    <cellStyle name="20% - Accent3 18" xfId="143"/>
    <cellStyle name="20% - Accent3 19" xfId="144"/>
    <cellStyle name="20% - Accent3 2" xfId="145"/>
    <cellStyle name="20% - Accent3 2 2" xfId="146"/>
    <cellStyle name="20% - Accent3 2 2 2" xfId="147"/>
    <cellStyle name="20% - Accent3 2 2 2 2" xfId="148"/>
    <cellStyle name="20% - Accent3 2 2 3" xfId="149"/>
    <cellStyle name="20% - Accent3 2 3" xfId="150"/>
    <cellStyle name="20% - Accent3 2 4" xfId="151"/>
    <cellStyle name="20% - Accent3 2 4 2" xfId="152"/>
    <cellStyle name="20% - Accent3 2 5" xfId="153"/>
    <cellStyle name="20% - Accent3 2 6" xfId="154"/>
    <cellStyle name="20% - Accent3 2 7" xfId="155"/>
    <cellStyle name="20% - Accent3 2 8" xfId="156"/>
    <cellStyle name="20% - Accent3 20" xfId="157"/>
    <cellStyle name="20% - Accent3 21" xfId="158"/>
    <cellStyle name="20% - Accent3 22" xfId="159"/>
    <cellStyle name="20% - Accent3 23" xfId="160"/>
    <cellStyle name="20% - Accent3 24" xfId="161"/>
    <cellStyle name="20% - Accent3 25" xfId="162"/>
    <cellStyle name="20% - Accent3 26" xfId="163"/>
    <cellStyle name="20% - Accent3 27" xfId="164"/>
    <cellStyle name="20% - Accent3 28" xfId="165"/>
    <cellStyle name="20% - Accent3 28 2" xfId="166"/>
    <cellStyle name="20% - Accent3 28 3" xfId="167"/>
    <cellStyle name="20% - Accent3 28 4" xfId="168"/>
    <cellStyle name="20% - Accent3 28 5" xfId="169"/>
    <cellStyle name="20% - Accent3 29" xfId="170"/>
    <cellStyle name="20% - Accent3 3" xfId="171"/>
    <cellStyle name="20% - Accent3 3 2" xfId="172"/>
    <cellStyle name="20% - Accent3 3 3" xfId="173"/>
    <cellStyle name="20% - Accent3 3 3 2" xfId="174"/>
    <cellStyle name="20% - Accent3 3 4" xfId="175"/>
    <cellStyle name="20% - Accent3 3 5" xfId="176"/>
    <cellStyle name="20% - Accent3 3 6" xfId="177"/>
    <cellStyle name="20% - Accent3 3 7" xfId="178"/>
    <cellStyle name="20% - Accent3 30" xfId="179"/>
    <cellStyle name="20% - Accent3 31" xfId="180"/>
    <cellStyle name="20% - Accent3 32" xfId="181"/>
    <cellStyle name="20% - Accent3 33" xfId="182"/>
    <cellStyle name="20% - Accent3 34" xfId="183"/>
    <cellStyle name="20% - Accent3 35" xfId="184"/>
    <cellStyle name="20% - Accent3 36" xfId="185"/>
    <cellStyle name="20% - Accent3 37" xfId="186"/>
    <cellStyle name="20% - Accent3 38" xfId="187"/>
    <cellStyle name="20% - Accent3 4" xfId="188"/>
    <cellStyle name="20% - Accent3 5" xfId="189"/>
    <cellStyle name="20% - Accent3 6" xfId="190"/>
    <cellStyle name="20% - Accent3 7" xfId="191"/>
    <cellStyle name="20% - Accent3 8" xfId="192"/>
    <cellStyle name="20% - Accent3 9" xfId="193"/>
    <cellStyle name="20% - Accent4 10" xfId="194"/>
    <cellStyle name="20% - Accent4 11" xfId="195"/>
    <cellStyle name="20% - Accent4 12" xfId="196"/>
    <cellStyle name="20% - Accent4 12 2" xfId="197"/>
    <cellStyle name="20% - Accent4 12 3" xfId="198"/>
    <cellStyle name="20% - Accent4 12 4" xfId="199"/>
    <cellStyle name="20% - Accent4 12 5" xfId="200"/>
    <cellStyle name="20% - Accent4 12 6" xfId="201"/>
    <cellStyle name="20% - Accent4 13" xfId="202"/>
    <cellStyle name="20% - Accent4 14" xfId="203"/>
    <cellStyle name="20% - Accent4 15" xfId="204"/>
    <cellStyle name="20% - Accent4 16" xfId="205"/>
    <cellStyle name="20% - Accent4 17" xfId="206"/>
    <cellStyle name="20% - Accent4 18" xfId="207"/>
    <cellStyle name="20% - Accent4 19" xfId="208"/>
    <cellStyle name="20% - Accent4 2" xfId="209"/>
    <cellStyle name="20% - Accent4 2 2" xfId="210"/>
    <cellStyle name="20% - Accent4 2 2 2" xfId="211"/>
    <cellStyle name="20% - Accent4 2 2 2 2" xfId="212"/>
    <cellStyle name="20% - Accent4 2 2 3" xfId="213"/>
    <cellStyle name="20% - Accent4 2 3" xfId="214"/>
    <cellStyle name="20% - Accent4 2 4" xfId="215"/>
    <cellStyle name="20% - Accent4 2 4 2" xfId="216"/>
    <cellStyle name="20% - Accent4 2 5" xfId="217"/>
    <cellStyle name="20% - Accent4 2 6" xfId="218"/>
    <cellStyle name="20% - Accent4 2 7" xfId="219"/>
    <cellStyle name="20% - Accent4 2 8" xfId="220"/>
    <cellStyle name="20% - Accent4 20" xfId="221"/>
    <cellStyle name="20% - Accent4 21" xfId="222"/>
    <cellStyle name="20% - Accent4 22" xfId="223"/>
    <cellStyle name="20% - Accent4 23" xfId="224"/>
    <cellStyle name="20% - Accent4 24" xfId="225"/>
    <cellStyle name="20% - Accent4 25" xfId="226"/>
    <cellStyle name="20% - Accent4 26" xfId="227"/>
    <cellStyle name="20% - Accent4 27" xfId="228"/>
    <cellStyle name="20% - Accent4 28" xfId="229"/>
    <cellStyle name="20% - Accent4 28 2" xfId="230"/>
    <cellStyle name="20% - Accent4 28 3" xfId="231"/>
    <cellStyle name="20% - Accent4 28 4" xfId="232"/>
    <cellStyle name="20% - Accent4 28 5" xfId="233"/>
    <cellStyle name="20% - Accent4 29" xfId="234"/>
    <cellStyle name="20% - Accent4 3" xfId="235"/>
    <cellStyle name="20% - Accent4 3 2" xfId="236"/>
    <cellStyle name="20% - Accent4 3 3" xfId="237"/>
    <cellStyle name="20% - Accent4 3 3 2" xfId="238"/>
    <cellStyle name="20% - Accent4 3 4" xfId="239"/>
    <cellStyle name="20% - Accent4 3 5" xfId="240"/>
    <cellStyle name="20% - Accent4 3 6" xfId="241"/>
    <cellStyle name="20% - Accent4 3 7" xfId="242"/>
    <cellStyle name="20% - Accent4 30" xfId="243"/>
    <cellStyle name="20% - Accent4 31" xfId="244"/>
    <cellStyle name="20% - Accent4 32" xfId="245"/>
    <cellStyle name="20% - Accent4 33" xfId="246"/>
    <cellStyle name="20% - Accent4 34" xfId="247"/>
    <cellStyle name="20% - Accent4 35" xfId="248"/>
    <cellStyle name="20% - Accent4 36" xfId="249"/>
    <cellStyle name="20% - Accent4 37" xfId="250"/>
    <cellStyle name="20% - Accent4 38" xfId="251"/>
    <cellStyle name="20% - Accent4 4" xfId="252"/>
    <cellStyle name="20% - Accent4 5" xfId="253"/>
    <cellStyle name="20% - Accent4 6" xfId="254"/>
    <cellStyle name="20% - Accent4 7" xfId="255"/>
    <cellStyle name="20% - Accent4 8" xfId="256"/>
    <cellStyle name="20% - Accent4 9" xfId="257"/>
    <cellStyle name="20% - Accent5 10" xfId="258"/>
    <cellStyle name="20% - Accent5 11" xfId="259"/>
    <cellStyle name="20% - Accent5 12" xfId="260"/>
    <cellStyle name="20% - Accent5 12 2" xfId="261"/>
    <cellStyle name="20% - Accent5 12 3" xfId="262"/>
    <cellStyle name="20% - Accent5 12 4" xfId="263"/>
    <cellStyle name="20% - Accent5 12 5" xfId="264"/>
    <cellStyle name="20% - Accent5 12 6" xfId="265"/>
    <cellStyle name="20% - Accent5 13" xfId="266"/>
    <cellStyle name="20% - Accent5 14" xfId="267"/>
    <cellStyle name="20% - Accent5 15" xfId="268"/>
    <cellStyle name="20% - Accent5 16" xfId="269"/>
    <cellStyle name="20% - Accent5 17" xfId="270"/>
    <cellStyle name="20% - Accent5 18" xfId="271"/>
    <cellStyle name="20% - Accent5 19" xfId="272"/>
    <cellStyle name="20% - Accent5 2" xfId="273"/>
    <cellStyle name="20% - Accent5 2 2" xfId="274"/>
    <cellStyle name="20% - Accent5 2 2 2" xfId="275"/>
    <cellStyle name="20% - Accent5 2 2 2 2" xfId="276"/>
    <cellStyle name="20% - Accent5 2 2 3" xfId="277"/>
    <cellStyle name="20% - Accent5 2 3" xfId="278"/>
    <cellStyle name="20% - Accent5 2 4" xfId="279"/>
    <cellStyle name="20% - Accent5 2 4 2" xfId="280"/>
    <cellStyle name="20% - Accent5 2 5" xfId="281"/>
    <cellStyle name="20% - Accent5 2 6" xfId="282"/>
    <cellStyle name="20% - Accent5 2 7" xfId="283"/>
    <cellStyle name="20% - Accent5 2 8" xfId="284"/>
    <cellStyle name="20% - Accent5 20" xfId="285"/>
    <cellStyle name="20% - Accent5 21" xfId="286"/>
    <cellStyle name="20% - Accent5 22" xfId="287"/>
    <cellStyle name="20% - Accent5 23" xfId="288"/>
    <cellStyle name="20% - Accent5 24" xfId="289"/>
    <cellStyle name="20% - Accent5 25" xfId="290"/>
    <cellStyle name="20% - Accent5 26" xfId="291"/>
    <cellStyle name="20% - Accent5 27" xfId="292"/>
    <cellStyle name="20% - Accent5 28" xfId="293"/>
    <cellStyle name="20% - Accent5 28 2" xfId="294"/>
    <cellStyle name="20% - Accent5 28 3" xfId="295"/>
    <cellStyle name="20% - Accent5 28 4" xfId="296"/>
    <cellStyle name="20% - Accent5 28 5" xfId="297"/>
    <cellStyle name="20% - Accent5 29" xfId="298"/>
    <cellStyle name="20% - Accent5 3" xfId="299"/>
    <cellStyle name="20% - Accent5 3 2" xfId="300"/>
    <cellStyle name="20% - Accent5 3 3" xfId="301"/>
    <cellStyle name="20% - Accent5 3 3 2" xfId="302"/>
    <cellStyle name="20% - Accent5 3 4" xfId="303"/>
    <cellStyle name="20% - Accent5 3 5" xfId="304"/>
    <cellStyle name="20% - Accent5 3 6" xfId="305"/>
    <cellStyle name="20% - Accent5 3 7" xfId="306"/>
    <cellStyle name="20% - Accent5 30" xfId="307"/>
    <cellStyle name="20% - Accent5 31" xfId="308"/>
    <cellStyle name="20% - Accent5 32" xfId="309"/>
    <cellStyle name="20% - Accent5 33" xfId="310"/>
    <cellStyle name="20% - Accent5 34" xfId="311"/>
    <cellStyle name="20% - Accent5 35" xfId="312"/>
    <cellStyle name="20% - Accent5 36" xfId="313"/>
    <cellStyle name="20% - Accent5 37" xfId="314"/>
    <cellStyle name="20% - Accent5 38" xfId="315"/>
    <cellStyle name="20% - Accent5 4" xfId="316"/>
    <cellStyle name="20% - Accent5 5" xfId="317"/>
    <cellStyle name="20% - Accent5 6" xfId="318"/>
    <cellStyle name="20% - Accent5 7" xfId="319"/>
    <cellStyle name="20% - Accent5 8" xfId="320"/>
    <cellStyle name="20% - Accent5 9" xfId="321"/>
    <cellStyle name="20% - Accent6 10" xfId="322"/>
    <cellStyle name="20% - Accent6 11" xfId="323"/>
    <cellStyle name="20% - Accent6 12" xfId="324"/>
    <cellStyle name="20% - Accent6 12 2" xfId="325"/>
    <cellStyle name="20% - Accent6 12 3" xfId="326"/>
    <cellStyle name="20% - Accent6 12 4" xfId="327"/>
    <cellStyle name="20% - Accent6 12 5" xfId="328"/>
    <cellStyle name="20% - Accent6 12 6" xfId="329"/>
    <cellStyle name="20% - Accent6 13" xfId="330"/>
    <cellStyle name="20% - Accent6 14" xfId="331"/>
    <cellStyle name="20% - Accent6 15" xfId="332"/>
    <cellStyle name="20% - Accent6 16" xfId="333"/>
    <cellStyle name="20% - Accent6 17" xfId="334"/>
    <cellStyle name="20% - Accent6 18" xfId="335"/>
    <cellStyle name="20% - Accent6 19" xfId="336"/>
    <cellStyle name="20% - Accent6 2" xfId="337"/>
    <cellStyle name="20% - Accent6 2 2" xfId="338"/>
    <cellStyle name="20% - Accent6 2 2 2" xfId="339"/>
    <cellStyle name="20% - Accent6 2 2 2 2" xfId="340"/>
    <cellStyle name="20% - Accent6 2 2 3" xfId="341"/>
    <cellStyle name="20% - Accent6 2 3" xfId="342"/>
    <cellStyle name="20% - Accent6 2 4" xfId="343"/>
    <cellStyle name="20% - Accent6 2 4 2" xfId="344"/>
    <cellStyle name="20% - Accent6 2 5" xfId="345"/>
    <cellStyle name="20% - Accent6 2 6" xfId="346"/>
    <cellStyle name="20% - Accent6 2 7" xfId="347"/>
    <cellStyle name="20% - Accent6 2 8" xfId="348"/>
    <cellStyle name="20% - Accent6 20" xfId="349"/>
    <cellStyle name="20% - Accent6 21" xfId="350"/>
    <cellStyle name="20% - Accent6 22" xfId="351"/>
    <cellStyle name="20% - Accent6 23" xfId="352"/>
    <cellStyle name="20% - Accent6 24" xfId="353"/>
    <cellStyle name="20% - Accent6 25" xfId="354"/>
    <cellStyle name="20% - Accent6 26" xfId="355"/>
    <cellStyle name="20% - Accent6 27" xfId="356"/>
    <cellStyle name="20% - Accent6 28" xfId="357"/>
    <cellStyle name="20% - Accent6 28 2" xfId="358"/>
    <cellStyle name="20% - Accent6 28 3" xfId="359"/>
    <cellStyle name="20% - Accent6 28 4" xfId="360"/>
    <cellStyle name="20% - Accent6 28 5" xfId="361"/>
    <cellStyle name="20% - Accent6 29" xfId="362"/>
    <cellStyle name="20% - Accent6 3" xfId="363"/>
    <cellStyle name="20% - Accent6 3 2" xfId="364"/>
    <cellStyle name="20% - Accent6 3 3" xfId="365"/>
    <cellStyle name="20% - Accent6 3 3 2" xfId="366"/>
    <cellStyle name="20% - Accent6 3 4" xfId="367"/>
    <cellStyle name="20% - Accent6 3 5" xfId="368"/>
    <cellStyle name="20% - Accent6 3 6" xfId="369"/>
    <cellStyle name="20% - Accent6 3 7" xfId="370"/>
    <cellStyle name="20% - Accent6 30" xfId="371"/>
    <cellStyle name="20% - Accent6 31" xfId="372"/>
    <cellStyle name="20% - Accent6 32" xfId="373"/>
    <cellStyle name="20% - Accent6 33" xfId="374"/>
    <cellStyle name="20% - Accent6 34" xfId="375"/>
    <cellStyle name="20% - Accent6 35" xfId="376"/>
    <cellStyle name="20% - Accent6 36" xfId="377"/>
    <cellStyle name="20% - Accent6 37" xfId="378"/>
    <cellStyle name="20% - Accent6 38" xfId="379"/>
    <cellStyle name="20% - Accent6 4" xfId="380"/>
    <cellStyle name="20% - Accent6 5" xfId="381"/>
    <cellStyle name="20% - Accent6 6" xfId="382"/>
    <cellStyle name="20% - Accent6 7" xfId="383"/>
    <cellStyle name="20% - Accent6 8" xfId="384"/>
    <cellStyle name="20% - Accent6 9" xfId="385"/>
    <cellStyle name="40% - Accent1 10" xfId="386"/>
    <cellStyle name="40% - Accent1 11" xfId="387"/>
    <cellStyle name="40% - Accent1 12" xfId="388"/>
    <cellStyle name="40% - Accent1 12 2" xfId="389"/>
    <cellStyle name="40% - Accent1 12 3" xfId="390"/>
    <cellStyle name="40% - Accent1 12 4" xfId="391"/>
    <cellStyle name="40% - Accent1 12 5" xfId="392"/>
    <cellStyle name="40% - Accent1 12 6" xfId="393"/>
    <cellStyle name="40% - Accent1 13" xfId="394"/>
    <cellStyle name="40% - Accent1 14" xfId="395"/>
    <cellStyle name="40% - Accent1 15" xfId="396"/>
    <cellStyle name="40% - Accent1 16" xfId="397"/>
    <cellStyle name="40% - Accent1 17" xfId="398"/>
    <cellStyle name="40% - Accent1 18" xfId="399"/>
    <cellStyle name="40% - Accent1 19" xfId="400"/>
    <cellStyle name="40% - Accent1 2" xfId="401"/>
    <cellStyle name="40% - Accent1 2 2" xfId="402"/>
    <cellStyle name="40% - Accent1 2 2 2" xfId="403"/>
    <cellStyle name="40% - Accent1 2 2 2 2" xfId="404"/>
    <cellStyle name="40% - Accent1 2 2 3" xfId="405"/>
    <cellStyle name="40% - Accent1 2 3" xfId="406"/>
    <cellStyle name="40% - Accent1 2 4" xfId="407"/>
    <cellStyle name="40% - Accent1 2 4 2" xfId="408"/>
    <cellStyle name="40% - Accent1 2 5" xfId="409"/>
    <cellStyle name="40% - Accent1 2 6" xfId="410"/>
    <cellStyle name="40% - Accent1 2 7" xfId="411"/>
    <cellStyle name="40% - Accent1 2 8" xfId="412"/>
    <cellStyle name="40% - Accent1 20" xfId="413"/>
    <cellStyle name="40% - Accent1 21" xfId="414"/>
    <cellStyle name="40% - Accent1 22" xfId="415"/>
    <cellStyle name="40% - Accent1 23" xfId="416"/>
    <cellStyle name="40% - Accent1 24" xfId="417"/>
    <cellStyle name="40% - Accent1 25" xfId="418"/>
    <cellStyle name="40% - Accent1 26" xfId="419"/>
    <cellStyle name="40% - Accent1 27" xfId="420"/>
    <cellStyle name="40% - Accent1 28" xfId="421"/>
    <cellStyle name="40% - Accent1 28 2" xfId="422"/>
    <cellStyle name="40% - Accent1 28 3" xfId="423"/>
    <cellStyle name="40% - Accent1 28 4" xfId="424"/>
    <cellStyle name="40% - Accent1 28 5" xfId="425"/>
    <cellStyle name="40% - Accent1 29" xfId="426"/>
    <cellStyle name="40% - Accent1 3" xfId="427"/>
    <cellStyle name="40% - Accent1 3 2" xfId="428"/>
    <cellStyle name="40% - Accent1 3 3" xfId="429"/>
    <cellStyle name="40% - Accent1 3 3 2" xfId="430"/>
    <cellStyle name="40% - Accent1 3 4" xfId="431"/>
    <cellStyle name="40% - Accent1 3 5" xfId="432"/>
    <cellStyle name="40% - Accent1 3 6" xfId="433"/>
    <cellStyle name="40% - Accent1 3 7" xfId="434"/>
    <cellStyle name="40% - Accent1 30" xfId="435"/>
    <cellStyle name="40% - Accent1 31" xfId="436"/>
    <cellStyle name="40% - Accent1 32" xfId="437"/>
    <cellStyle name="40% - Accent1 33" xfId="438"/>
    <cellStyle name="40% - Accent1 34" xfId="439"/>
    <cellStyle name="40% - Accent1 35" xfId="440"/>
    <cellStyle name="40% - Accent1 36" xfId="441"/>
    <cellStyle name="40% - Accent1 37" xfId="442"/>
    <cellStyle name="40% - Accent1 38" xfId="443"/>
    <cellStyle name="40% - Accent1 4" xfId="444"/>
    <cellStyle name="40% - Accent1 5" xfId="445"/>
    <cellStyle name="40% - Accent1 6" xfId="446"/>
    <cellStyle name="40% - Accent1 7" xfId="447"/>
    <cellStyle name="40% - Accent1 8" xfId="448"/>
    <cellStyle name="40% - Accent1 9" xfId="449"/>
    <cellStyle name="40% - Accent2 10" xfId="450"/>
    <cellStyle name="40% - Accent2 11" xfId="451"/>
    <cellStyle name="40% - Accent2 12" xfId="452"/>
    <cellStyle name="40% - Accent2 12 2" xfId="453"/>
    <cellStyle name="40% - Accent2 12 3" xfId="454"/>
    <cellStyle name="40% - Accent2 12 4" xfId="455"/>
    <cellStyle name="40% - Accent2 12 5" xfId="456"/>
    <cellStyle name="40% - Accent2 12 6" xfId="457"/>
    <cellStyle name="40% - Accent2 13" xfId="458"/>
    <cellStyle name="40% - Accent2 14" xfId="459"/>
    <cellStyle name="40% - Accent2 15" xfId="460"/>
    <cellStyle name="40% - Accent2 16" xfId="461"/>
    <cellStyle name="40% - Accent2 17" xfId="462"/>
    <cellStyle name="40% - Accent2 18" xfId="463"/>
    <cellStyle name="40% - Accent2 19" xfId="464"/>
    <cellStyle name="40% - Accent2 2" xfId="465"/>
    <cellStyle name="40% - Accent2 2 2" xfId="466"/>
    <cellStyle name="40% - Accent2 2 2 2" xfId="467"/>
    <cellStyle name="40% - Accent2 2 2 2 2" xfId="468"/>
    <cellStyle name="40% - Accent2 2 2 3" xfId="469"/>
    <cellStyle name="40% - Accent2 2 3" xfId="470"/>
    <cellStyle name="40% - Accent2 2 4" xfId="471"/>
    <cellStyle name="40% - Accent2 2 4 2" xfId="472"/>
    <cellStyle name="40% - Accent2 2 5" xfId="473"/>
    <cellStyle name="40% - Accent2 2 6" xfId="474"/>
    <cellStyle name="40% - Accent2 2 7" xfId="475"/>
    <cellStyle name="40% - Accent2 2 8" xfId="476"/>
    <cellStyle name="40% - Accent2 20" xfId="477"/>
    <cellStyle name="40% - Accent2 21" xfId="478"/>
    <cellStyle name="40% - Accent2 22" xfId="479"/>
    <cellStyle name="40% - Accent2 23" xfId="480"/>
    <cellStyle name="40% - Accent2 24" xfId="481"/>
    <cellStyle name="40% - Accent2 25" xfId="482"/>
    <cellStyle name="40% - Accent2 26" xfId="483"/>
    <cellStyle name="40% - Accent2 27" xfId="484"/>
    <cellStyle name="40% - Accent2 28" xfId="485"/>
    <cellStyle name="40% - Accent2 28 2" xfId="486"/>
    <cellStyle name="40% - Accent2 28 3" xfId="487"/>
    <cellStyle name="40% - Accent2 28 4" xfId="488"/>
    <cellStyle name="40% - Accent2 28 5" xfId="489"/>
    <cellStyle name="40% - Accent2 29" xfId="490"/>
    <cellStyle name="40% - Accent2 3" xfId="491"/>
    <cellStyle name="40% - Accent2 3 2" xfId="492"/>
    <cellStyle name="40% - Accent2 3 3" xfId="493"/>
    <cellStyle name="40% - Accent2 3 3 2" xfId="494"/>
    <cellStyle name="40% - Accent2 3 4" xfId="495"/>
    <cellStyle name="40% - Accent2 3 5" xfId="496"/>
    <cellStyle name="40% - Accent2 3 6" xfId="497"/>
    <cellStyle name="40% - Accent2 3 7" xfId="498"/>
    <cellStyle name="40% - Accent2 30" xfId="499"/>
    <cellStyle name="40% - Accent2 31" xfId="500"/>
    <cellStyle name="40% - Accent2 32" xfId="501"/>
    <cellStyle name="40% - Accent2 33" xfId="502"/>
    <cellStyle name="40% - Accent2 34" xfId="503"/>
    <cellStyle name="40% - Accent2 35" xfId="504"/>
    <cellStyle name="40% - Accent2 36" xfId="505"/>
    <cellStyle name="40% - Accent2 37" xfId="506"/>
    <cellStyle name="40% - Accent2 38" xfId="507"/>
    <cellStyle name="40% - Accent2 4" xfId="508"/>
    <cellStyle name="40% - Accent2 5" xfId="509"/>
    <cellStyle name="40% - Accent2 6" xfId="510"/>
    <cellStyle name="40% - Accent2 7" xfId="511"/>
    <cellStyle name="40% - Accent2 8" xfId="512"/>
    <cellStyle name="40% - Accent2 9" xfId="513"/>
    <cellStyle name="40% - Accent3 10" xfId="514"/>
    <cellStyle name="40% - Accent3 11" xfId="515"/>
    <cellStyle name="40% - Accent3 12" xfId="516"/>
    <cellStyle name="40% - Accent3 12 2" xfId="517"/>
    <cellStyle name="40% - Accent3 12 3" xfId="518"/>
    <cellStyle name="40% - Accent3 12 4" xfId="519"/>
    <cellStyle name="40% - Accent3 12 5" xfId="520"/>
    <cellStyle name="40% - Accent3 12 6" xfId="521"/>
    <cellStyle name="40% - Accent3 13" xfId="522"/>
    <cellStyle name="40% - Accent3 14" xfId="523"/>
    <cellStyle name="40% - Accent3 15" xfId="524"/>
    <cellStyle name="40% - Accent3 16" xfId="525"/>
    <cellStyle name="40% - Accent3 17" xfId="526"/>
    <cellStyle name="40% - Accent3 18" xfId="527"/>
    <cellStyle name="40% - Accent3 19" xfId="528"/>
    <cellStyle name="40% - Accent3 2" xfId="529"/>
    <cellStyle name="40% - Accent3 2 2" xfId="530"/>
    <cellStyle name="40% - Accent3 2 2 2" xfId="531"/>
    <cellStyle name="40% - Accent3 2 2 2 2" xfId="532"/>
    <cellStyle name="40% - Accent3 2 2 3" xfId="533"/>
    <cellStyle name="40% - Accent3 2 3" xfId="534"/>
    <cellStyle name="40% - Accent3 2 4" xfId="535"/>
    <cellStyle name="40% - Accent3 2 4 2" xfId="536"/>
    <cellStyle name="40% - Accent3 2 5" xfId="537"/>
    <cellStyle name="40% - Accent3 2 6" xfId="538"/>
    <cellStyle name="40% - Accent3 2 7" xfId="539"/>
    <cellStyle name="40% - Accent3 2 8" xfId="540"/>
    <cellStyle name="40% - Accent3 20" xfId="541"/>
    <cellStyle name="40% - Accent3 21" xfId="542"/>
    <cellStyle name="40% - Accent3 22" xfId="543"/>
    <cellStyle name="40% - Accent3 23" xfId="544"/>
    <cellStyle name="40% - Accent3 24" xfId="545"/>
    <cellStyle name="40% - Accent3 25" xfId="546"/>
    <cellStyle name="40% - Accent3 26" xfId="547"/>
    <cellStyle name="40% - Accent3 27" xfId="548"/>
    <cellStyle name="40% - Accent3 28" xfId="549"/>
    <cellStyle name="40% - Accent3 28 2" xfId="550"/>
    <cellStyle name="40% - Accent3 28 3" xfId="551"/>
    <cellStyle name="40% - Accent3 28 4" xfId="552"/>
    <cellStyle name="40% - Accent3 28 5" xfId="553"/>
    <cellStyle name="40% - Accent3 29" xfId="554"/>
    <cellStyle name="40% - Accent3 3" xfId="555"/>
    <cellStyle name="40% - Accent3 3 2" xfId="556"/>
    <cellStyle name="40% - Accent3 3 3" xfId="557"/>
    <cellStyle name="40% - Accent3 3 3 2" xfId="558"/>
    <cellStyle name="40% - Accent3 3 4" xfId="559"/>
    <cellStyle name="40% - Accent3 3 5" xfId="560"/>
    <cellStyle name="40% - Accent3 3 6" xfId="561"/>
    <cellStyle name="40% - Accent3 3 7" xfId="562"/>
    <cellStyle name="40% - Accent3 30" xfId="563"/>
    <cellStyle name="40% - Accent3 31" xfId="564"/>
    <cellStyle name="40% - Accent3 32" xfId="565"/>
    <cellStyle name="40% - Accent3 33" xfId="566"/>
    <cellStyle name="40% - Accent3 34" xfId="567"/>
    <cellStyle name="40% - Accent3 35" xfId="568"/>
    <cellStyle name="40% - Accent3 36" xfId="569"/>
    <cellStyle name="40% - Accent3 37" xfId="570"/>
    <cellStyle name="40% - Accent3 38" xfId="571"/>
    <cellStyle name="40% - Accent3 4" xfId="572"/>
    <cellStyle name="40% - Accent3 5" xfId="573"/>
    <cellStyle name="40% - Accent3 6" xfId="574"/>
    <cellStyle name="40% - Accent3 7" xfId="575"/>
    <cellStyle name="40% - Accent3 8" xfId="576"/>
    <cellStyle name="40% - Accent3 9" xfId="577"/>
    <cellStyle name="40% - Accent4 10" xfId="578"/>
    <cellStyle name="40% - Accent4 11" xfId="579"/>
    <cellStyle name="40% - Accent4 12" xfId="580"/>
    <cellStyle name="40% - Accent4 12 2" xfId="581"/>
    <cellStyle name="40% - Accent4 12 3" xfId="582"/>
    <cellStyle name="40% - Accent4 12 4" xfId="583"/>
    <cellStyle name="40% - Accent4 12 5" xfId="584"/>
    <cellStyle name="40% - Accent4 12 6" xfId="585"/>
    <cellStyle name="40% - Accent4 13" xfId="586"/>
    <cellStyle name="40% - Accent4 14" xfId="587"/>
    <cellStyle name="40% - Accent4 15" xfId="588"/>
    <cellStyle name="40% - Accent4 16" xfId="589"/>
    <cellStyle name="40% - Accent4 17" xfId="590"/>
    <cellStyle name="40% - Accent4 18" xfId="591"/>
    <cellStyle name="40% - Accent4 19" xfId="592"/>
    <cellStyle name="40% - Accent4 2" xfId="593"/>
    <cellStyle name="40% - Accent4 2 2" xfId="594"/>
    <cellStyle name="40% - Accent4 2 2 2" xfId="595"/>
    <cellStyle name="40% - Accent4 2 2 2 2" xfId="596"/>
    <cellStyle name="40% - Accent4 2 2 3" xfId="597"/>
    <cellStyle name="40% - Accent4 2 3" xfId="598"/>
    <cellStyle name="40% - Accent4 2 4" xfId="599"/>
    <cellStyle name="40% - Accent4 2 4 2" xfId="600"/>
    <cellStyle name="40% - Accent4 2 5" xfId="601"/>
    <cellStyle name="40% - Accent4 2 6" xfId="602"/>
    <cellStyle name="40% - Accent4 2 7" xfId="603"/>
    <cellStyle name="40% - Accent4 2 8" xfId="604"/>
    <cellStyle name="40% - Accent4 20" xfId="605"/>
    <cellStyle name="40% - Accent4 21" xfId="606"/>
    <cellStyle name="40% - Accent4 22" xfId="607"/>
    <cellStyle name="40% - Accent4 23" xfId="608"/>
    <cellStyle name="40% - Accent4 24" xfId="609"/>
    <cellStyle name="40% - Accent4 25" xfId="610"/>
    <cellStyle name="40% - Accent4 26" xfId="611"/>
    <cellStyle name="40% - Accent4 27" xfId="612"/>
    <cellStyle name="40% - Accent4 28" xfId="613"/>
    <cellStyle name="40% - Accent4 28 2" xfId="614"/>
    <cellStyle name="40% - Accent4 28 3" xfId="615"/>
    <cellStyle name="40% - Accent4 28 4" xfId="616"/>
    <cellStyle name="40% - Accent4 28 5" xfId="617"/>
    <cellStyle name="40% - Accent4 29" xfId="618"/>
    <cellStyle name="40% - Accent4 3" xfId="619"/>
    <cellStyle name="40% - Accent4 3 2" xfId="620"/>
    <cellStyle name="40% - Accent4 3 3" xfId="621"/>
    <cellStyle name="40% - Accent4 3 3 2" xfId="622"/>
    <cellStyle name="40% - Accent4 3 4" xfId="623"/>
    <cellStyle name="40% - Accent4 3 5" xfId="624"/>
    <cellStyle name="40% - Accent4 3 6" xfId="625"/>
    <cellStyle name="40% - Accent4 3 7" xfId="626"/>
    <cellStyle name="40% - Accent4 30" xfId="627"/>
    <cellStyle name="40% - Accent4 31" xfId="628"/>
    <cellStyle name="40% - Accent4 32" xfId="629"/>
    <cellStyle name="40% - Accent4 33" xfId="630"/>
    <cellStyle name="40% - Accent4 34" xfId="631"/>
    <cellStyle name="40% - Accent4 35" xfId="632"/>
    <cellStyle name="40% - Accent4 36" xfId="633"/>
    <cellStyle name="40% - Accent4 37" xfId="634"/>
    <cellStyle name="40% - Accent4 38" xfId="635"/>
    <cellStyle name="40% - Accent4 4" xfId="636"/>
    <cellStyle name="40% - Accent4 5" xfId="637"/>
    <cellStyle name="40% - Accent4 6" xfId="638"/>
    <cellStyle name="40% - Accent4 7" xfId="639"/>
    <cellStyle name="40% - Accent4 8" xfId="640"/>
    <cellStyle name="40% - Accent4 9" xfId="641"/>
    <cellStyle name="40% - Accent5 10" xfId="642"/>
    <cellStyle name="40% - Accent5 11" xfId="643"/>
    <cellStyle name="40% - Accent5 12" xfId="644"/>
    <cellStyle name="40% - Accent5 12 2" xfId="645"/>
    <cellStyle name="40% - Accent5 12 3" xfId="646"/>
    <cellStyle name="40% - Accent5 12 4" xfId="647"/>
    <cellStyle name="40% - Accent5 12 5" xfId="648"/>
    <cellStyle name="40% - Accent5 12 6" xfId="649"/>
    <cellStyle name="40% - Accent5 13" xfId="650"/>
    <cellStyle name="40% - Accent5 14" xfId="651"/>
    <cellStyle name="40% - Accent5 15" xfId="652"/>
    <cellStyle name="40% - Accent5 16" xfId="653"/>
    <cellStyle name="40% - Accent5 17" xfId="654"/>
    <cellStyle name="40% - Accent5 18" xfId="655"/>
    <cellStyle name="40% - Accent5 19" xfId="656"/>
    <cellStyle name="40% - Accent5 2" xfId="657"/>
    <cellStyle name="40% - Accent5 2 2" xfId="658"/>
    <cellStyle name="40% - Accent5 2 2 2" xfId="659"/>
    <cellStyle name="40% - Accent5 2 2 2 2" xfId="660"/>
    <cellStyle name="40% - Accent5 2 2 3" xfId="661"/>
    <cellStyle name="40% - Accent5 2 3" xfId="662"/>
    <cellStyle name="40% - Accent5 2 4" xfId="663"/>
    <cellStyle name="40% - Accent5 2 4 2" xfId="664"/>
    <cellStyle name="40% - Accent5 2 5" xfId="665"/>
    <cellStyle name="40% - Accent5 2 6" xfId="666"/>
    <cellStyle name="40% - Accent5 2 7" xfId="667"/>
    <cellStyle name="40% - Accent5 2 8" xfId="668"/>
    <cellStyle name="40% - Accent5 20" xfId="669"/>
    <cellStyle name="40% - Accent5 21" xfId="670"/>
    <cellStyle name="40% - Accent5 22" xfId="671"/>
    <cellStyle name="40% - Accent5 23" xfId="672"/>
    <cellStyle name="40% - Accent5 24" xfId="673"/>
    <cellStyle name="40% - Accent5 25" xfId="674"/>
    <cellStyle name="40% - Accent5 26" xfId="675"/>
    <cellStyle name="40% - Accent5 27" xfId="676"/>
    <cellStyle name="40% - Accent5 28" xfId="677"/>
    <cellStyle name="40% - Accent5 28 2" xfId="678"/>
    <cellStyle name="40% - Accent5 28 3" xfId="679"/>
    <cellStyle name="40% - Accent5 28 4" xfId="680"/>
    <cellStyle name="40% - Accent5 28 5" xfId="681"/>
    <cellStyle name="40% - Accent5 29" xfId="682"/>
    <cellStyle name="40% - Accent5 3" xfId="683"/>
    <cellStyle name="40% - Accent5 3 2" xfId="684"/>
    <cellStyle name="40% - Accent5 3 3" xfId="685"/>
    <cellStyle name="40% - Accent5 3 3 2" xfId="686"/>
    <cellStyle name="40% - Accent5 3 4" xfId="687"/>
    <cellStyle name="40% - Accent5 3 5" xfId="688"/>
    <cellStyle name="40% - Accent5 3 6" xfId="689"/>
    <cellStyle name="40% - Accent5 3 7" xfId="690"/>
    <cellStyle name="40% - Accent5 30" xfId="691"/>
    <cellStyle name="40% - Accent5 31" xfId="692"/>
    <cellStyle name="40% - Accent5 32" xfId="693"/>
    <cellStyle name="40% - Accent5 33" xfId="694"/>
    <cellStyle name="40% - Accent5 34" xfId="695"/>
    <cellStyle name="40% - Accent5 35" xfId="696"/>
    <cellStyle name="40% - Accent5 36" xfId="697"/>
    <cellStyle name="40% - Accent5 37" xfId="698"/>
    <cellStyle name="40% - Accent5 38" xfId="699"/>
    <cellStyle name="40% - Accent5 4" xfId="700"/>
    <cellStyle name="40% - Accent5 5" xfId="701"/>
    <cellStyle name="40% - Accent5 6" xfId="702"/>
    <cellStyle name="40% - Accent5 7" xfId="703"/>
    <cellStyle name="40% - Accent5 8" xfId="704"/>
    <cellStyle name="40% - Accent5 9" xfId="705"/>
    <cellStyle name="40% - Accent6 10" xfId="706"/>
    <cellStyle name="40% - Accent6 11" xfId="707"/>
    <cellStyle name="40% - Accent6 12" xfId="708"/>
    <cellStyle name="40% - Accent6 12 2" xfId="709"/>
    <cellStyle name="40% - Accent6 12 3" xfId="710"/>
    <cellStyle name="40% - Accent6 12 4" xfId="711"/>
    <cellStyle name="40% - Accent6 12 5" xfId="712"/>
    <cellStyle name="40% - Accent6 12 6" xfId="713"/>
    <cellStyle name="40% - Accent6 13" xfId="714"/>
    <cellStyle name="40% - Accent6 14" xfId="715"/>
    <cellStyle name="40% - Accent6 15" xfId="716"/>
    <cellStyle name="40% - Accent6 16" xfId="717"/>
    <cellStyle name="40% - Accent6 17" xfId="718"/>
    <cellStyle name="40% - Accent6 18" xfId="719"/>
    <cellStyle name="40% - Accent6 19" xfId="720"/>
    <cellStyle name="40% - Accent6 2" xfId="721"/>
    <cellStyle name="40% - Accent6 2 2" xfId="722"/>
    <cellStyle name="40% - Accent6 2 2 2" xfId="723"/>
    <cellStyle name="40% - Accent6 2 2 2 2" xfId="724"/>
    <cellStyle name="40% - Accent6 2 2 3" xfId="725"/>
    <cellStyle name="40% - Accent6 2 3" xfId="726"/>
    <cellStyle name="40% - Accent6 2 4" xfId="727"/>
    <cellStyle name="40% - Accent6 2 4 2" xfId="728"/>
    <cellStyle name="40% - Accent6 2 5" xfId="729"/>
    <cellStyle name="40% - Accent6 2 6" xfId="730"/>
    <cellStyle name="40% - Accent6 2 7" xfId="731"/>
    <cellStyle name="40% - Accent6 2 8" xfId="732"/>
    <cellStyle name="40% - Accent6 20" xfId="733"/>
    <cellStyle name="40% - Accent6 21" xfId="734"/>
    <cellStyle name="40% - Accent6 22" xfId="735"/>
    <cellStyle name="40% - Accent6 23" xfId="736"/>
    <cellStyle name="40% - Accent6 24" xfId="737"/>
    <cellStyle name="40% - Accent6 25" xfId="738"/>
    <cellStyle name="40% - Accent6 26" xfId="739"/>
    <cellStyle name="40% - Accent6 27" xfId="740"/>
    <cellStyle name="40% - Accent6 28" xfId="741"/>
    <cellStyle name="40% - Accent6 28 2" xfId="742"/>
    <cellStyle name="40% - Accent6 28 3" xfId="743"/>
    <cellStyle name="40% - Accent6 28 4" xfId="744"/>
    <cellStyle name="40% - Accent6 28 5" xfId="745"/>
    <cellStyle name="40% - Accent6 29" xfId="746"/>
    <cellStyle name="40% - Accent6 3" xfId="747"/>
    <cellStyle name="40% - Accent6 3 2" xfId="748"/>
    <cellStyle name="40% - Accent6 3 3" xfId="749"/>
    <cellStyle name="40% - Accent6 3 3 2" xfId="750"/>
    <cellStyle name="40% - Accent6 3 4" xfId="751"/>
    <cellStyle name="40% - Accent6 3 5" xfId="752"/>
    <cellStyle name="40% - Accent6 3 6" xfId="753"/>
    <cellStyle name="40% - Accent6 3 7" xfId="754"/>
    <cellStyle name="40% - Accent6 30" xfId="755"/>
    <cellStyle name="40% - Accent6 31" xfId="756"/>
    <cellStyle name="40% - Accent6 32" xfId="757"/>
    <cellStyle name="40% - Accent6 33" xfId="758"/>
    <cellStyle name="40% - Accent6 34" xfId="759"/>
    <cellStyle name="40% - Accent6 35" xfId="760"/>
    <cellStyle name="40% - Accent6 36" xfId="761"/>
    <cellStyle name="40% - Accent6 37" xfId="762"/>
    <cellStyle name="40% - Accent6 38" xfId="763"/>
    <cellStyle name="40% - Accent6 4" xfId="764"/>
    <cellStyle name="40% - Accent6 5" xfId="765"/>
    <cellStyle name="40% - Accent6 6" xfId="766"/>
    <cellStyle name="40% - Accent6 7" xfId="767"/>
    <cellStyle name="40% - Accent6 8" xfId="768"/>
    <cellStyle name="40% - Accent6 9" xfId="769"/>
    <cellStyle name="60% - Accent1 10" xfId="770"/>
    <cellStyle name="60% - Accent1 11" xfId="771"/>
    <cellStyle name="60% - Accent1 12" xfId="772"/>
    <cellStyle name="60% - Accent1 13" xfId="773"/>
    <cellStyle name="60% - Accent1 14" xfId="774"/>
    <cellStyle name="60% - Accent1 15" xfId="775"/>
    <cellStyle name="60% - Accent1 16" xfId="776"/>
    <cellStyle name="60% - Accent1 17" xfId="777"/>
    <cellStyle name="60% - Accent1 18" xfId="778"/>
    <cellStyle name="60% - Accent1 19" xfId="779"/>
    <cellStyle name="60% - Accent1 2" xfId="780"/>
    <cellStyle name="60% - Accent1 2 2" xfId="781"/>
    <cellStyle name="60% - Accent1 2 3" xfId="782"/>
    <cellStyle name="60% - Accent1 2 4" xfId="783"/>
    <cellStyle name="60% - Accent1 2 5" xfId="784"/>
    <cellStyle name="60% - Accent1 2 6" xfId="785"/>
    <cellStyle name="60% - Accent1 20" xfId="786"/>
    <cellStyle name="60% - Accent1 21" xfId="787"/>
    <cellStyle name="60% - Accent1 22" xfId="788"/>
    <cellStyle name="60% - Accent1 23" xfId="789"/>
    <cellStyle name="60% - Accent1 24" xfId="790"/>
    <cellStyle name="60% - Accent1 25" xfId="791"/>
    <cellStyle name="60% - Accent1 26" xfId="792"/>
    <cellStyle name="60% - Accent1 27" xfId="793"/>
    <cellStyle name="60% - Accent1 28" xfId="794"/>
    <cellStyle name="60% - Accent1 29" xfId="795"/>
    <cellStyle name="60% - Accent1 3" xfId="796"/>
    <cellStyle name="60% - Accent1 30" xfId="797"/>
    <cellStyle name="60% - Accent1 31" xfId="798"/>
    <cellStyle name="60% - Accent1 32" xfId="799"/>
    <cellStyle name="60% - Accent1 33" xfId="800"/>
    <cellStyle name="60% - Accent1 34" xfId="801"/>
    <cellStyle name="60% - Accent1 35" xfId="802"/>
    <cellStyle name="60% - Accent1 36" xfId="803"/>
    <cellStyle name="60% - Accent1 37" xfId="804"/>
    <cellStyle name="60% - Accent1 38" xfId="805"/>
    <cellStyle name="60% - Accent1 4" xfId="806"/>
    <cellStyle name="60% - Accent1 5" xfId="807"/>
    <cellStyle name="60% - Accent1 6" xfId="808"/>
    <cellStyle name="60% - Accent1 7" xfId="809"/>
    <cellStyle name="60% - Accent1 8" xfId="810"/>
    <cellStyle name="60% - Accent1 9" xfId="811"/>
    <cellStyle name="60% - Accent2 10" xfId="812"/>
    <cellStyle name="60% - Accent2 11" xfId="813"/>
    <cellStyle name="60% - Accent2 12" xfId="814"/>
    <cellStyle name="60% - Accent2 13" xfId="815"/>
    <cellStyle name="60% - Accent2 14" xfId="816"/>
    <cellStyle name="60% - Accent2 15" xfId="817"/>
    <cellStyle name="60% - Accent2 16" xfId="818"/>
    <cellStyle name="60% - Accent2 17" xfId="819"/>
    <cellStyle name="60% - Accent2 18" xfId="820"/>
    <cellStyle name="60% - Accent2 19" xfId="821"/>
    <cellStyle name="60% - Accent2 2" xfId="822"/>
    <cellStyle name="60% - Accent2 2 2" xfId="823"/>
    <cellStyle name="60% - Accent2 2 3" xfId="824"/>
    <cellStyle name="60% - Accent2 2 4" xfId="825"/>
    <cellStyle name="60% - Accent2 2 5" xfId="826"/>
    <cellStyle name="60% - Accent2 2 6" xfId="827"/>
    <cellStyle name="60% - Accent2 20" xfId="828"/>
    <cellStyle name="60% - Accent2 21" xfId="829"/>
    <cellStyle name="60% - Accent2 22" xfId="830"/>
    <cellStyle name="60% - Accent2 23" xfId="831"/>
    <cellStyle name="60% - Accent2 24" xfId="832"/>
    <cellStyle name="60% - Accent2 25" xfId="833"/>
    <cellStyle name="60% - Accent2 26" xfId="834"/>
    <cellStyle name="60% - Accent2 27" xfId="835"/>
    <cellStyle name="60% - Accent2 28" xfId="836"/>
    <cellStyle name="60% - Accent2 29" xfId="837"/>
    <cellStyle name="60% - Accent2 3" xfId="838"/>
    <cellStyle name="60% - Accent2 30" xfId="839"/>
    <cellStyle name="60% - Accent2 31" xfId="840"/>
    <cellStyle name="60% - Accent2 32" xfId="841"/>
    <cellStyle name="60% - Accent2 33" xfId="842"/>
    <cellStyle name="60% - Accent2 34" xfId="843"/>
    <cellStyle name="60% - Accent2 35" xfId="844"/>
    <cellStyle name="60% - Accent2 36" xfId="845"/>
    <cellStyle name="60% - Accent2 37" xfId="846"/>
    <cellStyle name="60% - Accent2 38" xfId="847"/>
    <cellStyle name="60% - Accent2 4" xfId="848"/>
    <cellStyle name="60% - Accent2 5" xfId="849"/>
    <cellStyle name="60% - Accent2 6" xfId="850"/>
    <cellStyle name="60% - Accent2 7" xfId="851"/>
    <cellStyle name="60% - Accent2 8" xfId="852"/>
    <cellStyle name="60% - Accent2 9" xfId="853"/>
    <cellStyle name="60% - Accent3 10" xfId="854"/>
    <cellStyle name="60% - Accent3 11" xfId="855"/>
    <cellStyle name="60% - Accent3 12" xfId="856"/>
    <cellStyle name="60% - Accent3 13" xfId="857"/>
    <cellStyle name="60% - Accent3 14" xfId="858"/>
    <cellStyle name="60% - Accent3 15" xfId="859"/>
    <cellStyle name="60% - Accent3 16" xfId="860"/>
    <cellStyle name="60% - Accent3 17" xfId="861"/>
    <cellStyle name="60% - Accent3 18" xfId="862"/>
    <cellStyle name="60% - Accent3 19" xfId="863"/>
    <cellStyle name="60% - Accent3 2" xfId="864"/>
    <cellStyle name="60% - Accent3 2 2" xfId="865"/>
    <cellStyle name="60% - Accent3 2 3" xfId="866"/>
    <cellStyle name="60% - Accent3 2 4" xfId="867"/>
    <cellStyle name="60% - Accent3 2 5" xfId="868"/>
    <cellStyle name="60% - Accent3 2 6" xfId="869"/>
    <cellStyle name="60% - Accent3 20" xfId="870"/>
    <cellStyle name="60% - Accent3 21" xfId="871"/>
    <cellStyle name="60% - Accent3 22" xfId="872"/>
    <cellStyle name="60% - Accent3 23" xfId="873"/>
    <cellStyle name="60% - Accent3 24" xfId="874"/>
    <cellStyle name="60% - Accent3 25" xfId="875"/>
    <cellStyle name="60% - Accent3 26" xfId="876"/>
    <cellStyle name="60% - Accent3 27" xfId="877"/>
    <cellStyle name="60% - Accent3 28" xfId="878"/>
    <cellStyle name="60% - Accent3 29" xfId="879"/>
    <cellStyle name="60% - Accent3 3" xfId="880"/>
    <cellStyle name="60% - Accent3 30" xfId="881"/>
    <cellStyle name="60% - Accent3 31" xfId="882"/>
    <cellStyle name="60% - Accent3 32" xfId="883"/>
    <cellStyle name="60% - Accent3 33" xfId="884"/>
    <cellStyle name="60% - Accent3 34" xfId="885"/>
    <cellStyle name="60% - Accent3 35" xfId="886"/>
    <cellStyle name="60% - Accent3 36" xfId="887"/>
    <cellStyle name="60% - Accent3 37" xfId="888"/>
    <cellStyle name="60% - Accent3 38" xfId="889"/>
    <cellStyle name="60% - Accent3 4" xfId="890"/>
    <cellStyle name="60% - Accent3 5" xfId="891"/>
    <cellStyle name="60% - Accent3 6" xfId="892"/>
    <cellStyle name="60% - Accent3 7" xfId="893"/>
    <cellStyle name="60% - Accent3 8" xfId="894"/>
    <cellStyle name="60% - Accent3 9" xfId="895"/>
    <cellStyle name="60% - Accent4 10" xfId="896"/>
    <cellStyle name="60% - Accent4 11" xfId="897"/>
    <cellStyle name="60% - Accent4 12" xfId="898"/>
    <cellStyle name="60% - Accent4 13" xfId="899"/>
    <cellStyle name="60% - Accent4 14" xfId="900"/>
    <cellStyle name="60% - Accent4 15" xfId="901"/>
    <cellStyle name="60% - Accent4 16" xfId="902"/>
    <cellStyle name="60% - Accent4 17" xfId="903"/>
    <cellStyle name="60% - Accent4 18" xfId="904"/>
    <cellStyle name="60% - Accent4 19" xfId="905"/>
    <cellStyle name="60% - Accent4 2" xfId="906"/>
    <cellStyle name="60% - Accent4 2 2" xfId="907"/>
    <cellStyle name="60% - Accent4 2 3" xfId="908"/>
    <cellStyle name="60% - Accent4 2 4" xfId="909"/>
    <cellStyle name="60% - Accent4 2 5" xfId="910"/>
    <cellStyle name="60% - Accent4 2 6" xfId="911"/>
    <cellStyle name="60% - Accent4 20" xfId="912"/>
    <cellStyle name="60% - Accent4 21" xfId="913"/>
    <cellStyle name="60% - Accent4 22" xfId="914"/>
    <cellStyle name="60% - Accent4 23" xfId="915"/>
    <cellStyle name="60% - Accent4 24" xfId="916"/>
    <cellStyle name="60% - Accent4 25" xfId="917"/>
    <cellStyle name="60% - Accent4 26" xfId="918"/>
    <cellStyle name="60% - Accent4 27" xfId="919"/>
    <cellStyle name="60% - Accent4 28" xfId="920"/>
    <cellStyle name="60% - Accent4 29" xfId="921"/>
    <cellStyle name="60% - Accent4 3" xfId="922"/>
    <cellStyle name="60% - Accent4 30" xfId="923"/>
    <cellStyle name="60% - Accent4 31" xfId="924"/>
    <cellStyle name="60% - Accent4 32" xfId="925"/>
    <cellStyle name="60% - Accent4 33" xfId="926"/>
    <cellStyle name="60% - Accent4 34" xfId="927"/>
    <cellStyle name="60% - Accent4 35" xfId="928"/>
    <cellStyle name="60% - Accent4 36" xfId="929"/>
    <cellStyle name="60% - Accent4 37" xfId="930"/>
    <cellStyle name="60% - Accent4 38" xfId="931"/>
    <cellStyle name="60% - Accent4 4" xfId="932"/>
    <cellStyle name="60% - Accent4 5" xfId="933"/>
    <cellStyle name="60% - Accent4 6" xfId="934"/>
    <cellStyle name="60% - Accent4 7" xfId="935"/>
    <cellStyle name="60% - Accent4 8" xfId="936"/>
    <cellStyle name="60% - Accent4 9" xfId="937"/>
    <cellStyle name="60% - Accent5 10" xfId="938"/>
    <cellStyle name="60% - Accent5 11" xfId="939"/>
    <cellStyle name="60% - Accent5 12" xfId="940"/>
    <cellStyle name="60% - Accent5 13" xfId="941"/>
    <cellStyle name="60% - Accent5 14" xfId="942"/>
    <cellStyle name="60% - Accent5 15" xfId="943"/>
    <cellStyle name="60% - Accent5 16" xfId="944"/>
    <cellStyle name="60% - Accent5 17" xfId="945"/>
    <cellStyle name="60% - Accent5 18" xfId="946"/>
    <cellStyle name="60% - Accent5 19" xfId="947"/>
    <cellStyle name="60% - Accent5 2" xfId="948"/>
    <cellStyle name="60% - Accent5 2 2" xfId="949"/>
    <cellStyle name="60% - Accent5 2 3" xfId="950"/>
    <cellStyle name="60% - Accent5 2 4" xfId="951"/>
    <cellStyle name="60% - Accent5 2 5" xfId="952"/>
    <cellStyle name="60% - Accent5 2 6" xfId="953"/>
    <cellStyle name="60% - Accent5 20" xfId="954"/>
    <cellStyle name="60% - Accent5 21" xfId="955"/>
    <cellStyle name="60% - Accent5 22" xfId="956"/>
    <cellStyle name="60% - Accent5 23" xfId="957"/>
    <cellStyle name="60% - Accent5 24" xfId="958"/>
    <cellStyle name="60% - Accent5 25" xfId="959"/>
    <cellStyle name="60% - Accent5 26" xfId="960"/>
    <cellStyle name="60% - Accent5 27" xfId="961"/>
    <cellStyle name="60% - Accent5 28" xfId="962"/>
    <cellStyle name="60% - Accent5 29" xfId="963"/>
    <cellStyle name="60% - Accent5 3" xfId="964"/>
    <cellStyle name="60% - Accent5 30" xfId="965"/>
    <cellStyle name="60% - Accent5 31" xfId="966"/>
    <cellStyle name="60% - Accent5 32" xfId="967"/>
    <cellStyle name="60% - Accent5 33" xfId="968"/>
    <cellStyle name="60% - Accent5 34" xfId="969"/>
    <cellStyle name="60% - Accent5 35" xfId="970"/>
    <cellStyle name="60% - Accent5 36" xfId="971"/>
    <cellStyle name="60% - Accent5 37" xfId="972"/>
    <cellStyle name="60% - Accent5 38" xfId="973"/>
    <cellStyle name="60% - Accent5 4" xfId="974"/>
    <cellStyle name="60% - Accent5 5" xfId="975"/>
    <cellStyle name="60% - Accent5 6" xfId="976"/>
    <cellStyle name="60% - Accent5 7" xfId="977"/>
    <cellStyle name="60% - Accent5 8" xfId="978"/>
    <cellStyle name="60% - Accent5 9" xfId="979"/>
    <cellStyle name="60% - Accent6 10" xfId="980"/>
    <cellStyle name="60% - Accent6 11" xfId="981"/>
    <cellStyle name="60% - Accent6 12" xfId="982"/>
    <cellStyle name="60% - Accent6 13" xfId="983"/>
    <cellStyle name="60% - Accent6 14" xfId="984"/>
    <cellStyle name="60% - Accent6 15" xfId="985"/>
    <cellStyle name="60% - Accent6 16" xfId="986"/>
    <cellStyle name="60% - Accent6 17" xfId="987"/>
    <cellStyle name="60% - Accent6 18" xfId="988"/>
    <cellStyle name="60% - Accent6 19" xfId="989"/>
    <cellStyle name="60% - Accent6 2" xfId="990"/>
    <cellStyle name="60% - Accent6 2 2" xfId="991"/>
    <cellStyle name="60% - Accent6 2 3" xfId="992"/>
    <cellStyle name="60% - Accent6 2 4" xfId="993"/>
    <cellStyle name="60% - Accent6 2 5" xfId="994"/>
    <cellStyle name="60% - Accent6 2 6" xfId="995"/>
    <cellStyle name="60% - Accent6 20" xfId="996"/>
    <cellStyle name="60% - Accent6 21" xfId="997"/>
    <cellStyle name="60% - Accent6 22" xfId="998"/>
    <cellStyle name="60% - Accent6 23" xfId="999"/>
    <cellStyle name="60% - Accent6 24" xfId="1000"/>
    <cellStyle name="60% - Accent6 25" xfId="1001"/>
    <cellStyle name="60% - Accent6 26" xfId="1002"/>
    <cellStyle name="60% - Accent6 27" xfId="1003"/>
    <cellStyle name="60% - Accent6 28" xfId="1004"/>
    <cellStyle name="60% - Accent6 29" xfId="1005"/>
    <cellStyle name="60% - Accent6 3" xfId="1006"/>
    <cellStyle name="60% - Accent6 30" xfId="1007"/>
    <cellStyle name="60% - Accent6 31" xfId="1008"/>
    <cellStyle name="60% - Accent6 32" xfId="1009"/>
    <cellStyle name="60% - Accent6 33" xfId="1010"/>
    <cellStyle name="60% - Accent6 34" xfId="1011"/>
    <cellStyle name="60% - Accent6 35" xfId="1012"/>
    <cellStyle name="60% - Accent6 36" xfId="1013"/>
    <cellStyle name="60% - Accent6 37" xfId="1014"/>
    <cellStyle name="60% - Accent6 38" xfId="1015"/>
    <cellStyle name="60% - Accent6 4" xfId="1016"/>
    <cellStyle name="60% - Accent6 5" xfId="1017"/>
    <cellStyle name="60% - Accent6 6" xfId="1018"/>
    <cellStyle name="60% - Accent6 7" xfId="1019"/>
    <cellStyle name="60% - Accent6 8" xfId="1020"/>
    <cellStyle name="60% - Accent6 9" xfId="1021"/>
    <cellStyle name="Accent1 10" xfId="1022"/>
    <cellStyle name="Accent1 11" xfId="1023"/>
    <cellStyle name="Accent1 12" xfId="1024"/>
    <cellStyle name="Accent1 13" xfId="1025"/>
    <cellStyle name="Accent1 14" xfId="1026"/>
    <cellStyle name="Accent1 15" xfId="1027"/>
    <cellStyle name="Accent1 16" xfId="1028"/>
    <cellStyle name="Accent1 17" xfId="1029"/>
    <cellStyle name="Accent1 18" xfId="1030"/>
    <cellStyle name="Accent1 19" xfId="1031"/>
    <cellStyle name="Accent1 2" xfId="1032"/>
    <cellStyle name="Accent1 2 2" xfId="1033"/>
    <cellStyle name="Accent1 2 3" xfId="1034"/>
    <cellStyle name="Accent1 2 4" xfId="1035"/>
    <cellStyle name="Accent1 2 5" xfId="1036"/>
    <cellStyle name="Accent1 2 6" xfId="1037"/>
    <cellStyle name="Accent1 20" xfId="1038"/>
    <cellStyle name="Accent1 21" xfId="1039"/>
    <cellStyle name="Accent1 22" xfId="1040"/>
    <cellStyle name="Accent1 23" xfId="1041"/>
    <cellStyle name="Accent1 24" xfId="1042"/>
    <cellStyle name="Accent1 25" xfId="1043"/>
    <cellStyle name="Accent1 26" xfId="1044"/>
    <cellStyle name="Accent1 27" xfId="1045"/>
    <cellStyle name="Accent1 28" xfId="1046"/>
    <cellStyle name="Accent1 29" xfId="1047"/>
    <cellStyle name="Accent1 3" xfId="1048"/>
    <cellStyle name="Accent1 30" xfId="1049"/>
    <cellStyle name="Accent1 31" xfId="1050"/>
    <cellStyle name="Accent1 32" xfId="1051"/>
    <cellStyle name="Accent1 33" xfId="1052"/>
    <cellStyle name="Accent1 34" xfId="1053"/>
    <cellStyle name="Accent1 35" xfId="1054"/>
    <cellStyle name="Accent1 36" xfId="1055"/>
    <cellStyle name="Accent1 37" xfId="1056"/>
    <cellStyle name="Accent1 38" xfId="1057"/>
    <cellStyle name="Accent1 4" xfId="1058"/>
    <cellStyle name="Accent1 5" xfId="1059"/>
    <cellStyle name="Accent1 6" xfId="1060"/>
    <cellStyle name="Accent1 7" xfId="1061"/>
    <cellStyle name="Accent1 8" xfId="1062"/>
    <cellStyle name="Accent1 9" xfId="1063"/>
    <cellStyle name="Accent2 10" xfId="1064"/>
    <cellStyle name="Accent2 11" xfId="1065"/>
    <cellStyle name="Accent2 12" xfId="1066"/>
    <cellStyle name="Accent2 13" xfId="1067"/>
    <cellStyle name="Accent2 14" xfId="1068"/>
    <cellStyle name="Accent2 15" xfId="1069"/>
    <cellStyle name="Accent2 16" xfId="1070"/>
    <cellStyle name="Accent2 17" xfId="1071"/>
    <cellStyle name="Accent2 18" xfId="1072"/>
    <cellStyle name="Accent2 19" xfId="1073"/>
    <cellStyle name="Accent2 2" xfId="1074"/>
    <cellStyle name="Accent2 2 2" xfId="1075"/>
    <cellStyle name="Accent2 2 3" xfId="1076"/>
    <cellStyle name="Accent2 2 4" xfId="1077"/>
    <cellStyle name="Accent2 2 5" xfId="1078"/>
    <cellStyle name="Accent2 2 6" xfId="1079"/>
    <cellStyle name="Accent2 20" xfId="1080"/>
    <cellStyle name="Accent2 21" xfId="1081"/>
    <cellStyle name="Accent2 22" xfId="1082"/>
    <cellStyle name="Accent2 23" xfId="1083"/>
    <cellStyle name="Accent2 24" xfId="1084"/>
    <cellStyle name="Accent2 25" xfId="1085"/>
    <cellStyle name="Accent2 26" xfId="1086"/>
    <cellStyle name="Accent2 27" xfId="1087"/>
    <cellStyle name="Accent2 28" xfId="1088"/>
    <cellStyle name="Accent2 29" xfId="1089"/>
    <cellStyle name="Accent2 3" xfId="1090"/>
    <cellStyle name="Accent2 30" xfId="1091"/>
    <cellStyle name="Accent2 31" xfId="1092"/>
    <cellStyle name="Accent2 32" xfId="1093"/>
    <cellStyle name="Accent2 33" xfId="1094"/>
    <cellStyle name="Accent2 34" xfId="1095"/>
    <cellStyle name="Accent2 35" xfId="1096"/>
    <cellStyle name="Accent2 36" xfId="1097"/>
    <cellStyle name="Accent2 37" xfId="1098"/>
    <cellStyle name="Accent2 38" xfId="1099"/>
    <cellStyle name="Accent2 4" xfId="1100"/>
    <cellStyle name="Accent2 5" xfId="1101"/>
    <cellStyle name="Accent2 6" xfId="1102"/>
    <cellStyle name="Accent2 7" xfId="1103"/>
    <cellStyle name="Accent2 8" xfId="1104"/>
    <cellStyle name="Accent2 9" xfId="1105"/>
    <cellStyle name="Accent3 10" xfId="1106"/>
    <cellStyle name="Accent3 11" xfId="1107"/>
    <cellStyle name="Accent3 12" xfId="1108"/>
    <cellStyle name="Accent3 13" xfId="1109"/>
    <cellStyle name="Accent3 14" xfId="1110"/>
    <cellStyle name="Accent3 15" xfId="1111"/>
    <cellStyle name="Accent3 16" xfId="1112"/>
    <cellStyle name="Accent3 17" xfId="1113"/>
    <cellStyle name="Accent3 18" xfId="1114"/>
    <cellStyle name="Accent3 19" xfId="1115"/>
    <cellStyle name="Accent3 2" xfId="1116"/>
    <cellStyle name="Accent3 2 2" xfId="1117"/>
    <cellStyle name="Accent3 2 3" xfId="1118"/>
    <cellStyle name="Accent3 2 4" xfId="1119"/>
    <cellStyle name="Accent3 2 5" xfId="1120"/>
    <cellStyle name="Accent3 2 6" xfId="1121"/>
    <cellStyle name="Accent3 20" xfId="1122"/>
    <cellStyle name="Accent3 21" xfId="1123"/>
    <cellStyle name="Accent3 22" xfId="1124"/>
    <cellStyle name="Accent3 23" xfId="1125"/>
    <cellStyle name="Accent3 24" xfId="1126"/>
    <cellStyle name="Accent3 25" xfId="1127"/>
    <cellStyle name="Accent3 26" xfId="1128"/>
    <cellStyle name="Accent3 27" xfId="1129"/>
    <cellStyle name="Accent3 28" xfId="1130"/>
    <cellStyle name="Accent3 29" xfId="1131"/>
    <cellStyle name="Accent3 3" xfId="1132"/>
    <cellStyle name="Accent3 30" xfId="1133"/>
    <cellStyle name="Accent3 31" xfId="1134"/>
    <cellStyle name="Accent3 32" xfId="1135"/>
    <cellStyle name="Accent3 33" xfId="1136"/>
    <cellStyle name="Accent3 34" xfId="1137"/>
    <cellStyle name="Accent3 35" xfId="1138"/>
    <cellStyle name="Accent3 36" xfId="1139"/>
    <cellStyle name="Accent3 37" xfId="1140"/>
    <cellStyle name="Accent3 38" xfId="1141"/>
    <cellStyle name="Accent3 4" xfId="1142"/>
    <cellStyle name="Accent3 5" xfId="1143"/>
    <cellStyle name="Accent3 6" xfId="1144"/>
    <cellStyle name="Accent3 7" xfId="1145"/>
    <cellStyle name="Accent3 8" xfId="1146"/>
    <cellStyle name="Accent3 9" xfId="1147"/>
    <cellStyle name="Accent4 10" xfId="1148"/>
    <cellStyle name="Accent4 11" xfId="1149"/>
    <cellStyle name="Accent4 12" xfId="1150"/>
    <cellStyle name="Accent4 13" xfId="1151"/>
    <cellStyle name="Accent4 14" xfId="1152"/>
    <cellStyle name="Accent4 15" xfId="1153"/>
    <cellStyle name="Accent4 16" xfId="1154"/>
    <cellStyle name="Accent4 17" xfId="1155"/>
    <cellStyle name="Accent4 18" xfId="1156"/>
    <cellStyle name="Accent4 19" xfId="1157"/>
    <cellStyle name="Accent4 2" xfId="1158"/>
    <cellStyle name="Accent4 2 2" xfId="1159"/>
    <cellStyle name="Accent4 2 3" xfId="1160"/>
    <cellStyle name="Accent4 2 4" xfId="1161"/>
    <cellStyle name="Accent4 2 5" xfId="1162"/>
    <cellStyle name="Accent4 2 6" xfId="1163"/>
    <cellStyle name="Accent4 20" xfId="1164"/>
    <cellStyle name="Accent4 21" xfId="1165"/>
    <cellStyle name="Accent4 22" xfId="1166"/>
    <cellStyle name="Accent4 23" xfId="1167"/>
    <cellStyle name="Accent4 24" xfId="1168"/>
    <cellStyle name="Accent4 25" xfId="1169"/>
    <cellStyle name="Accent4 26" xfId="1170"/>
    <cellStyle name="Accent4 27" xfId="1171"/>
    <cellStyle name="Accent4 28" xfId="1172"/>
    <cellStyle name="Accent4 29" xfId="1173"/>
    <cellStyle name="Accent4 3" xfId="1174"/>
    <cellStyle name="Accent4 30" xfId="1175"/>
    <cellStyle name="Accent4 31" xfId="1176"/>
    <cellStyle name="Accent4 32" xfId="1177"/>
    <cellStyle name="Accent4 33" xfId="1178"/>
    <cellStyle name="Accent4 34" xfId="1179"/>
    <cellStyle name="Accent4 35" xfId="1180"/>
    <cellStyle name="Accent4 36" xfId="1181"/>
    <cellStyle name="Accent4 37" xfId="1182"/>
    <cellStyle name="Accent4 38" xfId="1183"/>
    <cellStyle name="Accent4 4" xfId="1184"/>
    <cellStyle name="Accent4 5" xfId="1185"/>
    <cellStyle name="Accent4 6" xfId="1186"/>
    <cellStyle name="Accent4 7" xfId="1187"/>
    <cellStyle name="Accent4 8" xfId="1188"/>
    <cellStyle name="Accent4 9" xfId="1189"/>
    <cellStyle name="Accent5 10" xfId="1190"/>
    <cellStyle name="Accent5 11" xfId="1191"/>
    <cellStyle name="Accent5 12" xfId="1192"/>
    <cellStyle name="Accent5 13" xfId="1193"/>
    <cellStyle name="Accent5 14" xfId="1194"/>
    <cellStyle name="Accent5 15" xfId="1195"/>
    <cellStyle name="Accent5 16" xfId="1196"/>
    <cellStyle name="Accent5 17" xfId="1197"/>
    <cellStyle name="Accent5 18" xfId="1198"/>
    <cellStyle name="Accent5 19" xfId="1199"/>
    <cellStyle name="Accent5 2" xfId="1200"/>
    <cellStyle name="Accent5 2 2" xfId="1201"/>
    <cellStyle name="Accent5 2 3" xfId="1202"/>
    <cellStyle name="Accent5 2 4" xfId="1203"/>
    <cellStyle name="Accent5 2 5" xfId="1204"/>
    <cellStyle name="Accent5 2 6" xfId="1205"/>
    <cellStyle name="Accent5 20" xfId="1206"/>
    <cellStyle name="Accent5 21" xfId="1207"/>
    <cellStyle name="Accent5 22" xfId="1208"/>
    <cellStyle name="Accent5 23" xfId="1209"/>
    <cellStyle name="Accent5 24" xfId="1210"/>
    <cellStyle name="Accent5 25" xfId="1211"/>
    <cellStyle name="Accent5 26" xfId="1212"/>
    <cellStyle name="Accent5 27" xfId="1213"/>
    <cellStyle name="Accent5 28" xfId="1214"/>
    <cellStyle name="Accent5 29" xfId="1215"/>
    <cellStyle name="Accent5 3" xfId="1216"/>
    <cellStyle name="Accent5 30" xfId="1217"/>
    <cellStyle name="Accent5 31" xfId="1218"/>
    <cellStyle name="Accent5 32" xfId="1219"/>
    <cellStyle name="Accent5 33" xfId="1220"/>
    <cellStyle name="Accent5 34" xfId="1221"/>
    <cellStyle name="Accent5 35" xfId="1222"/>
    <cellStyle name="Accent5 36" xfId="1223"/>
    <cellStyle name="Accent5 37" xfId="1224"/>
    <cellStyle name="Accent5 38" xfId="1225"/>
    <cellStyle name="Accent5 4" xfId="1226"/>
    <cellStyle name="Accent5 5" xfId="1227"/>
    <cellStyle name="Accent5 6" xfId="1228"/>
    <cellStyle name="Accent5 7" xfId="1229"/>
    <cellStyle name="Accent5 8" xfId="1230"/>
    <cellStyle name="Accent5 9" xfId="1231"/>
    <cellStyle name="Accent6 10" xfId="1232"/>
    <cellStyle name="Accent6 11" xfId="1233"/>
    <cellStyle name="Accent6 12" xfId="1234"/>
    <cellStyle name="Accent6 13" xfId="1235"/>
    <cellStyle name="Accent6 14" xfId="1236"/>
    <cellStyle name="Accent6 15" xfId="1237"/>
    <cellStyle name="Accent6 16" xfId="1238"/>
    <cellStyle name="Accent6 17" xfId="1239"/>
    <cellStyle name="Accent6 18" xfId="1240"/>
    <cellStyle name="Accent6 19" xfId="1241"/>
    <cellStyle name="Accent6 2" xfId="1242"/>
    <cellStyle name="Accent6 2 2" xfId="1243"/>
    <cellStyle name="Accent6 2 3" xfId="1244"/>
    <cellStyle name="Accent6 2 4" xfId="1245"/>
    <cellStyle name="Accent6 2 5" xfId="1246"/>
    <cellStyle name="Accent6 2 6" xfId="1247"/>
    <cellStyle name="Accent6 20" xfId="1248"/>
    <cellStyle name="Accent6 21" xfId="1249"/>
    <cellStyle name="Accent6 22" xfId="1250"/>
    <cellStyle name="Accent6 23" xfId="1251"/>
    <cellStyle name="Accent6 24" xfId="1252"/>
    <cellStyle name="Accent6 25" xfId="1253"/>
    <cellStyle name="Accent6 26" xfId="1254"/>
    <cellStyle name="Accent6 27" xfId="1255"/>
    <cellStyle name="Accent6 28" xfId="1256"/>
    <cellStyle name="Accent6 29" xfId="1257"/>
    <cellStyle name="Accent6 3" xfId="1258"/>
    <cellStyle name="Accent6 30" xfId="1259"/>
    <cellStyle name="Accent6 31" xfId="1260"/>
    <cellStyle name="Accent6 32" xfId="1261"/>
    <cellStyle name="Accent6 33" xfId="1262"/>
    <cellStyle name="Accent6 34" xfId="1263"/>
    <cellStyle name="Accent6 35" xfId="1264"/>
    <cellStyle name="Accent6 36" xfId="1265"/>
    <cellStyle name="Accent6 37" xfId="1266"/>
    <cellStyle name="Accent6 38" xfId="1267"/>
    <cellStyle name="Accent6 4" xfId="1268"/>
    <cellStyle name="Accent6 5" xfId="1269"/>
    <cellStyle name="Accent6 6" xfId="1270"/>
    <cellStyle name="Accent6 7" xfId="1271"/>
    <cellStyle name="Accent6 8" xfId="1272"/>
    <cellStyle name="Accent6 9" xfId="1273"/>
    <cellStyle name="Bad 10" xfId="1274"/>
    <cellStyle name="Bad 11" xfId="1275"/>
    <cellStyle name="Bad 12" xfId="1276"/>
    <cellStyle name="Bad 13" xfId="1277"/>
    <cellStyle name="Bad 14" xfId="1278"/>
    <cellStyle name="Bad 15" xfId="1279"/>
    <cellStyle name="Bad 16" xfId="1280"/>
    <cellStyle name="Bad 17" xfId="1281"/>
    <cellStyle name="Bad 18" xfId="1282"/>
    <cellStyle name="Bad 19" xfId="1283"/>
    <cellStyle name="Bad 2" xfId="1284"/>
    <cellStyle name="Bad 2 2" xfId="1285"/>
    <cellStyle name="Bad 2 3" xfId="1286"/>
    <cellStyle name="Bad 2 4" xfId="1287"/>
    <cellStyle name="Bad 2 5" xfId="1288"/>
    <cellStyle name="Bad 2 6" xfId="1289"/>
    <cellStyle name="Bad 20" xfId="1290"/>
    <cellStyle name="Bad 21" xfId="1291"/>
    <cellStyle name="Bad 22" xfId="1292"/>
    <cellStyle name="Bad 23" xfId="1293"/>
    <cellStyle name="Bad 24" xfId="1294"/>
    <cellStyle name="Bad 25" xfId="1295"/>
    <cellStyle name="Bad 26" xfId="1296"/>
    <cellStyle name="Bad 27" xfId="1297"/>
    <cellStyle name="Bad 28" xfId="1298"/>
    <cellStyle name="Bad 29" xfId="1299"/>
    <cellStyle name="Bad 3" xfId="1300"/>
    <cellStyle name="Bad 30" xfId="1301"/>
    <cellStyle name="Bad 31" xfId="1302"/>
    <cellStyle name="Bad 32" xfId="1303"/>
    <cellStyle name="Bad 33" xfId="1304"/>
    <cellStyle name="Bad 34" xfId="1305"/>
    <cellStyle name="Bad 35" xfId="1306"/>
    <cellStyle name="Bad 36" xfId="1307"/>
    <cellStyle name="Bad 37" xfId="1308"/>
    <cellStyle name="Bad 38" xfId="1309"/>
    <cellStyle name="Bad 4" xfId="1310"/>
    <cellStyle name="Bad 5" xfId="1311"/>
    <cellStyle name="Bad 6" xfId="1312"/>
    <cellStyle name="Bad 7" xfId="1313"/>
    <cellStyle name="Bad 8" xfId="1314"/>
    <cellStyle name="Bad 9" xfId="1315"/>
    <cellStyle name="Calculation 10" xfId="1316"/>
    <cellStyle name="Calculation 11" xfId="1317"/>
    <cellStyle name="Calculation 12" xfId="1318"/>
    <cellStyle name="Calculation 13" xfId="1319"/>
    <cellStyle name="Calculation 14" xfId="1320"/>
    <cellStyle name="Calculation 15" xfId="1321"/>
    <cellStyle name="Calculation 16" xfId="1322"/>
    <cellStyle name="Calculation 17" xfId="1323"/>
    <cellStyle name="Calculation 18" xfId="1324"/>
    <cellStyle name="Calculation 19" xfId="1325"/>
    <cellStyle name="Calculation 2" xfId="1326"/>
    <cellStyle name="Calculation 2 2" xfId="1327"/>
    <cellStyle name="Calculation 2 3" xfId="1328"/>
    <cellStyle name="Calculation 2 4" xfId="1329"/>
    <cellStyle name="Calculation 2 5" xfId="1330"/>
    <cellStyle name="Calculation 2 6" xfId="1331"/>
    <cellStyle name="Calculation 20" xfId="1332"/>
    <cellStyle name="Calculation 21" xfId="1333"/>
    <cellStyle name="Calculation 22" xfId="1334"/>
    <cellStyle name="Calculation 23" xfId="1335"/>
    <cellStyle name="Calculation 24" xfId="1336"/>
    <cellStyle name="Calculation 25" xfId="1337"/>
    <cellStyle name="Calculation 26" xfId="1338"/>
    <cellStyle name="Calculation 27" xfId="1339"/>
    <cellStyle name="Calculation 28" xfId="1340"/>
    <cellStyle name="Calculation 29" xfId="1341"/>
    <cellStyle name="Calculation 3" xfId="1342"/>
    <cellStyle name="Calculation 30" xfId="1343"/>
    <cellStyle name="Calculation 31" xfId="1344"/>
    <cellStyle name="Calculation 32" xfId="1345"/>
    <cellStyle name="Calculation 33" xfId="1346"/>
    <cellStyle name="Calculation 34" xfId="1347"/>
    <cellStyle name="Calculation 35" xfId="1348"/>
    <cellStyle name="Calculation 36" xfId="1349"/>
    <cellStyle name="Calculation 37" xfId="1350"/>
    <cellStyle name="Calculation 38" xfId="1351"/>
    <cellStyle name="Calculation 4" xfId="1352"/>
    <cellStyle name="Calculation 5" xfId="1353"/>
    <cellStyle name="Calculation 6" xfId="1354"/>
    <cellStyle name="Calculation 7" xfId="1355"/>
    <cellStyle name="Calculation 8" xfId="1356"/>
    <cellStyle name="Calculation 9" xfId="1357"/>
    <cellStyle name="Check Cell 10" xfId="1358"/>
    <cellStyle name="Check Cell 11" xfId="1359"/>
    <cellStyle name="Check Cell 12" xfId="1360"/>
    <cellStyle name="Check Cell 13" xfId="1361"/>
    <cellStyle name="Check Cell 14" xfId="1362"/>
    <cellStyle name="Check Cell 15" xfId="1363"/>
    <cellStyle name="Check Cell 16" xfId="1364"/>
    <cellStyle name="Check Cell 17" xfId="1365"/>
    <cellStyle name="Check Cell 18" xfId="1366"/>
    <cellStyle name="Check Cell 19" xfId="1367"/>
    <cellStyle name="Check Cell 2" xfId="1368"/>
    <cellStyle name="Check Cell 2 2" xfId="1369"/>
    <cellStyle name="Check Cell 2 3" xfId="1370"/>
    <cellStyle name="Check Cell 2 4" xfId="1371"/>
    <cellStyle name="Check Cell 2 5" xfId="1372"/>
    <cellStyle name="Check Cell 2 6" xfId="1373"/>
    <cellStyle name="Check Cell 20" xfId="1374"/>
    <cellStyle name="Check Cell 21" xfId="1375"/>
    <cellStyle name="Check Cell 22" xfId="1376"/>
    <cellStyle name="Check Cell 23" xfId="1377"/>
    <cellStyle name="Check Cell 24" xfId="1378"/>
    <cellStyle name="Check Cell 25" xfId="1379"/>
    <cellStyle name="Check Cell 26" xfId="1380"/>
    <cellStyle name="Check Cell 27" xfId="1381"/>
    <cellStyle name="Check Cell 28" xfId="1382"/>
    <cellStyle name="Check Cell 29" xfId="1383"/>
    <cellStyle name="Check Cell 3" xfId="1384"/>
    <cellStyle name="Check Cell 30" xfId="1385"/>
    <cellStyle name="Check Cell 31" xfId="1386"/>
    <cellStyle name="Check Cell 32" xfId="1387"/>
    <cellStyle name="Check Cell 33" xfId="1388"/>
    <cellStyle name="Check Cell 34" xfId="1389"/>
    <cellStyle name="Check Cell 35" xfId="1390"/>
    <cellStyle name="Check Cell 36" xfId="1391"/>
    <cellStyle name="Check Cell 37" xfId="1392"/>
    <cellStyle name="Check Cell 38" xfId="1393"/>
    <cellStyle name="Check Cell 4" xfId="1394"/>
    <cellStyle name="Check Cell 5" xfId="1395"/>
    <cellStyle name="Check Cell 6" xfId="1396"/>
    <cellStyle name="Check Cell 7" xfId="1397"/>
    <cellStyle name="Check Cell 8" xfId="1398"/>
    <cellStyle name="Check Cell 9" xfId="1399"/>
    <cellStyle name="Comma 2" xfId="1400"/>
    <cellStyle name="Comma 2 2" xfId="1401"/>
    <cellStyle name="Comma 2 2 2" xfId="1402"/>
    <cellStyle name="Comma 2 2 2 2" xfId="1403"/>
    <cellStyle name="Comma 2 2 2 2 2" xfId="1404"/>
    <cellStyle name="Comma 2 2 2 2 2 2" xfId="1405"/>
    <cellStyle name="Comma 2 2 2 2 2 2 2" xfId="1406"/>
    <cellStyle name="Comma 2 2 2 2 2 3" xfId="1407"/>
    <cellStyle name="Comma 2 2 2 2 3" xfId="1408"/>
    <cellStyle name="Comma 2 2 2 2 3 2" xfId="1409"/>
    <cellStyle name="Comma 2 2 2 2 4" xfId="1410"/>
    <cellStyle name="Comma 2 2 2 3" xfId="1411"/>
    <cellStyle name="Comma 2 2 2 3 2" xfId="1412"/>
    <cellStyle name="Comma 2 2 2 3 2 2" xfId="1413"/>
    <cellStyle name="Comma 2 2 2 3 3" xfId="1414"/>
    <cellStyle name="Comma 2 2 2 4" xfId="1415"/>
    <cellStyle name="Comma 2 2 2 4 2" xfId="1416"/>
    <cellStyle name="Comma 2 2 2 5" xfId="1417"/>
    <cellStyle name="Comma 3" xfId="1418"/>
    <cellStyle name="Comma 3 2" xfId="1419"/>
    <cellStyle name="Comma 3 2 2" xfId="1420"/>
    <cellStyle name="Comma 3 2 2 2" xfId="1421"/>
    <cellStyle name="Comma 3 2 2 2 2" xfId="1422"/>
    <cellStyle name="Comma 3 2 2 3" xfId="1423"/>
    <cellStyle name="Comma 3 2 3" xfId="1424"/>
    <cellStyle name="Comma 3 2 3 2" xfId="1425"/>
    <cellStyle name="Comma 3 2 4" xfId="1426"/>
    <cellStyle name="Comma 3 3" xfId="1427"/>
    <cellStyle name="Comma 3 3 2" xfId="1428"/>
    <cellStyle name="Comma 4" xfId="1429"/>
    <cellStyle name="Comma 4 2" xfId="1430"/>
    <cellStyle name="Comma 4 2 2" xfId="1431"/>
    <cellStyle name="Comma 4 2 2 2" xfId="1432"/>
    <cellStyle name="Comma 4 2 2 2 2" xfId="1433"/>
    <cellStyle name="Comma 4 2 2 3" xfId="1434"/>
    <cellStyle name="Comma 4 2 3" xfId="1435"/>
    <cellStyle name="Comma 4 2 3 2" xfId="1436"/>
    <cellStyle name="Comma 4 2 4" xfId="1437"/>
    <cellStyle name="Comma 5" xfId="1438"/>
    <cellStyle name="Comma 5 2" xfId="1439"/>
    <cellStyle name="Comma 6" xfId="1440"/>
    <cellStyle name="Comma 6 2" xfId="1441"/>
    <cellStyle name="Comma 7" xfId="1442"/>
    <cellStyle name="Comma 7 2" xfId="1443"/>
    <cellStyle name="Currency 2" xfId="1444"/>
    <cellStyle name="Currency 2 2" xfId="1445"/>
    <cellStyle name="Currency 3" xfId="1446"/>
    <cellStyle name="Currency 4" xfId="1447"/>
    <cellStyle name="Currency 4 2" xfId="1448"/>
    <cellStyle name="Currency 5" xfId="1449"/>
    <cellStyle name="Currency 5 2" xfId="1450"/>
    <cellStyle name="Currency 6" xfId="1451"/>
    <cellStyle name="Currency 6 2" xfId="1452"/>
    <cellStyle name="Excel Built-in Normal" xfId="1453"/>
    <cellStyle name="Excel Built-in Normal 1" xfId="1454"/>
    <cellStyle name="Excel Built-in Normal 2" xfId="1455"/>
    <cellStyle name="Explanatory Text 10" xfId="1456"/>
    <cellStyle name="Explanatory Text 11" xfId="1457"/>
    <cellStyle name="Explanatory Text 12" xfId="1458"/>
    <cellStyle name="Explanatory Text 13" xfId="1459"/>
    <cellStyle name="Explanatory Text 14" xfId="1460"/>
    <cellStyle name="Explanatory Text 15" xfId="1461"/>
    <cellStyle name="Explanatory Text 16" xfId="1462"/>
    <cellStyle name="Explanatory Text 17" xfId="1463"/>
    <cellStyle name="Explanatory Text 18" xfId="1464"/>
    <cellStyle name="Explanatory Text 19" xfId="1465"/>
    <cellStyle name="Explanatory Text 2" xfId="1466"/>
    <cellStyle name="Explanatory Text 2 2" xfId="1467"/>
    <cellStyle name="Explanatory Text 2 3" xfId="1468"/>
    <cellStyle name="Explanatory Text 2 4" xfId="1469"/>
    <cellStyle name="Explanatory Text 2 5" xfId="1470"/>
    <cellStyle name="Explanatory Text 2 6" xfId="1471"/>
    <cellStyle name="Explanatory Text 20" xfId="1472"/>
    <cellStyle name="Explanatory Text 21" xfId="1473"/>
    <cellStyle name="Explanatory Text 22" xfId="1474"/>
    <cellStyle name="Explanatory Text 23" xfId="1475"/>
    <cellStyle name="Explanatory Text 24" xfId="1476"/>
    <cellStyle name="Explanatory Text 25" xfId="1477"/>
    <cellStyle name="Explanatory Text 26" xfId="1478"/>
    <cellStyle name="Explanatory Text 27" xfId="1479"/>
    <cellStyle name="Explanatory Text 28" xfId="1480"/>
    <cellStyle name="Explanatory Text 29" xfId="1481"/>
    <cellStyle name="Explanatory Text 3" xfId="1482"/>
    <cellStyle name="Explanatory Text 30" xfId="1483"/>
    <cellStyle name="Explanatory Text 31" xfId="1484"/>
    <cellStyle name="Explanatory Text 32" xfId="1485"/>
    <cellStyle name="Explanatory Text 33" xfId="1486"/>
    <cellStyle name="Explanatory Text 34" xfId="1487"/>
    <cellStyle name="Explanatory Text 35" xfId="1488"/>
    <cellStyle name="Explanatory Text 36" xfId="1489"/>
    <cellStyle name="Explanatory Text 37" xfId="1490"/>
    <cellStyle name="Explanatory Text 38" xfId="1491"/>
    <cellStyle name="Explanatory Text 4" xfId="1492"/>
    <cellStyle name="Explanatory Text 5" xfId="1493"/>
    <cellStyle name="Explanatory Text 6" xfId="1494"/>
    <cellStyle name="Explanatory Text 7" xfId="1495"/>
    <cellStyle name="Explanatory Text 8" xfId="1496"/>
    <cellStyle name="Explanatory Text 9" xfId="1497"/>
    <cellStyle name="Good 10" xfId="1498"/>
    <cellStyle name="Good 11" xfId="1499"/>
    <cellStyle name="Good 12" xfId="1500"/>
    <cellStyle name="Good 13" xfId="1501"/>
    <cellStyle name="Good 14" xfId="1502"/>
    <cellStyle name="Good 15" xfId="1503"/>
    <cellStyle name="Good 16" xfId="1504"/>
    <cellStyle name="Good 17" xfId="1505"/>
    <cellStyle name="Good 18" xfId="1506"/>
    <cellStyle name="Good 19" xfId="1507"/>
    <cellStyle name="Good 2" xfId="1508"/>
    <cellStyle name="Good 2 2" xfId="1509"/>
    <cellStyle name="Good 2 3" xfId="1510"/>
    <cellStyle name="Good 2 4" xfId="1511"/>
    <cellStyle name="Good 2 5" xfId="1512"/>
    <cellStyle name="Good 2 6" xfId="1513"/>
    <cellStyle name="Good 20" xfId="1514"/>
    <cellStyle name="Good 21" xfId="1515"/>
    <cellStyle name="Good 22" xfId="1516"/>
    <cellStyle name="Good 23" xfId="1517"/>
    <cellStyle name="Good 24" xfId="1518"/>
    <cellStyle name="Good 25" xfId="1519"/>
    <cellStyle name="Good 26" xfId="1520"/>
    <cellStyle name="Good 27" xfId="1521"/>
    <cellStyle name="Good 28" xfId="1522"/>
    <cellStyle name="Good 29" xfId="1523"/>
    <cellStyle name="Good 3" xfId="1524"/>
    <cellStyle name="Good 30" xfId="1525"/>
    <cellStyle name="Good 31" xfId="1526"/>
    <cellStyle name="Good 32" xfId="1527"/>
    <cellStyle name="Good 33" xfId="1528"/>
    <cellStyle name="Good 34" xfId="1529"/>
    <cellStyle name="Good 35" xfId="1530"/>
    <cellStyle name="Good 36" xfId="1531"/>
    <cellStyle name="Good 37" xfId="1532"/>
    <cellStyle name="Good 38" xfId="1533"/>
    <cellStyle name="Good 4" xfId="1534"/>
    <cellStyle name="Good 5" xfId="1535"/>
    <cellStyle name="Good 6" xfId="1536"/>
    <cellStyle name="Good 7" xfId="1537"/>
    <cellStyle name="Good 8" xfId="1538"/>
    <cellStyle name="Good 9" xfId="1539"/>
    <cellStyle name="Heading 1 10" xfId="1540"/>
    <cellStyle name="Heading 1 11" xfId="1541"/>
    <cellStyle name="Heading 1 12" xfId="1542"/>
    <cellStyle name="Heading 1 13" xfId="1543"/>
    <cellStyle name="Heading 1 14" xfId="1544"/>
    <cellStyle name="Heading 1 15" xfId="1545"/>
    <cellStyle name="Heading 1 16" xfId="1546"/>
    <cellStyle name="Heading 1 17" xfId="1547"/>
    <cellStyle name="Heading 1 18" xfId="1548"/>
    <cellStyle name="Heading 1 19" xfId="1549"/>
    <cellStyle name="Heading 1 2" xfId="1550"/>
    <cellStyle name="Heading 1 2 2" xfId="1551"/>
    <cellStyle name="Heading 1 2 3" xfId="1552"/>
    <cellStyle name="Heading 1 2 4" xfId="1553"/>
    <cellStyle name="Heading 1 2 5" xfId="1554"/>
    <cellStyle name="Heading 1 2 6" xfId="1555"/>
    <cellStyle name="Heading 1 20" xfId="1556"/>
    <cellStyle name="Heading 1 21" xfId="1557"/>
    <cellStyle name="Heading 1 22" xfId="1558"/>
    <cellStyle name="Heading 1 23" xfId="1559"/>
    <cellStyle name="Heading 1 24" xfId="1560"/>
    <cellStyle name="Heading 1 25" xfId="1561"/>
    <cellStyle name="Heading 1 26" xfId="1562"/>
    <cellStyle name="Heading 1 27" xfId="1563"/>
    <cellStyle name="Heading 1 28" xfId="1564"/>
    <cellStyle name="Heading 1 29" xfId="1565"/>
    <cellStyle name="Heading 1 3" xfId="1566"/>
    <cellStyle name="Heading 1 30" xfId="1567"/>
    <cellStyle name="Heading 1 31" xfId="1568"/>
    <cellStyle name="Heading 1 32" xfId="1569"/>
    <cellStyle name="Heading 1 33" xfId="1570"/>
    <cellStyle name="Heading 1 34" xfId="1571"/>
    <cellStyle name="Heading 1 35" xfId="1572"/>
    <cellStyle name="Heading 1 36" xfId="1573"/>
    <cellStyle name="Heading 1 37" xfId="1574"/>
    <cellStyle name="Heading 1 38" xfId="1575"/>
    <cellStyle name="Heading 1 4" xfId="1576"/>
    <cellStyle name="Heading 1 5" xfId="1577"/>
    <cellStyle name="Heading 1 6" xfId="1578"/>
    <cellStyle name="Heading 1 7" xfId="1579"/>
    <cellStyle name="Heading 1 8" xfId="1580"/>
    <cellStyle name="Heading 1 9" xfId="1581"/>
    <cellStyle name="Heading 2 10" xfId="1582"/>
    <cellStyle name="Heading 2 11" xfId="1583"/>
    <cellStyle name="Heading 2 12" xfId="1584"/>
    <cellStyle name="Heading 2 13" xfId="1585"/>
    <cellStyle name="Heading 2 14" xfId="1586"/>
    <cellStyle name="Heading 2 15" xfId="1587"/>
    <cellStyle name="Heading 2 16" xfId="1588"/>
    <cellStyle name="Heading 2 17" xfId="1589"/>
    <cellStyle name="Heading 2 18" xfId="1590"/>
    <cellStyle name="Heading 2 19" xfId="1591"/>
    <cellStyle name="Heading 2 2" xfId="1592"/>
    <cellStyle name="Heading 2 2 2" xfId="1593"/>
    <cellStyle name="Heading 2 2 3" xfId="1594"/>
    <cellStyle name="Heading 2 2 4" xfId="1595"/>
    <cellStyle name="Heading 2 2 5" xfId="1596"/>
    <cellStyle name="Heading 2 2 6" xfId="1597"/>
    <cellStyle name="Heading 2 20" xfId="1598"/>
    <cellStyle name="Heading 2 21" xfId="1599"/>
    <cellStyle name="Heading 2 22" xfId="1600"/>
    <cellStyle name="Heading 2 23" xfId="1601"/>
    <cellStyle name="Heading 2 24" xfId="1602"/>
    <cellStyle name="Heading 2 25" xfId="1603"/>
    <cellStyle name="Heading 2 26" xfId="1604"/>
    <cellStyle name="Heading 2 27" xfId="1605"/>
    <cellStyle name="Heading 2 28" xfId="1606"/>
    <cellStyle name="Heading 2 29" xfId="1607"/>
    <cellStyle name="Heading 2 3" xfId="1608"/>
    <cellStyle name="Heading 2 30" xfId="1609"/>
    <cellStyle name="Heading 2 31" xfId="1610"/>
    <cellStyle name="Heading 2 32" xfId="1611"/>
    <cellStyle name="Heading 2 33" xfId="1612"/>
    <cellStyle name="Heading 2 34" xfId="1613"/>
    <cellStyle name="Heading 2 35" xfId="1614"/>
    <cellStyle name="Heading 2 36" xfId="1615"/>
    <cellStyle name="Heading 2 37" xfId="1616"/>
    <cellStyle name="Heading 2 38" xfId="1617"/>
    <cellStyle name="Heading 2 4" xfId="1618"/>
    <cellStyle name="Heading 2 5" xfId="1619"/>
    <cellStyle name="Heading 2 6" xfId="1620"/>
    <cellStyle name="Heading 2 7" xfId="1621"/>
    <cellStyle name="Heading 2 8" xfId="1622"/>
    <cellStyle name="Heading 2 9" xfId="1623"/>
    <cellStyle name="Heading 3 10" xfId="1624"/>
    <cellStyle name="Heading 3 11" xfId="1625"/>
    <cellStyle name="Heading 3 12" xfId="1626"/>
    <cellStyle name="Heading 3 13" xfId="1627"/>
    <cellStyle name="Heading 3 14" xfId="1628"/>
    <cellStyle name="Heading 3 15" xfId="1629"/>
    <cellStyle name="Heading 3 16" xfId="1630"/>
    <cellStyle name="Heading 3 17" xfId="1631"/>
    <cellStyle name="Heading 3 18" xfId="1632"/>
    <cellStyle name="Heading 3 19" xfId="1633"/>
    <cellStyle name="Heading 3 2" xfId="1634"/>
    <cellStyle name="Heading 3 2 2" xfId="1635"/>
    <cellStyle name="Heading 3 2 3" xfId="1636"/>
    <cellStyle name="Heading 3 2 4" xfId="1637"/>
    <cellStyle name="Heading 3 2 5" xfId="1638"/>
    <cellStyle name="Heading 3 2 6" xfId="1639"/>
    <cellStyle name="Heading 3 20" xfId="1640"/>
    <cellStyle name="Heading 3 21" xfId="1641"/>
    <cellStyle name="Heading 3 22" xfId="1642"/>
    <cellStyle name="Heading 3 23" xfId="1643"/>
    <cellStyle name="Heading 3 24" xfId="1644"/>
    <cellStyle name="Heading 3 25" xfId="1645"/>
    <cellStyle name="Heading 3 26" xfId="1646"/>
    <cellStyle name="Heading 3 27" xfId="1647"/>
    <cellStyle name="Heading 3 28" xfId="1648"/>
    <cellStyle name="Heading 3 29" xfId="1649"/>
    <cellStyle name="Heading 3 3" xfId="1650"/>
    <cellStyle name="Heading 3 30" xfId="1651"/>
    <cellStyle name="Heading 3 31" xfId="1652"/>
    <cellStyle name="Heading 3 32" xfId="1653"/>
    <cellStyle name="Heading 3 33" xfId="1654"/>
    <cellStyle name="Heading 3 34" xfId="1655"/>
    <cellStyle name="Heading 3 35" xfId="1656"/>
    <cellStyle name="Heading 3 36" xfId="1657"/>
    <cellStyle name="Heading 3 37" xfId="1658"/>
    <cellStyle name="Heading 3 38" xfId="1659"/>
    <cellStyle name="Heading 3 4" xfId="1660"/>
    <cellStyle name="Heading 3 5" xfId="1661"/>
    <cellStyle name="Heading 3 6" xfId="1662"/>
    <cellStyle name="Heading 3 7" xfId="1663"/>
    <cellStyle name="Heading 3 8" xfId="1664"/>
    <cellStyle name="Heading 3 9" xfId="1665"/>
    <cellStyle name="Heading 4 10" xfId="1666"/>
    <cellStyle name="Heading 4 11" xfId="1667"/>
    <cellStyle name="Heading 4 12" xfId="1668"/>
    <cellStyle name="Heading 4 13" xfId="1669"/>
    <cellStyle name="Heading 4 14" xfId="1670"/>
    <cellStyle name="Heading 4 15" xfId="1671"/>
    <cellStyle name="Heading 4 16" xfId="1672"/>
    <cellStyle name="Heading 4 17" xfId="1673"/>
    <cellStyle name="Heading 4 18" xfId="1674"/>
    <cellStyle name="Heading 4 19" xfId="1675"/>
    <cellStyle name="Heading 4 2" xfId="1676"/>
    <cellStyle name="Heading 4 2 2" xfId="1677"/>
    <cellStyle name="Heading 4 2 3" xfId="1678"/>
    <cellStyle name="Heading 4 2 4" xfId="1679"/>
    <cellStyle name="Heading 4 2 5" xfId="1680"/>
    <cellStyle name="Heading 4 2 6" xfId="1681"/>
    <cellStyle name="Heading 4 20" xfId="1682"/>
    <cellStyle name="Heading 4 21" xfId="1683"/>
    <cellStyle name="Heading 4 22" xfId="1684"/>
    <cellStyle name="Heading 4 23" xfId="1685"/>
    <cellStyle name="Heading 4 24" xfId="1686"/>
    <cellStyle name="Heading 4 25" xfId="1687"/>
    <cellStyle name="Heading 4 26" xfId="1688"/>
    <cellStyle name="Heading 4 27" xfId="1689"/>
    <cellStyle name="Heading 4 28" xfId="1690"/>
    <cellStyle name="Heading 4 29" xfId="1691"/>
    <cellStyle name="Heading 4 3" xfId="1692"/>
    <cellStyle name="Heading 4 30" xfId="1693"/>
    <cellStyle name="Heading 4 31" xfId="1694"/>
    <cellStyle name="Heading 4 32" xfId="1695"/>
    <cellStyle name="Heading 4 33" xfId="1696"/>
    <cellStyle name="Heading 4 34" xfId="1697"/>
    <cellStyle name="Heading 4 35" xfId="1698"/>
    <cellStyle name="Heading 4 36" xfId="1699"/>
    <cellStyle name="Heading 4 37" xfId="1700"/>
    <cellStyle name="Heading 4 38" xfId="1701"/>
    <cellStyle name="Heading 4 4" xfId="1702"/>
    <cellStyle name="Heading 4 5" xfId="1703"/>
    <cellStyle name="Heading 4 6" xfId="1704"/>
    <cellStyle name="Heading 4 7" xfId="1705"/>
    <cellStyle name="Heading 4 8" xfId="1706"/>
    <cellStyle name="Heading 4 9" xfId="1707"/>
    <cellStyle name="Input 10" xfId="1708"/>
    <cellStyle name="Input 11" xfId="1709"/>
    <cellStyle name="Input 12" xfId="1710"/>
    <cellStyle name="Input 13" xfId="1711"/>
    <cellStyle name="Input 14" xfId="1712"/>
    <cellStyle name="Input 15" xfId="1713"/>
    <cellStyle name="Input 16" xfId="1714"/>
    <cellStyle name="Input 17" xfId="1715"/>
    <cellStyle name="Input 18" xfId="1716"/>
    <cellStyle name="Input 19" xfId="1717"/>
    <cellStyle name="Input 2" xfId="1718"/>
    <cellStyle name="Input 2 2" xfId="1719"/>
    <cellStyle name="Input 2 3" xfId="1720"/>
    <cellStyle name="Input 2 4" xfId="1721"/>
    <cellStyle name="Input 2 5" xfId="1722"/>
    <cellStyle name="Input 2 6" xfId="1723"/>
    <cellStyle name="Input 20" xfId="1724"/>
    <cellStyle name="Input 21" xfId="1725"/>
    <cellStyle name="Input 22" xfId="1726"/>
    <cellStyle name="Input 23" xfId="1727"/>
    <cellStyle name="Input 24" xfId="1728"/>
    <cellStyle name="Input 25" xfId="1729"/>
    <cellStyle name="Input 26" xfId="1730"/>
    <cellStyle name="Input 27" xfId="1731"/>
    <cellStyle name="Input 28" xfId="1732"/>
    <cellStyle name="Input 29" xfId="1733"/>
    <cellStyle name="Input 3" xfId="1734"/>
    <cellStyle name="Input 30" xfId="1735"/>
    <cellStyle name="Input 31" xfId="1736"/>
    <cellStyle name="Input 32" xfId="1737"/>
    <cellStyle name="Input 33" xfId="1738"/>
    <cellStyle name="Input 34" xfId="1739"/>
    <cellStyle name="Input 35" xfId="1740"/>
    <cellStyle name="Input 36" xfId="1741"/>
    <cellStyle name="Input 37" xfId="1742"/>
    <cellStyle name="Input 38" xfId="1743"/>
    <cellStyle name="Input 4" xfId="1744"/>
    <cellStyle name="Input 5" xfId="1745"/>
    <cellStyle name="Input 6" xfId="1746"/>
    <cellStyle name="Input 7" xfId="1747"/>
    <cellStyle name="Input 8" xfId="1748"/>
    <cellStyle name="Input 9" xfId="1749"/>
    <cellStyle name="Linked Cell 10" xfId="1750"/>
    <cellStyle name="Linked Cell 11" xfId="1751"/>
    <cellStyle name="Linked Cell 12" xfId="1752"/>
    <cellStyle name="Linked Cell 13" xfId="1753"/>
    <cellStyle name="Linked Cell 14" xfId="1754"/>
    <cellStyle name="Linked Cell 15" xfId="1755"/>
    <cellStyle name="Linked Cell 16" xfId="1756"/>
    <cellStyle name="Linked Cell 17" xfId="1757"/>
    <cellStyle name="Linked Cell 18" xfId="1758"/>
    <cellStyle name="Linked Cell 19" xfId="1759"/>
    <cellStyle name="Linked Cell 2" xfId="1760"/>
    <cellStyle name="Linked Cell 2 2" xfId="1761"/>
    <cellStyle name="Linked Cell 2 3" xfId="1762"/>
    <cellStyle name="Linked Cell 2 4" xfId="1763"/>
    <cellStyle name="Linked Cell 2 5" xfId="1764"/>
    <cellStyle name="Linked Cell 2 6" xfId="1765"/>
    <cellStyle name="Linked Cell 20" xfId="1766"/>
    <cellStyle name="Linked Cell 21" xfId="1767"/>
    <cellStyle name="Linked Cell 22" xfId="1768"/>
    <cellStyle name="Linked Cell 23" xfId="1769"/>
    <cellStyle name="Linked Cell 24" xfId="1770"/>
    <cellStyle name="Linked Cell 25" xfId="1771"/>
    <cellStyle name="Linked Cell 26" xfId="1772"/>
    <cellStyle name="Linked Cell 27" xfId="1773"/>
    <cellStyle name="Linked Cell 28" xfId="1774"/>
    <cellStyle name="Linked Cell 29" xfId="1775"/>
    <cellStyle name="Linked Cell 3" xfId="1776"/>
    <cellStyle name="Linked Cell 30" xfId="1777"/>
    <cellStyle name="Linked Cell 31" xfId="1778"/>
    <cellStyle name="Linked Cell 32" xfId="1779"/>
    <cellStyle name="Linked Cell 33" xfId="1780"/>
    <cellStyle name="Linked Cell 34" xfId="1781"/>
    <cellStyle name="Linked Cell 35" xfId="1782"/>
    <cellStyle name="Linked Cell 36" xfId="1783"/>
    <cellStyle name="Linked Cell 37" xfId="1784"/>
    <cellStyle name="Linked Cell 38" xfId="1785"/>
    <cellStyle name="Linked Cell 4" xfId="1786"/>
    <cellStyle name="Linked Cell 5" xfId="1787"/>
    <cellStyle name="Linked Cell 6" xfId="1788"/>
    <cellStyle name="Linked Cell 7" xfId="1789"/>
    <cellStyle name="Linked Cell 8" xfId="1790"/>
    <cellStyle name="Linked Cell 9" xfId="1791"/>
    <cellStyle name="Neutral 10" xfId="1792"/>
    <cellStyle name="Neutral 11" xfId="1793"/>
    <cellStyle name="Neutral 12" xfId="1794"/>
    <cellStyle name="Neutral 13" xfId="1795"/>
    <cellStyle name="Neutral 14" xfId="1796"/>
    <cellStyle name="Neutral 15" xfId="1797"/>
    <cellStyle name="Neutral 16" xfId="1798"/>
    <cellStyle name="Neutral 17" xfId="1799"/>
    <cellStyle name="Neutral 18" xfId="1800"/>
    <cellStyle name="Neutral 19" xfId="1801"/>
    <cellStyle name="Neutral 2" xfId="1802"/>
    <cellStyle name="Neutral 2 2" xfId="1803"/>
    <cellStyle name="Neutral 2 3" xfId="1804"/>
    <cellStyle name="Neutral 2 4" xfId="1805"/>
    <cellStyle name="Neutral 2 5" xfId="1806"/>
    <cellStyle name="Neutral 2 6" xfId="1807"/>
    <cellStyle name="Neutral 20" xfId="1808"/>
    <cellStyle name="Neutral 21" xfId="1809"/>
    <cellStyle name="Neutral 22" xfId="1810"/>
    <cellStyle name="Neutral 23" xfId="1811"/>
    <cellStyle name="Neutral 24" xfId="1812"/>
    <cellStyle name="Neutral 25" xfId="1813"/>
    <cellStyle name="Neutral 26" xfId="1814"/>
    <cellStyle name="Neutral 27" xfId="1815"/>
    <cellStyle name="Neutral 28" xfId="1816"/>
    <cellStyle name="Neutral 29" xfId="1817"/>
    <cellStyle name="Neutral 3" xfId="1818"/>
    <cellStyle name="Neutral 30" xfId="1819"/>
    <cellStyle name="Neutral 31" xfId="1820"/>
    <cellStyle name="Neutral 32" xfId="1821"/>
    <cellStyle name="Neutral 33" xfId="1822"/>
    <cellStyle name="Neutral 34" xfId="1823"/>
    <cellStyle name="Neutral 35" xfId="1824"/>
    <cellStyle name="Neutral 36" xfId="1825"/>
    <cellStyle name="Neutral 37" xfId="1826"/>
    <cellStyle name="Neutral 38" xfId="1827"/>
    <cellStyle name="Neutral 4" xfId="1828"/>
    <cellStyle name="Neutral 5" xfId="1829"/>
    <cellStyle name="Neutral 6" xfId="1830"/>
    <cellStyle name="Neutral 7" xfId="1831"/>
    <cellStyle name="Neutral 8" xfId="1832"/>
    <cellStyle name="Neutral 9" xfId="1833"/>
    <cellStyle name="Normal" xfId="0" builtinId="0"/>
    <cellStyle name="Normal 10" xfId="1834"/>
    <cellStyle name="Normal 10 10" xfId="1835"/>
    <cellStyle name="Normal 10 100" xfId="1836"/>
    <cellStyle name="Normal 10 101" xfId="1837"/>
    <cellStyle name="Normal 10 102" xfId="1838"/>
    <cellStyle name="Normal 10 103" xfId="1839"/>
    <cellStyle name="Normal 10 104" xfId="1840"/>
    <cellStyle name="Normal 10 105" xfId="1841"/>
    <cellStyle name="Normal 10 106" xfId="1842"/>
    <cellStyle name="Normal 10 107" xfId="1843"/>
    <cellStyle name="Normal 10 108" xfId="1844"/>
    <cellStyle name="Normal 10 109" xfId="1845"/>
    <cellStyle name="Normal 10 11" xfId="1846"/>
    <cellStyle name="Normal 10 110" xfId="1847"/>
    <cellStyle name="Normal 10 111" xfId="1848"/>
    <cellStyle name="Normal 10 112" xfId="1849"/>
    <cellStyle name="Normal 10 113" xfId="1850"/>
    <cellStyle name="Normal 10 114" xfId="1851"/>
    <cellStyle name="Normal 10 115" xfId="1852"/>
    <cellStyle name="Normal 10 116" xfId="1853"/>
    <cellStyle name="Normal 10 117" xfId="1854"/>
    <cellStyle name="Normal 10 118" xfId="1855"/>
    <cellStyle name="Normal 10 119" xfId="1856"/>
    <cellStyle name="Normal 10 12" xfId="1857"/>
    <cellStyle name="Normal 10 13" xfId="1858"/>
    <cellStyle name="Normal 10 14" xfId="1859"/>
    <cellStyle name="Normal 10 15" xfId="1860"/>
    <cellStyle name="Normal 10 16" xfId="1861"/>
    <cellStyle name="Normal 10 17" xfId="1862"/>
    <cellStyle name="Normal 10 18" xfId="1863"/>
    <cellStyle name="Normal 10 19" xfId="1864"/>
    <cellStyle name="Normal 10 2" xfId="1865"/>
    <cellStyle name="Normal 10 2 2" xfId="1866"/>
    <cellStyle name="Normal 10 2 2 2" xfId="1867"/>
    <cellStyle name="Normal 10 2 2 2 2" xfId="1868"/>
    <cellStyle name="Normal 10 2 2 3" xfId="1869"/>
    <cellStyle name="Normal 10 2 3" xfId="1870"/>
    <cellStyle name="Normal 10 2 3 2" xfId="1871"/>
    <cellStyle name="Normal 10 2 4" xfId="1872"/>
    <cellStyle name="Normal 10 20" xfId="1873"/>
    <cellStyle name="Normal 10 21" xfId="1874"/>
    <cellStyle name="Normal 10 22" xfId="1875"/>
    <cellStyle name="Normal 10 23" xfId="1876"/>
    <cellStyle name="Normal 10 24" xfId="1877"/>
    <cellStyle name="Normal 10 25" xfId="1878"/>
    <cellStyle name="Normal 10 26" xfId="1879"/>
    <cellStyle name="Normal 10 27" xfId="1880"/>
    <cellStyle name="Normal 10 28" xfId="1881"/>
    <cellStyle name="Normal 10 29" xfId="1882"/>
    <cellStyle name="Normal 10 3" xfId="1883"/>
    <cellStyle name="Normal 10 3 2" xfId="1884"/>
    <cellStyle name="Normal 10 3 2 2" xfId="1885"/>
    <cellStyle name="Normal 10 3 3" xfId="1886"/>
    <cellStyle name="Normal 10 30" xfId="1887"/>
    <cellStyle name="Normal 10 31" xfId="1888"/>
    <cellStyle name="Normal 10 32" xfId="1889"/>
    <cellStyle name="Normal 10 33" xfId="1890"/>
    <cellStyle name="Normal 10 34" xfId="1891"/>
    <cellStyle name="Normal 10 35" xfId="1892"/>
    <cellStyle name="Normal 10 36" xfId="1893"/>
    <cellStyle name="Normal 10 37" xfId="1894"/>
    <cellStyle name="Normal 10 38" xfId="1895"/>
    <cellStyle name="Normal 10 39" xfId="1896"/>
    <cellStyle name="Normal 10 4" xfId="1897"/>
    <cellStyle name="Normal 10 40" xfId="1898"/>
    <cellStyle name="Normal 10 41" xfId="1899"/>
    <cellStyle name="Normal 10 42" xfId="1900"/>
    <cellStyle name="Normal 10 43" xfId="1901"/>
    <cellStyle name="Normal 10 44" xfId="1902"/>
    <cellStyle name="Normal 10 45" xfId="1903"/>
    <cellStyle name="Normal 10 46" xfId="1904"/>
    <cellStyle name="Normal 10 47" xfId="1905"/>
    <cellStyle name="Normal 10 48" xfId="1906"/>
    <cellStyle name="Normal 10 49" xfId="1907"/>
    <cellStyle name="Normal 10 5" xfId="1908"/>
    <cellStyle name="Normal 10 5 2" xfId="1909"/>
    <cellStyle name="Normal 10 50" xfId="1910"/>
    <cellStyle name="Normal 10 51" xfId="1911"/>
    <cellStyle name="Normal 10 52" xfId="1912"/>
    <cellStyle name="Normal 10 53" xfId="1913"/>
    <cellStyle name="Normal 10 54" xfId="1914"/>
    <cellStyle name="Normal 10 55" xfId="1915"/>
    <cellStyle name="Normal 10 56" xfId="1916"/>
    <cellStyle name="Normal 10 57" xfId="1917"/>
    <cellStyle name="Normal 10 58" xfId="1918"/>
    <cellStyle name="Normal 10 59" xfId="1919"/>
    <cellStyle name="Normal 10 6" xfId="1920"/>
    <cellStyle name="Normal 10 60" xfId="1921"/>
    <cellStyle name="Normal 10 61" xfId="1922"/>
    <cellStyle name="Normal 10 62" xfId="1923"/>
    <cellStyle name="Normal 10 63" xfId="1924"/>
    <cellStyle name="Normal 10 64" xfId="1925"/>
    <cellStyle name="Normal 10 65" xfId="1926"/>
    <cellStyle name="Normal 10 66" xfId="1927"/>
    <cellStyle name="Normal 10 67" xfId="1928"/>
    <cellStyle name="Normal 10 68" xfId="1929"/>
    <cellStyle name="Normal 10 69" xfId="1930"/>
    <cellStyle name="Normal 10 7" xfId="1931"/>
    <cellStyle name="Normal 10 7 2" xfId="1932"/>
    <cellStyle name="Normal 10 70" xfId="1933"/>
    <cellStyle name="Normal 10 71" xfId="1934"/>
    <cellStyle name="Normal 10 72" xfId="1935"/>
    <cellStyle name="Normal 10 73" xfId="1936"/>
    <cellStyle name="Normal 10 74" xfId="1937"/>
    <cellStyle name="Normal 10 75" xfId="1938"/>
    <cellStyle name="Normal 10 76" xfId="1939"/>
    <cellStyle name="Normal 10 77" xfId="1940"/>
    <cellStyle name="Normal 10 78" xfId="1941"/>
    <cellStyle name="Normal 10 79" xfId="1942"/>
    <cellStyle name="Normal 10 8" xfId="1943"/>
    <cellStyle name="Normal 10 80" xfId="1944"/>
    <cellStyle name="Normal 10 81" xfId="1945"/>
    <cellStyle name="Normal 10 82" xfId="1946"/>
    <cellStyle name="Normal 10 83" xfId="1947"/>
    <cellStyle name="Normal 10 84" xfId="1948"/>
    <cellStyle name="Normal 10 85" xfId="1949"/>
    <cellStyle name="Normal 10 86" xfId="1950"/>
    <cellStyle name="Normal 10 87" xfId="1951"/>
    <cellStyle name="Normal 10 88" xfId="1952"/>
    <cellStyle name="Normal 10 89" xfId="1953"/>
    <cellStyle name="Normal 10 9" xfId="1954"/>
    <cellStyle name="Normal 10 90" xfId="1955"/>
    <cellStyle name="Normal 10 91" xfId="1956"/>
    <cellStyle name="Normal 10 92" xfId="1957"/>
    <cellStyle name="Normal 10 93" xfId="1958"/>
    <cellStyle name="Normal 10 94" xfId="1959"/>
    <cellStyle name="Normal 10 95" xfId="1960"/>
    <cellStyle name="Normal 10 96" xfId="1961"/>
    <cellStyle name="Normal 10 97" xfId="1962"/>
    <cellStyle name="Normal 10 98" xfId="1963"/>
    <cellStyle name="Normal 10 99" xfId="1964"/>
    <cellStyle name="Normal 100" xfId="1965"/>
    <cellStyle name="Normal 100 2" xfId="1966"/>
    <cellStyle name="Normal 100 3" xfId="1967"/>
    <cellStyle name="Normal 100 4" xfId="1968"/>
    <cellStyle name="Normal 100 5" xfId="1969"/>
    <cellStyle name="Normal 100 6" xfId="1970"/>
    <cellStyle name="Normal 101" xfId="1971"/>
    <cellStyle name="Normal 101 2" xfId="1972"/>
    <cellStyle name="Normal 101 3" xfId="1973"/>
    <cellStyle name="Normal 101 4" xfId="1974"/>
    <cellStyle name="Normal 101 5" xfId="1975"/>
    <cellStyle name="Normal 101 6" xfId="1976"/>
    <cellStyle name="Normal 102" xfId="1977"/>
    <cellStyle name="Normal 102 2" xfId="1978"/>
    <cellStyle name="Normal 102 3" xfId="1979"/>
    <cellStyle name="Normal 102 4" xfId="1980"/>
    <cellStyle name="Normal 102 5" xfId="1981"/>
    <cellStyle name="Normal 102 6" xfId="1982"/>
    <cellStyle name="Normal 103" xfId="1983"/>
    <cellStyle name="Normal 103 2" xfId="1984"/>
    <cellStyle name="Normal 103 3" xfId="1985"/>
    <cellStyle name="Normal 103 4" xfId="1986"/>
    <cellStyle name="Normal 103 5" xfId="1987"/>
    <cellStyle name="Normal 103 6" xfId="1988"/>
    <cellStyle name="Normal 104" xfId="1989"/>
    <cellStyle name="Normal 104 2" xfId="1990"/>
    <cellStyle name="Normal 104 3" xfId="1991"/>
    <cellStyle name="Normal 104 4" xfId="1992"/>
    <cellStyle name="Normal 104 5" xfId="1993"/>
    <cellStyle name="Normal 104 6" xfId="1994"/>
    <cellStyle name="Normal 105" xfId="1995"/>
    <cellStyle name="Normal 105 2" xfId="1996"/>
    <cellStyle name="Normal 105 3" xfId="1997"/>
    <cellStyle name="Normal 105 4" xfId="1998"/>
    <cellStyle name="Normal 105 5" xfId="1999"/>
    <cellStyle name="Normal 105 6" xfId="2000"/>
    <cellStyle name="Normal 106" xfId="2001"/>
    <cellStyle name="Normal 106 2" xfId="2002"/>
    <cellStyle name="Normal 106 3" xfId="2003"/>
    <cellStyle name="Normal 106 4" xfId="2004"/>
    <cellStyle name="Normal 106 5" xfId="2005"/>
    <cellStyle name="Normal 106 6" xfId="2006"/>
    <cellStyle name="Normal 107" xfId="2007"/>
    <cellStyle name="Normal 107 2" xfId="2008"/>
    <cellStyle name="Normal 107 3" xfId="2009"/>
    <cellStyle name="Normal 107 4" xfId="2010"/>
    <cellStyle name="Normal 107 5" xfId="2011"/>
    <cellStyle name="Normal 107 6" xfId="2012"/>
    <cellStyle name="Normal 108" xfId="2013"/>
    <cellStyle name="Normal 108 2" xfId="2014"/>
    <cellStyle name="Normal 108 3" xfId="2015"/>
    <cellStyle name="Normal 108 4" xfId="2016"/>
    <cellStyle name="Normal 108 5" xfId="2017"/>
    <cellStyle name="Normal 108 6" xfId="2018"/>
    <cellStyle name="Normal 109" xfId="2019"/>
    <cellStyle name="Normal 109 2" xfId="2020"/>
    <cellStyle name="Normal 109 3" xfId="2021"/>
    <cellStyle name="Normal 109 4" xfId="2022"/>
    <cellStyle name="Normal 109 5" xfId="2023"/>
    <cellStyle name="Normal 109 6" xfId="2024"/>
    <cellStyle name="Normal 11" xfId="2025"/>
    <cellStyle name="Normal 11 2" xfId="2026"/>
    <cellStyle name="Normal 11 2 2" xfId="2027"/>
    <cellStyle name="Normal 11 2 2 2" xfId="2028"/>
    <cellStyle name="Normal 11 2 2 2 2" xfId="2029"/>
    <cellStyle name="Normal 11 2 2 3" xfId="2030"/>
    <cellStyle name="Normal 11 2 3" xfId="2031"/>
    <cellStyle name="Normal 11 2 3 2" xfId="2032"/>
    <cellStyle name="Normal 11 2 4" xfId="2033"/>
    <cellStyle name="Normal 11 3" xfId="2034"/>
    <cellStyle name="Normal 11 3 2" xfId="2035"/>
    <cellStyle name="Normal 11 3 2 2" xfId="2036"/>
    <cellStyle name="Normal 11 3 3" xfId="2037"/>
    <cellStyle name="Normal 11 4" xfId="2038"/>
    <cellStyle name="Normal 11 4 2" xfId="2039"/>
    <cellStyle name="Normal 11 5" xfId="2040"/>
    <cellStyle name="Normal 11 6" xfId="2041"/>
    <cellStyle name="Normal 110" xfId="2042"/>
    <cellStyle name="Normal 110 2" xfId="2043"/>
    <cellStyle name="Normal 110 3" xfId="2044"/>
    <cellStyle name="Normal 110 4" xfId="2045"/>
    <cellStyle name="Normal 110 5" xfId="2046"/>
    <cellStyle name="Normal 110 6" xfId="2047"/>
    <cellStyle name="Normal 111" xfId="2048"/>
    <cellStyle name="Normal 111 2" xfId="2049"/>
    <cellStyle name="Normal 111 3" xfId="2050"/>
    <cellStyle name="Normal 111 4" xfId="2051"/>
    <cellStyle name="Normal 111 5" xfId="2052"/>
    <cellStyle name="Normal 111 6" xfId="2053"/>
    <cellStyle name="Normal 112" xfId="2054"/>
    <cellStyle name="Normal 112 2" xfId="2055"/>
    <cellStyle name="Normal 112 3" xfId="2056"/>
    <cellStyle name="Normal 112 4" xfId="2057"/>
    <cellStyle name="Normal 112 5" xfId="2058"/>
    <cellStyle name="Normal 112 6" xfId="2059"/>
    <cellStyle name="Normal 113" xfId="2060"/>
    <cellStyle name="Normal 113 2" xfId="2061"/>
    <cellStyle name="Normal 113 3" xfId="2062"/>
    <cellStyle name="Normal 113 4" xfId="2063"/>
    <cellStyle name="Normal 113 5" xfId="2064"/>
    <cellStyle name="Normal 113 6" xfId="2065"/>
    <cellStyle name="Normal 114" xfId="2066"/>
    <cellStyle name="Normal 114 2" xfId="2067"/>
    <cellStyle name="Normal 114 3" xfId="2068"/>
    <cellStyle name="Normal 114 4" xfId="2069"/>
    <cellStyle name="Normal 114 5" xfId="2070"/>
    <cellStyle name="Normal 114 6" xfId="2071"/>
    <cellStyle name="Normal 115" xfId="2072"/>
    <cellStyle name="Normal 115 2" xfId="2073"/>
    <cellStyle name="Normal 115 3" xfId="2074"/>
    <cellStyle name="Normal 115 4" xfId="2075"/>
    <cellStyle name="Normal 115 5" xfId="2076"/>
    <cellStyle name="Normal 115 6" xfId="2077"/>
    <cellStyle name="Normal 116" xfId="2078"/>
    <cellStyle name="Normal 116 2" xfId="2079"/>
    <cellStyle name="Normal 116 3" xfId="2080"/>
    <cellStyle name="Normal 116 4" xfId="2081"/>
    <cellStyle name="Normal 116 5" xfId="2082"/>
    <cellStyle name="Normal 116 6" xfId="2083"/>
    <cellStyle name="Normal 117" xfId="2084"/>
    <cellStyle name="Normal 117 2" xfId="2085"/>
    <cellStyle name="Normal 117 3" xfId="2086"/>
    <cellStyle name="Normal 117 4" xfId="2087"/>
    <cellStyle name="Normal 117 5" xfId="2088"/>
    <cellStyle name="Normal 117 6" xfId="2089"/>
    <cellStyle name="Normal 118" xfId="2090"/>
    <cellStyle name="Normal 118 2" xfId="2091"/>
    <cellStyle name="Normal 118 3" xfId="2092"/>
    <cellStyle name="Normal 118 4" xfId="2093"/>
    <cellStyle name="Normal 118 5" xfId="2094"/>
    <cellStyle name="Normal 118 6" xfId="2095"/>
    <cellStyle name="Normal 119" xfId="2096"/>
    <cellStyle name="Normal 119 2" xfId="2097"/>
    <cellStyle name="Normal 119 2 2" xfId="2098"/>
    <cellStyle name="Normal 119 2 3" xfId="2099"/>
    <cellStyle name="Normal 119 2 4" xfId="2100"/>
    <cellStyle name="Normal 119 2 5" xfId="2101"/>
    <cellStyle name="Normal 119 2 6" xfId="2102"/>
    <cellStyle name="Normal 119 3" xfId="2103"/>
    <cellStyle name="Normal 119 4" xfId="2104"/>
    <cellStyle name="Normal 119 5" xfId="2105"/>
    <cellStyle name="Normal 119 6" xfId="2106"/>
    <cellStyle name="Normal 12" xfId="2107"/>
    <cellStyle name="Normal 12 2" xfId="2108"/>
    <cellStyle name="Normal 12 2 2" xfId="2109"/>
    <cellStyle name="Normal 12 2 2 2" xfId="2110"/>
    <cellStyle name="Normal 12 2 2 2 2" xfId="2111"/>
    <cellStyle name="Normal 12 2 2 3" xfId="2112"/>
    <cellStyle name="Normal 12 2 3" xfId="2113"/>
    <cellStyle name="Normal 12 2 3 2" xfId="2114"/>
    <cellStyle name="Normal 12 2 4" xfId="2115"/>
    <cellStyle name="Normal 12 3" xfId="2116"/>
    <cellStyle name="Normal 12 3 2" xfId="2117"/>
    <cellStyle name="Normal 12 3 2 2" xfId="2118"/>
    <cellStyle name="Normal 12 3 3" xfId="2119"/>
    <cellStyle name="Normal 12 4" xfId="2120"/>
    <cellStyle name="Normal 12 4 2" xfId="2121"/>
    <cellStyle name="Normal 12 5" xfId="2122"/>
    <cellStyle name="Normal 12 6" xfId="2123"/>
    <cellStyle name="Normal 120" xfId="2124"/>
    <cellStyle name="Normal 121" xfId="2125"/>
    <cellStyle name="Normal 122" xfId="2126"/>
    <cellStyle name="Normal 122 2" xfId="2127"/>
    <cellStyle name="Normal 122 3" xfId="2128"/>
    <cellStyle name="Normal 122 4" xfId="2129"/>
    <cellStyle name="Normal 122 5" xfId="2130"/>
    <cellStyle name="Normal 122 6" xfId="2131"/>
    <cellStyle name="Normal 123" xfId="2132"/>
    <cellStyle name="Normal 123 2" xfId="2133"/>
    <cellStyle name="Normal 123 3" xfId="2134"/>
    <cellStyle name="Normal 123 4" xfId="2135"/>
    <cellStyle name="Normal 123 5" xfId="2136"/>
    <cellStyle name="Normal 123 6" xfId="2137"/>
    <cellStyle name="Normal 124" xfId="2138"/>
    <cellStyle name="Normal 124 2" xfId="2139"/>
    <cellStyle name="Normal 124 3" xfId="2140"/>
    <cellStyle name="Normal 124 4" xfId="2141"/>
    <cellStyle name="Normal 124 5" xfId="2142"/>
    <cellStyle name="Normal 124 6" xfId="2143"/>
    <cellStyle name="Normal 125" xfId="2144"/>
    <cellStyle name="Normal 125 2" xfId="2145"/>
    <cellStyle name="Normal 125 3" xfId="2146"/>
    <cellStyle name="Normal 125 4" xfId="2147"/>
    <cellStyle name="Normal 125 5" xfId="2148"/>
    <cellStyle name="Normal 125 6" xfId="2149"/>
    <cellStyle name="Normal 126" xfId="2150"/>
    <cellStyle name="Normal 126 2" xfId="2151"/>
    <cellStyle name="Normal 126 3" xfId="2152"/>
    <cellStyle name="Normal 126 4" xfId="2153"/>
    <cellStyle name="Normal 126 5" xfId="2154"/>
    <cellStyle name="Normal 126 6" xfId="2155"/>
    <cellStyle name="Normal 127" xfId="2156"/>
    <cellStyle name="Normal 127 2" xfId="2157"/>
    <cellStyle name="Normal 127 3" xfId="2158"/>
    <cellStyle name="Normal 127 4" xfId="2159"/>
    <cellStyle name="Normal 127 5" xfId="2160"/>
    <cellStyle name="Normal 127 6" xfId="2161"/>
    <cellStyle name="Normal 128" xfId="2162"/>
    <cellStyle name="Normal 128 2" xfId="2163"/>
    <cellStyle name="Normal 128 3" xfId="2164"/>
    <cellStyle name="Normal 128 4" xfId="2165"/>
    <cellStyle name="Normal 128 5" xfId="2166"/>
    <cellStyle name="Normal 128 6" xfId="2167"/>
    <cellStyle name="Normal 129" xfId="2168"/>
    <cellStyle name="Normal 129 2" xfId="2169"/>
    <cellStyle name="Normal 129 3" xfId="2170"/>
    <cellStyle name="Normal 129 4" xfId="2171"/>
    <cellStyle name="Normal 129 5" xfId="2172"/>
    <cellStyle name="Normal 129 6" xfId="2173"/>
    <cellStyle name="Normal 13" xfId="2174"/>
    <cellStyle name="Normal 13 2" xfId="2175"/>
    <cellStyle name="Normal 13 2 2" xfId="2176"/>
    <cellStyle name="Normal 13 2 2 2" xfId="2177"/>
    <cellStyle name="Normal 13 2 2 2 2" xfId="2178"/>
    <cellStyle name="Normal 13 2 2 3" xfId="2179"/>
    <cellStyle name="Normal 13 2 3" xfId="2180"/>
    <cellStyle name="Normal 13 2 3 2" xfId="2181"/>
    <cellStyle name="Normal 13 2 4" xfId="2182"/>
    <cellStyle name="Normal 13 3" xfId="2183"/>
    <cellStyle name="Normal 13 3 2" xfId="2184"/>
    <cellStyle name="Normal 13 3 2 2" xfId="2185"/>
    <cellStyle name="Normal 13 3 3" xfId="2186"/>
    <cellStyle name="Normal 13 4" xfId="2187"/>
    <cellStyle name="Normal 13 4 2" xfId="2188"/>
    <cellStyle name="Normal 13 5" xfId="2189"/>
    <cellStyle name="Normal 13 6" xfId="2190"/>
    <cellStyle name="Normal 130" xfId="2191"/>
    <cellStyle name="Normal 130 2" xfId="2192"/>
    <cellStyle name="Normal 130 3" xfId="2193"/>
    <cellStyle name="Normal 130 4" xfId="2194"/>
    <cellStyle name="Normal 130 5" xfId="2195"/>
    <cellStyle name="Normal 130 6" xfId="2196"/>
    <cellStyle name="Normal 131" xfId="2197"/>
    <cellStyle name="Normal 131 2" xfId="2198"/>
    <cellStyle name="Normal 131 3" xfId="2199"/>
    <cellStyle name="Normal 131 4" xfId="2200"/>
    <cellStyle name="Normal 131 5" xfId="2201"/>
    <cellStyle name="Normal 131 6" xfId="2202"/>
    <cellStyle name="Normal 132" xfId="2203"/>
    <cellStyle name="Normal 132 2" xfId="2204"/>
    <cellStyle name="Normal 132 3" xfId="2205"/>
    <cellStyle name="Normal 132 4" xfId="2206"/>
    <cellStyle name="Normal 132 5" xfId="2207"/>
    <cellStyle name="Normal 132 6" xfId="2208"/>
    <cellStyle name="Normal 133" xfId="2209"/>
    <cellStyle name="Normal 133 2" xfId="2210"/>
    <cellStyle name="Normal 133 3" xfId="2211"/>
    <cellStyle name="Normal 133 4" xfId="2212"/>
    <cellStyle name="Normal 133 5" xfId="2213"/>
    <cellStyle name="Normal 133 6" xfId="2214"/>
    <cellStyle name="Normal 134" xfId="2215"/>
    <cellStyle name="Normal 134 2" xfId="2216"/>
    <cellStyle name="Normal 134 3" xfId="2217"/>
    <cellStyle name="Normal 134 4" xfId="2218"/>
    <cellStyle name="Normal 134 5" xfId="2219"/>
    <cellStyle name="Normal 134 6" xfId="2220"/>
    <cellStyle name="Normal 135" xfId="2221"/>
    <cellStyle name="Normal 135 2" xfId="2222"/>
    <cellStyle name="Normal 135 3" xfId="2223"/>
    <cellStyle name="Normal 135 4" xfId="2224"/>
    <cellStyle name="Normal 135 5" xfId="2225"/>
    <cellStyle name="Normal 135 6" xfId="2226"/>
    <cellStyle name="Normal 136" xfId="2227"/>
    <cellStyle name="Normal 136 2" xfId="2228"/>
    <cellStyle name="Normal 136 3" xfId="2229"/>
    <cellStyle name="Normal 136 4" xfId="2230"/>
    <cellStyle name="Normal 136 5" xfId="2231"/>
    <cellStyle name="Normal 136 6" xfId="2232"/>
    <cellStyle name="Normal 137" xfId="2233"/>
    <cellStyle name="Normal 137 2" xfId="2234"/>
    <cellStyle name="Normal 137 3" xfId="2235"/>
    <cellStyle name="Normal 137 4" xfId="2236"/>
    <cellStyle name="Normal 137 5" xfId="2237"/>
    <cellStyle name="Normal 137 6" xfId="2238"/>
    <cellStyle name="Normal 138" xfId="2239"/>
    <cellStyle name="Normal 138 2" xfId="2240"/>
    <cellStyle name="Normal 138 3" xfId="2241"/>
    <cellStyle name="Normal 138 4" xfId="2242"/>
    <cellStyle name="Normal 138 5" xfId="2243"/>
    <cellStyle name="Normal 138 6" xfId="2244"/>
    <cellStyle name="Normal 139" xfId="2245"/>
    <cellStyle name="Normal 139 2" xfId="2246"/>
    <cellStyle name="Normal 139 3" xfId="2247"/>
    <cellStyle name="Normal 139 4" xfId="2248"/>
    <cellStyle name="Normal 139 5" xfId="2249"/>
    <cellStyle name="Normal 139 6" xfId="2250"/>
    <cellStyle name="Normal 14" xfId="2251"/>
    <cellStyle name="Normal 14 2" xfId="2252"/>
    <cellStyle name="Normal 14 3" xfId="2253"/>
    <cellStyle name="Normal 14 4" xfId="2254"/>
    <cellStyle name="Normal 14 5" xfId="2255"/>
    <cellStyle name="Normal 14 6" xfId="2256"/>
    <cellStyle name="Normal 14 7" xfId="2257"/>
    <cellStyle name="Normal 140" xfId="2258"/>
    <cellStyle name="Normal 140 2" xfId="2259"/>
    <cellStyle name="Normal 140 3" xfId="2260"/>
    <cellStyle name="Normal 140 4" xfId="2261"/>
    <cellStyle name="Normal 140 5" xfId="2262"/>
    <cellStyle name="Normal 140 6" xfId="2263"/>
    <cellStyle name="Normal 141" xfId="2264"/>
    <cellStyle name="Normal 141 2" xfId="2265"/>
    <cellStyle name="Normal 141 3" xfId="2266"/>
    <cellStyle name="Normal 141 4" xfId="2267"/>
    <cellStyle name="Normal 141 5" xfId="2268"/>
    <cellStyle name="Normal 141 6" xfId="2269"/>
    <cellStyle name="Normal 142" xfId="2270"/>
    <cellStyle name="Normal 142 2" xfId="2271"/>
    <cellStyle name="Normal 142 3" xfId="2272"/>
    <cellStyle name="Normal 142 4" xfId="2273"/>
    <cellStyle name="Normal 142 5" xfId="2274"/>
    <cellStyle name="Normal 142 6" xfId="2275"/>
    <cellStyle name="Normal 143" xfId="2276"/>
    <cellStyle name="Normal 143 2" xfId="2277"/>
    <cellStyle name="Normal 143 3" xfId="2278"/>
    <cellStyle name="Normal 143 4" xfId="2279"/>
    <cellStyle name="Normal 143 5" xfId="2280"/>
    <cellStyle name="Normal 143 6" xfId="2281"/>
    <cellStyle name="Normal 144" xfId="2282"/>
    <cellStyle name="Normal 144 2" xfId="2283"/>
    <cellStyle name="Normal 144 3" xfId="2284"/>
    <cellStyle name="Normal 144 4" xfId="2285"/>
    <cellStyle name="Normal 144 5" xfId="2286"/>
    <cellStyle name="Normal 144 6" xfId="2287"/>
    <cellStyle name="Normal 145" xfId="2288"/>
    <cellStyle name="Normal 145 2" xfId="2289"/>
    <cellStyle name="Normal 145 3" xfId="2290"/>
    <cellStyle name="Normal 145 4" xfId="2291"/>
    <cellStyle name="Normal 145 5" xfId="2292"/>
    <cellStyle name="Normal 145 6" xfId="2293"/>
    <cellStyle name="Normal 146" xfId="2294"/>
    <cellStyle name="Normal 146 2" xfId="2295"/>
    <cellStyle name="Normal 146 3" xfId="2296"/>
    <cellStyle name="Normal 146 4" xfId="2297"/>
    <cellStyle name="Normal 146 5" xfId="2298"/>
    <cellStyle name="Normal 146 6" xfId="2299"/>
    <cellStyle name="Normal 147" xfId="2300"/>
    <cellStyle name="Normal 147 2" xfId="2301"/>
    <cellStyle name="Normal 147 3" xfId="2302"/>
    <cellStyle name="Normal 147 4" xfId="2303"/>
    <cellStyle name="Normal 147 5" xfId="2304"/>
    <cellStyle name="Normal 147 6" xfId="2305"/>
    <cellStyle name="Normal 148" xfId="2306"/>
    <cellStyle name="Normal 148 2" xfId="2307"/>
    <cellStyle name="Normal 148 3" xfId="2308"/>
    <cellStyle name="Normal 148 4" xfId="2309"/>
    <cellStyle name="Normal 148 5" xfId="2310"/>
    <cellStyle name="Normal 148 6" xfId="2311"/>
    <cellStyle name="Normal 149" xfId="2312"/>
    <cellStyle name="Normal 149 10" xfId="2313"/>
    <cellStyle name="Normal 149 11" xfId="2314"/>
    <cellStyle name="Normal 149 12" xfId="2315"/>
    <cellStyle name="Normal 149 13" xfId="2316"/>
    <cellStyle name="Normal 149 14" xfId="2317"/>
    <cellStyle name="Normal 149 15" xfId="2318"/>
    <cellStyle name="Normal 149 16" xfId="2319"/>
    <cellStyle name="Normal 149 17" xfId="2320"/>
    <cellStyle name="Normal 149 18" xfId="2321"/>
    <cellStyle name="Normal 149 19" xfId="2322"/>
    <cellStyle name="Normal 149 2" xfId="2323"/>
    <cellStyle name="Normal 149 2 10" xfId="2324"/>
    <cellStyle name="Normal 149 2 11" xfId="2325"/>
    <cellStyle name="Normal 149 2 12" xfId="2326"/>
    <cellStyle name="Normal 149 2 13" xfId="2327"/>
    <cellStyle name="Normal 149 2 14" xfId="2328"/>
    <cellStyle name="Normal 149 2 15" xfId="2329"/>
    <cellStyle name="Normal 149 2 16" xfId="2330"/>
    <cellStyle name="Normal 149 2 17" xfId="2331"/>
    <cellStyle name="Normal 149 2 18" xfId="2332"/>
    <cellStyle name="Normal 149 2 19" xfId="2333"/>
    <cellStyle name="Normal 149 2 2" xfId="2334"/>
    <cellStyle name="Normal 149 2 2 2" xfId="2335"/>
    <cellStyle name="Normal 149 2 2 2 2" xfId="2336"/>
    <cellStyle name="Normal 149 2 2 2 3" xfId="2337"/>
    <cellStyle name="Normal 149 2 2 2 4" xfId="2338"/>
    <cellStyle name="Normal 149 2 2 3" xfId="2339"/>
    <cellStyle name="Normal 149 2 2 4" xfId="2340"/>
    <cellStyle name="Normal 149 2 20" xfId="2341"/>
    <cellStyle name="Normal 149 2 21" xfId="2342"/>
    <cellStyle name="Normal 149 2 22" xfId="2343"/>
    <cellStyle name="Normal 149 2 23" xfId="2344"/>
    <cellStyle name="Normal 149 2 3" xfId="2345"/>
    <cellStyle name="Normal 149 2 4" xfId="2346"/>
    <cellStyle name="Normal 149 2 5" xfId="2347"/>
    <cellStyle name="Normal 149 2 6" xfId="2348"/>
    <cellStyle name="Normal 149 2 7" xfId="2349"/>
    <cellStyle name="Normal 149 2 8" xfId="2350"/>
    <cellStyle name="Normal 149 2 9" xfId="2351"/>
    <cellStyle name="Normal 149 2_Actuals" xfId="2352"/>
    <cellStyle name="Normal 149 20" xfId="2353"/>
    <cellStyle name="Normal 149 21" xfId="2354"/>
    <cellStyle name="Normal 149 22" xfId="2355"/>
    <cellStyle name="Normal 149 23" xfId="2356"/>
    <cellStyle name="Normal 149 3" xfId="2357"/>
    <cellStyle name="Normal 149 4" xfId="2358"/>
    <cellStyle name="Normal 149 5" xfId="2359"/>
    <cellStyle name="Normal 149 6" xfId="2360"/>
    <cellStyle name="Normal 149 7" xfId="2361"/>
    <cellStyle name="Normal 149 8" xfId="2362"/>
    <cellStyle name="Normal 149 9" xfId="2363"/>
    <cellStyle name="Normal 15" xfId="2364"/>
    <cellStyle name="Normal 15 2" xfId="2365"/>
    <cellStyle name="Normal 15 2 2" xfId="2366"/>
    <cellStyle name="Normal 15 2 2 2" xfId="2367"/>
    <cellStyle name="Normal 15 2 2 2 2" xfId="2368"/>
    <cellStyle name="Normal 15 2 2 3" xfId="2369"/>
    <cellStyle name="Normal 15 2 3" xfId="2370"/>
    <cellStyle name="Normal 15 2 3 2" xfId="2371"/>
    <cellStyle name="Normal 15 2 4" xfId="2372"/>
    <cellStyle name="Normal 15 3" xfId="2373"/>
    <cellStyle name="Normal 15 3 2" xfId="2374"/>
    <cellStyle name="Normal 15 3 2 2" xfId="2375"/>
    <cellStyle name="Normal 15 3 3" xfId="2376"/>
    <cellStyle name="Normal 15 4" xfId="2377"/>
    <cellStyle name="Normal 15 4 2" xfId="2378"/>
    <cellStyle name="Normal 15 5" xfId="2379"/>
    <cellStyle name="Normal 15 6" xfId="2380"/>
    <cellStyle name="Normal 150" xfId="2381"/>
    <cellStyle name="Normal 150 2" xfId="2382"/>
    <cellStyle name="Normal 150 3" xfId="2383"/>
    <cellStyle name="Normal 150 4" xfId="2384"/>
    <cellStyle name="Normal 150 5" xfId="2385"/>
    <cellStyle name="Normal 150 6" xfId="2386"/>
    <cellStyle name="Normal 151" xfId="2387"/>
    <cellStyle name="Normal 151 2" xfId="2388"/>
    <cellStyle name="Normal 151 3" xfId="2389"/>
    <cellStyle name="Normal 151 4" xfId="2390"/>
    <cellStyle name="Normal 151 5" xfId="2391"/>
    <cellStyle name="Normal 151 6" xfId="2392"/>
    <cellStyle name="Normal 152" xfId="2393"/>
    <cellStyle name="Normal 152 2" xfId="2394"/>
    <cellStyle name="Normal 152 3" xfId="2395"/>
    <cellStyle name="Normal 152 4" xfId="2396"/>
    <cellStyle name="Normal 152 5" xfId="2397"/>
    <cellStyle name="Normal 152 6" xfId="2398"/>
    <cellStyle name="Normal 153" xfId="2399"/>
    <cellStyle name="Normal 153 2" xfId="2400"/>
    <cellStyle name="Normal 153 3" xfId="2401"/>
    <cellStyle name="Normal 153 4" xfId="2402"/>
    <cellStyle name="Normal 153 5" xfId="2403"/>
    <cellStyle name="Normal 153 6" xfId="2404"/>
    <cellStyle name="Normal 154" xfId="2405"/>
    <cellStyle name="Normal 154 2" xfId="2406"/>
    <cellStyle name="Normal 154 3" xfId="2407"/>
    <cellStyle name="Normal 154 4" xfId="2408"/>
    <cellStyle name="Normal 154 5" xfId="2409"/>
    <cellStyle name="Normal 154 6" xfId="2410"/>
    <cellStyle name="Normal 155" xfId="2411"/>
    <cellStyle name="Normal 156" xfId="2412"/>
    <cellStyle name="Normal 157" xfId="2413"/>
    <cellStyle name="Normal 158" xfId="2414"/>
    <cellStyle name="Normal 158 2" xfId="2415"/>
    <cellStyle name="Normal 158 3" xfId="2416"/>
    <cellStyle name="Normal 158 4" xfId="2417"/>
    <cellStyle name="Normal 158 5" xfId="2418"/>
    <cellStyle name="Normal 158 6" xfId="2419"/>
    <cellStyle name="Normal 159" xfId="2420"/>
    <cellStyle name="Normal 16" xfId="2421"/>
    <cellStyle name="Normal 16 2" xfId="2422"/>
    <cellStyle name="Normal 16 3" xfId="2423"/>
    <cellStyle name="Normal 16 4" xfId="2424"/>
    <cellStyle name="Normal 16 5" xfId="2425"/>
    <cellStyle name="Normal 16 6" xfId="2426"/>
    <cellStyle name="Normal 16 7" xfId="2427"/>
    <cellStyle name="Normal 160" xfId="2428"/>
    <cellStyle name="Normal 161" xfId="2429"/>
    <cellStyle name="Normal 162" xfId="2430"/>
    <cellStyle name="Normal 163" xfId="2431"/>
    <cellStyle name="Normal 164" xfId="2432"/>
    <cellStyle name="Normal 165" xfId="2433"/>
    <cellStyle name="Normal 166" xfId="2434"/>
    <cellStyle name="Normal 167" xfId="1"/>
    <cellStyle name="Normal 168" xfId="2435"/>
    <cellStyle name="Normal 169" xfId="2436"/>
    <cellStyle name="Normal 17" xfId="2437"/>
    <cellStyle name="Normal 17 2" xfId="2438"/>
    <cellStyle name="Normal 17 3" xfId="2439"/>
    <cellStyle name="Normal 17 4" xfId="2440"/>
    <cellStyle name="Normal 17 5" xfId="2441"/>
    <cellStyle name="Normal 17 6" xfId="2442"/>
    <cellStyle name="Normal 170" xfId="2443"/>
    <cellStyle name="Normal 171" xfId="2444"/>
    <cellStyle name="Normal 172" xfId="2445"/>
    <cellStyle name="Normal 18" xfId="2446"/>
    <cellStyle name="Normal 18 2" xfId="2447"/>
    <cellStyle name="Normal 18 3" xfId="2448"/>
    <cellStyle name="Normal 18 4" xfId="2449"/>
    <cellStyle name="Normal 18 5" xfId="2450"/>
    <cellStyle name="Normal 18 6" xfId="2451"/>
    <cellStyle name="Normal 19" xfId="2452"/>
    <cellStyle name="Normal 19 2" xfId="2453"/>
    <cellStyle name="Normal 19 3" xfId="2454"/>
    <cellStyle name="Normal 19 4" xfId="2455"/>
    <cellStyle name="Normal 19 5" xfId="2456"/>
    <cellStyle name="Normal 19 6" xfId="2457"/>
    <cellStyle name="Normal 2" xfId="2458"/>
    <cellStyle name="Normal 2 10" xfId="2459"/>
    <cellStyle name="Normal 2 10 2" xfId="2460"/>
    <cellStyle name="Normal 2 10 3" xfId="2461"/>
    <cellStyle name="Normal 2 10 3 2" xfId="2462"/>
    <cellStyle name="Normal 2 10 4" xfId="2463"/>
    <cellStyle name="Normal 2 10 4 2" xfId="2464"/>
    <cellStyle name="Normal 2 10 5" xfId="2465"/>
    <cellStyle name="Normal 2 10 5 2" xfId="2466"/>
    <cellStyle name="Normal 2 11" xfId="2467"/>
    <cellStyle name="Normal 2 12" xfId="2468"/>
    <cellStyle name="Normal 2 12 2" xfId="2469"/>
    <cellStyle name="Normal 2 12 3" xfId="2470"/>
    <cellStyle name="Normal 2 12 4" xfId="2471"/>
    <cellStyle name="Normal 2 12 5" xfId="2472"/>
    <cellStyle name="Normal 2 13" xfId="2473"/>
    <cellStyle name="Normal 2 13 2" xfId="2474"/>
    <cellStyle name="Normal 2 13 3" xfId="2475"/>
    <cellStyle name="Normal 2 13 4" xfId="2476"/>
    <cellStyle name="Normal 2 13 5" xfId="2477"/>
    <cellStyle name="Normal 2 14" xfId="2478"/>
    <cellStyle name="Normal 2 14 2" xfId="2479"/>
    <cellStyle name="Normal 2 14 3" xfId="2480"/>
    <cellStyle name="Normal 2 14 4" xfId="2481"/>
    <cellStyle name="Normal 2 14 5" xfId="2482"/>
    <cellStyle name="Normal 2 15" xfId="2483"/>
    <cellStyle name="Normal 2 15 2" xfId="2484"/>
    <cellStyle name="Normal 2 15 3" xfId="2485"/>
    <cellStyle name="Normal 2 15 4" xfId="2486"/>
    <cellStyle name="Normal 2 15 5" xfId="2487"/>
    <cellStyle name="Normal 2 16" xfId="2488"/>
    <cellStyle name="Normal 2 16 2" xfId="2489"/>
    <cellStyle name="Normal 2 17" xfId="2490"/>
    <cellStyle name="Normal 2 17 2" xfId="2491"/>
    <cellStyle name="Normal 2 18" xfId="2492"/>
    <cellStyle name="Normal 2 18 2" xfId="2493"/>
    <cellStyle name="Normal 2 19" xfId="2494"/>
    <cellStyle name="Normal 2 19 2" xfId="2495"/>
    <cellStyle name="Normal 2 2" xfId="2496"/>
    <cellStyle name="Normal 2 2 2" xfId="2497"/>
    <cellStyle name="Normal 2 2 2 2" xfId="2498"/>
    <cellStyle name="Normal 2 2 2 2 2" xfId="2499"/>
    <cellStyle name="Normal 2 2 2 2 3" xfId="2500"/>
    <cellStyle name="Normal 2 2 2 2 4" xfId="2501"/>
    <cellStyle name="Normal 2 2 2 2 5" xfId="2502"/>
    <cellStyle name="Normal 2 2 2 2 6" xfId="2503"/>
    <cellStyle name="Normal 2 2 2 3" xfId="2504"/>
    <cellStyle name="Normal 2 2 2 4" xfId="2505"/>
    <cellStyle name="Normal 2 2 2 5" xfId="2506"/>
    <cellStyle name="Normal 2 2 2 6" xfId="2507"/>
    <cellStyle name="Normal 2 2 3" xfId="2508"/>
    <cellStyle name="Normal 2 2 4" xfId="2509"/>
    <cellStyle name="Normal 2 2 5" xfId="2510"/>
    <cellStyle name="Normal 2 20" xfId="2511"/>
    <cellStyle name="Normal 2 20 2" xfId="2512"/>
    <cellStyle name="Normal 2 21" xfId="2513"/>
    <cellStyle name="Normal 2 21 2" xfId="2514"/>
    <cellStyle name="Normal 2 22" xfId="2515"/>
    <cellStyle name="Normal 2 22 2" xfId="2516"/>
    <cellStyle name="Normal 2 23" xfId="2517"/>
    <cellStyle name="Normal 2 23 2" xfId="2518"/>
    <cellStyle name="Normal 2 24" xfId="2519"/>
    <cellStyle name="Normal 2 24 2" xfId="2520"/>
    <cellStyle name="Normal 2 25" xfId="2521"/>
    <cellStyle name="Normal 2 25 2" xfId="2522"/>
    <cellStyle name="Normal 2 26" xfId="2523"/>
    <cellStyle name="Normal 2 26 2" xfId="2524"/>
    <cellStyle name="Normal 2 27" xfId="2525"/>
    <cellStyle name="Normal 2 27 2" xfId="2526"/>
    <cellStyle name="Normal 2 28" xfId="2527"/>
    <cellStyle name="Normal 2 28 2" xfId="2528"/>
    <cellStyle name="Normal 2 29" xfId="2529"/>
    <cellStyle name="Normal 2 29 2" xfId="2530"/>
    <cellStyle name="Normal 2 3" xfId="2531"/>
    <cellStyle name="Normal 2 3 10" xfId="2532"/>
    <cellStyle name="Normal 2 3 11" xfId="2533"/>
    <cellStyle name="Normal 2 3 12" xfId="2534"/>
    <cellStyle name="Normal 2 3 13" xfId="2535"/>
    <cellStyle name="Normal 2 3 14" xfId="2536"/>
    <cellStyle name="Normal 2 3 15" xfId="2537"/>
    <cellStyle name="Normal 2 3 16" xfId="2538"/>
    <cellStyle name="Normal 2 3 17" xfId="2539"/>
    <cellStyle name="Normal 2 3 18" xfId="2540"/>
    <cellStyle name="Normal 2 3 19" xfId="2541"/>
    <cellStyle name="Normal 2 3 2" xfId="2542"/>
    <cellStyle name="Normal 2 3 2 2" xfId="2543"/>
    <cellStyle name="Normal 2 3 2 2 2" xfId="2544"/>
    <cellStyle name="Normal 2 3 2 2 3" xfId="2545"/>
    <cellStyle name="Normal 2 3 2 2 4" xfId="2546"/>
    <cellStyle name="Normal 2 3 2 3" xfId="2547"/>
    <cellStyle name="Normal 2 3 2 4" xfId="2548"/>
    <cellStyle name="Normal 2 3 20" xfId="2549"/>
    <cellStyle name="Normal 2 3 21" xfId="2550"/>
    <cellStyle name="Normal 2 3 22" xfId="2551"/>
    <cellStyle name="Normal 2 3 23" xfId="2552"/>
    <cellStyle name="Normal 2 3 3" xfId="2553"/>
    <cellStyle name="Normal 2 3 4" xfId="2554"/>
    <cellStyle name="Normal 2 3 5" xfId="2555"/>
    <cellStyle name="Normal 2 3 6" xfId="2556"/>
    <cellStyle name="Normal 2 3 7" xfId="2557"/>
    <cellStyle name="Normal 2 3 8" xfId="2558"/>
    <cellStyle name="Normal 2 3 9" xfId="2559"/>
    <cellStyle name="Normal 2 3_Actuals" xfId="2560"/>
    <cellStyle name="Normal 2 30" xfId="2561"/>
    <cellStyle name="Normal 2 30 2" xfId="2562"/>
    <cellStyle name="Normal 2 31" xfId="2563"/>
    <cellStyle name="Normal 2 31 2" xfId="2564"/>
    <cellStyle name="Normal 2 32" xfId="2565"/>
    <cellStyle name="Normal 2 32 2" xfId="2566"/>
    <cellStyle name="Normal 2 33" xfId="2567"/>
    <cellStyle name="Normal 2 33 2" xfId="2568"/>
    <cellStyle name="Normal 2 34" xfId="2569"/>
    <cellStyle name="Normal 2 34 2" xfId="2570"/>
    <cellStyle name="Normal 2 35" xfId="2571"/>
    <cellStyle name="Normal 2 35 2" xfId="2572"/>
    <cellStyle name="Normal 2 36" xfId="2573"/>
    <cellStyle name="Normal 2 36 2" xfId="2574"/>
    <cellStyle name="Normal 2 37" xfId="2575"/>
    <cellStyle name="Normal 2 37 2" xfId="2576"/>
    <cellStyle name="Normal 2 38" xfId="2577"/>
    <cellStyle name="Normal 2 38 2" xfId="2578"/>
    <cellStyle name="Normal 2 39" xfId="2579"/>
    <cellStyle name="Normal 2 39 2" xfId="2580"/>
    <cellStyle name="Normal 2 4" xfId="2581"/>
    <cellStyle name="Normal 2 4 2" xfId="2582"/>
    <cellStyle name="Normal 2 4 3" xfId="2583"/>
    <cellStyle name="Normal 2 4 4" xfId="2584"/>
    <cellStyle name="Normal 2 4 5" xfId="2585"/>
    <cellStyle name="Normal 2 40" xfId="2586"/>
    <cellStyle name="Normal 2 40 2" xfId="2587"/>
    <cellStyle name="Normal 2 41" xfId="2588"/>
    <cellStyle name="Normal 2 41 2" xfId="2589"/>
    <cellStyle name="Normal 2 42" xfId="2590"/>
    <cellStyle name="Normal 2 42 2" xfId="2591"/>
    <cellStyle name="Normal 2 43" xfId="2592"/>
    <cellStyle name="Normal 2 43 2" xfId="2593"/>
    <cellStyle name="Normal 2 44" xfId="2594"/>
    <cellStyle name="Normal 2 44 2" xfId="2595"/>
    <cellStyle name="Normal 2 45" xfId="2596"/>
    <cellStyle name="Normal 2 45 2" xfId="2597"/>
    <cellStyle name="Normal 2 46" xfId="2598"/>
    <cellStyle name="Normal 2 46 2" xfId="2599"/>
    <cellStyle name="Normal 2 47" xfId="2600"/>
    <cellStyle name="Normal 2 47 2" xfId="2601"/>
    <cellStyle name="Normal 2 48" xfId="2602"/>
    <cellStyle name="Normal 2 48 2" xfId="2603"/>
    <cellStyle name="Normal 2 49" xfId="2604"/>
    <cellStyle name="Normal 2 49 2" xfId="2605"/>
    <cellStyle name="Normal 2 5" xfId="2606"/>
    <cellStyle name="Normal 2 5 2" xfId="2607"/>
    <cellStyle name="Normal 2 5 2 2" xfId="2608"/>
    <cellStyle name="Normal 2 5 2 3" xfId="2609"/>
    <cellStyle name="Normal 2 5 2 4" xfId="2610"/>
    <cellStyle name="Normal 2 5 3" xfId="2611"/>
    <cellStyle name="Normal 2 5 4" xfId="2612"/>
    <cellStyle name="Normal 2 5 5" xfId="2613"/>
    <cellStyle name="Normal 2 50" xfId="2614"/>
    <cellStyle name="Normal 2 50 2" xfId="2615"/>
    <cellStyle name="Normal 2 51" xfId="2616"/>
    <cellStyle name="Normal 2 51 2" xfId="2617"/>
    <cellStyle name="Normal 2 52" xfId="2618"/>
    <cellStyle name="Normal 2 52 2" xfId="2619"/>
    <cellStyle name="Normal 2 53" xfId="2620"/>
    <cellStyle name="Normal 2 53 2" xfId="2621"/>
    <cellStyle name="Normal 2 54" xfId="2622"/>
    <cellStyle name="Normal 2 54 2" xfId="2623"/>
    <cellStyle name="Normal 2 55" xfId="2624"/>
    <cellStyle name="Normal 2 55 2" xfId="2625"/>
    <cellStyle name="Normal 2 56" xfId="2626"/>
    <cellStyle name="Normal 2 56 2" xfId="2627"/>
    <cellStyle name="Normal 2 57" xfId="2628"/>
    <cellStyle name="Normal 2 57 2" xfId="2629"/>
    <cellStyle name="Normal 2 57 2 2" xfId="2630"/>
    <cellStyle name="Normal 2 57 2 2 2" xfId="2631"/>
    <cellStyle name="Normal 2 57 2 3" xfId="2632"/>
    <cellStyle name="Normal 2 57 3" xfId="2633"/>
    <cellStyle name="Normal 2 57 3 2" xfId="2634"/>
    <cellStyle name="Normal 2 57 4" xfId="2635"/>
    <cellStyle name="Normal 2 58" xfId="2636"/>
    <cellStyle name="Normal 2 58 2" xfId="2637"/>
    <cellStyle name="Normal 2 59" xfId="2638"/>
    <cellStyle name="Normal 2 59 2" xfId="2639"/>
    <cellStyle name="Normal 2 6" xfId="2640"/>
    <cellStyle name="Normal 2 6 2" xfId="2641"/>
    <cellStyle name="Normal 2 6 3" xfId="2642"/>
    <cellStyle name="Normal 2 6 4" xfId="2643"/>
    <cellStyle name="Normal 2 6 5" xfId="2644"/>
    <cellStyle name="Normal 2 60" xfId="2645"/>
    <cellStyle name="Normal 2 60 2" xfId="2646"/>
    <cellStyle name="Normal 2 60 2 2" xfId="2647"/>
    <cellStyle name="Normal 2 60 3" xfId="2648"/>
    <cellStyle name="Normal 2 61" xfId="2649"/>
    <cellStyle name="Normal 2 61 2" xfId="2650"/>
    <cellStyle name="Normal 2 62" xfId="2651"/>
    <cellStyle name="Normal 2 62 2" xfId="2652"/>
    <cellStyle name="Normal 2 63" xfId="2653"/>
    <cellStyle name="Normal 2 63 2" xfId="2654"/>
    <cellStyle name="Normal 2 64" xfId="2655"/>
    <cellStyle name="Normal 2 64 2" xfId="2656"/>
    <cellStyle name="Normal 2 65" xfId="2657"/>
    <cellStyle name="Normal 2 66" xfId="2658"/>
    <cellStyle name="Normal 2 67" xfId="2659"/>
    <cellStyle name="Normal 2 68" xfId="2660"/>
    <cellStyle name="Normal 2 69" xfId="2661"/>
    <cellStyle name="Normal 2 7" xfId="2662"/>
    <cellStyle name="Normal 2 7 2" xfId="2663"/>
    <cellStyle name="Normal 2 7 3" xfId="2664"/>
    <cellStyle name="Normal 2 7 4" xfId="2665"/>
    <cellStyle name="Normal 2 7 5" xfId="2666"/>
    <cellStyle name="Normal 2 70" xfId="2667"/>
    <cellStyle name="Normal 2 71" xfId="2668"/>
    <cellStyle name="Normal 2 72" xfId="2669"/>
    <cellStyle name="Normal 2 73" xfId="2670"/>
    <cellStyle name="Normal 2 74" xfId="2671"/>
    <cellStyle name="Normal 2 75" xfId="2672"/>
    <cellStyle name="Normal 2 76" xfId="2673"/>
    <cellStyle name="Normal 2 77" xfId="2674"/>
    <cellStyle name="Normal 2 78" xfId="2675"/>
    <cellStyle name="Normal 2 79" xfId="2676"/>
    <cellStyle name="Normal 2 8" xfId="2677"/>
    <cellStyle name="Normal 2 8 2" xfId="2678"/>
    <cellStyle name="Normal 2 8 3" xfId="2679"/>
    <cellStyle name="Normal 2 8 4" xfId="2680"/>
    <cellStyle name="Normal 2 8 5" xfId="2681"/>
    <cellStyle name="Normal 2 80" xfId="2682"/>
    <cellStyle name="Normal 2 81" xfId="2683"/>
    <cellStyle name="Normal 2 82" xfId="2684"/>
    <cellStyle name="Normal 2 83" xfId="2685"/>
    <cellStyle name="Normal 2 84" xfId="2686"/>
    <cellStyle name="Normal 2 85" xfId="2687"/>
    <cellStyle name="Normal 2 86" xfId="2688"/>
    <cellStyle name="Normal 2 87" xfId="2689"/>
    <cellStyle name="Normal 2 88" xfId="2690"/>
    <cellStyle name="Normal 2 89" xfId="2691"/>
    <cellStyle name="Normal 2 9" xfId="2692"/>
    <cellStyle name="Normal 2 9 2" xfId="2693"/>
    <cellStyle name="Normal 2 9 3" xfId="2694"/>
    <cellStyle name="Normal 2 9 4" xfId="2695"/>
    <cellStyle name="Normal 2 9 5" xfId="2696"/>
    <cellStyle name="Normal 2 90" xfId="2697"/>
    <cellStyle name="Normal 2_03.06.2016" xfId="2698"/>
    <cellStyle name="Normal 20" xfId="2699"/>
    <cellStyle name="Normal 20 2" xfId="2700"/>
    <cellStyle name="Normal 20 3" xfId="2701"/>
    <cellStyle name="Normal 20 4" xfId="2702"/>
    <cellStyle name="Normal 20 5" xfId="2703"/>
    <cellStyle name="Normal 20 6" xfId="2704"/>
    <cellStyle name="Normal 21" xfId="2705"/>
    <cellStyle name="Normal 21 2" xfId="2706"/>
    <cellStyle name="Normal 21 3" xfId="2707"/>
    <cellStyle name="Normal 21 4" xfId="2708"/>
    <cellStyle name="Normal 21 5" xfId="2709"/>
    <cellStyle name="Normal 21 6" xfId="2710"/>
    <cellStyle name="Normal 22" xfId="2711"/>
    <cellStyle name="Normal 22 2" xfId="2712"/>
    <cellStyle name="Normal 22 3" xfId="2713"/>
    <cellStyle name="Normal 22 4" xfId="2714"/>
    <cellStyle name="Normal 22 5" xfId="2715"/>
    <cellStyle name="Normal 22 6" xfId="2716"/>
    <cellStyle name="Normal 23" xfId="2717"/>
    <cellStyle name="Normal 23 2" xfId="2718"/>
    <cellStyle name="Normal 23 3" xfId="2719"/>
    <cellStyle name="Normal 23 4" xfId="2720"/>
    <cellStyle name="Normal 23 5" xfId="2721"/>
    <cellStyle name="Normal 23 6" xfId="2722"/>
    <cellStyle name="Normal 230" xfId="2723"/>
    <cellStyle name="Normal 230 10" xfId="2724"/>
    <cellStyle name="Normal 230 11" xfId="2725"/>
    <cellStyle name="Normal 230 12" xfId="2726"/>
    <cellStyle name="Normal 230 13" xfId="2727"/>
    <cellStyle name="Normal 230 14" xfId="2728"/>
    <cellStyle name="Normal 230 15" xfId="2729"/>
    <cellStyle name="Normal 230 16" xfId="2730"/>
    <cellStyle name="Normal 230 17" xfId="2731"/>
    <cellStyle name="Normal 230 18" xfId="2732"/>
    <cellStyle name="Normal 230 19" xfId="2733"/>
    <cellStyle name="Normal 230 2" xfId="2734"/>
    <cellStyle name="Normal 230 20" xfId="2735"/>
    <cellStyle name="Normal 230 21" xfId="2736"/>
    <cellStyle name="Normal 230 22" xfId="2737"/>
    <cellStyle name="Normal 230 23" xfId="2738"/>
    <cellStyle name="Normal 230 3" xfId="2739"/>
    <cellStyle name="Normal 230 4" xfId="2740"/>
    <cellStyle name="Normal 230 5" xfId="2741"/>
    <cellStyle name="Normal 230 6" xfId="2742"/>
    <cellStyle name="Normal 230 7" xfId="2743"/>
    <cellStyle name="Normal 230 8" xfId="2744"/>
    <cellStyle name="Normal 230 9" xfId="2745"/>
    <cellStyle name="Normal 232" xfId="2746"/>
    <cellStyle name="Normal 232 10" xfId="2747"/>
    <cellStyle name="Normal 232 11" xfId="2748"/>
    <cellStyle name="Normal 232 12" xfId="2749"/>
    <cellStyle name="Normal 232 13" xfId="2750"/>
    <cellStyle name="Normal 232 14" xfId="2751"/>
    <cellStyle name="Normal 232 15" xfId="2752"/>
    <cellStyle name="Normal 232 16" xfId="2753"/>
    <cellStyle name="Normal 232 17" xfId="2754"/>
    <cellStyle name="Normal 232 18" xfId="2755"/>
    <cellStyle name="Normal 232 19" xfId="2756"/>
    <cellStyle name="Normal 232 2" xfId="2757"/>
    <cellStyle name="Normal 232 20" xfId="2758"/>
    <cellStyle name="Normal 232 21" xfId="2759"/>
    <cellStyle name="Normal 232 22" xfId="2760"/>
    <cellStyle name="Normal 232 23" xfId="2761"/>
    <cellStyle name="Normal 232 3" xfId="2762"/>
    <cellStyle name="Normal 232 4" xfId="2763"/>
    <cellStyle name="Normal 232 5" xfId="2764"/>
    <cellStyle name="Normal 232 6" xfId="2765"/>
    <cellStyle name="Normal 232 7" xfId="2766"/>
    <cellStyle name="Normal 232 8" xfId="2767"/>
    <cellStyle name="Normal 232 9" xfId="2768"/>
    <cellStyle name="Normal 233" xfId="2769"/>
    <cellStyle name="Normal 233 10" xfId="2770"/>
    <cellStyle name="Normal 233 11" xfId="2771"/>
    <cellStyle name="Normal 233 12" xfId="2772"/>
    <cellStyle name="Normal 233 13" xfId="2773"/>
    <cellStyle name="Normal 233 14" xfId="2774"/>
    <cellStyle name="Normal 233 15" xfId="2775"/>
    <cellStyle name="Normal 233 16" xfId="2776"/>
    <cellStyle name="Normal 233 17" xfId="2777"/>
    <cellStyle name="Normal 233 18" xfId="2778"/>
    <cellStyle name="Normal 233 19" xfId="2779"/>
    <cellStyle name="Normal 233 2" xfId="2780"/>
    <cellStyle name="Normal 233 20" xfId="2781"/>
    <cellStyle name="Normal 233 21" xfId="2782"/>
    <cellStyle name="Normal 233 22" xfId="2783"/>
    <cellStyle name="Normal 233 23" xfId="2784"/>
    <cellStyle name="Normal 233 3" xfId="2785"/>
    <cellStyle name="Normal 233 4" xfId="2786"/>
    <cellStyle name="Normal 233 5" xfId="2787"/>
    <cellStyle name="Normal 233 6" xfId="2788"/>
    <cellStyle name="Normal 233 7" xfId="2789"/>
    <cellStyle name="Normal 233 8" xfId="2790"/>
    <cellStyle name="Normal 233 9" xfId="2791"/>
    <cellStyle name="Normal 234" xfId="2792"/>
    <cellStyle name="Normal 234 2" xfId="2793"/>
    <cellStyle name="Normal 236" xfId="2794"/>
    <cellStyle name="Normal 236 2" xfId="2795"/>
    <cellStyle name="Normal 24" xfId="2796"/>
    <cellStyle name="Normal 24 2" xfId="2797"/>
    <cellStyle name="Normal 24 3" xfId="2798"/>
    <cellStyle name="Normal 24 4" xfId="2799"/>
    <cellStyle name="Normal 24 5" xfId="2800"/>
    <cellStyle name="Normal 24 6" xfId="2801"/>
    <cellStyle name="Normal 25" xfId="2802"/>
    <cellStyle name="Normal 25 2" xfId="2803"/>
    <cellStyle name="Normal 25 3" xfId="2804"/>
    <cellStyle name="Normal 25 4" xfId="2805"/>
    <cellStyle name="Normal 25 5" xfId="2806"/>
    <cellStyle name="Normal 25 6" xfId="2807"/>
    <cellStyle name="Normal 26" xfId="2808"/>
    <cellStyle name="Normal 26 2" xfId="2809"/>
    <cellStyle name="Normal 26 3" xfId="2810"/>
    <cellStyle name="Normal 26 4" xfId="2811"/>
    <cellStyle name="Normal 26 5" xfId="2812"/>
    <cellStyle name="Normal 26 6" xfId="2813"/>
    <cellStyle name="Normal 27" xfId="2814"/>
    <cellStyle name="Normal 27 2" xfId="2815"/>
    <cellStyle name="Normal 27 3" xfId="2816"/>
    <cellStyle name="Normal 27 4" xfId="2817"/>
    <cellStyle name="Normal 27 5" xfId="2818"/>
    <cellStyle name="Normal 27 6" xfId="2819"/>
    <cellStyle name="Normal 28" xfId="2820"/>
    <cellStyle name="Normal 28 2" xfId="2821"/>
    <cellStyle name="Normal 28 3" xfId="2822"/>
    <cellStyle name="Normal 28 4" xfId="2823"/>
    <cellStyle name="Normal 28 5" xfId="2824"/>
    <cellStyle name="Normal 28 6" xfId="2825"/>
    <cellStyle name="Normal 29" xfId="2826"/>
    <cellStyle name="Normal 29 2" xfId="2827"/>
    <cellStyle name="Normal 29 3" xfId="2828"/>
    <cellStyle name="Normal 29 4" xfId="2829"/>
    <cellStyle name="Normal 29 5" xfId="2830"/>
    <cellStyle name="Normal 29 6" xfId="2831"/>
    <cellStyle name="Normal 3" xfId="2832"/>
    <cellStyle name="Normal 3 10" xfId="2833"/>
    <cellStyle name="Normal 3 11" xfId="2834"/>
    <cellStyle name="Normal 3 12" xfId="2835"/>
    <cellStyle name="Normal 3 13" xfId="2836"/>
    <cellStyle name="Normal 3 14" xfId="2837"/>
    <cellStyle name="Normal 3 15" xfId="2838"/>
    <cellStyle name="Normal 3 16" xfId="2839"/>
    <cellStyle name="Normal 3 17" xfId="2840"/>
    <cellStyle name="Normal 3 18" xfId="2841"/>
    <cellStyle name="Normal 3 19" xfId="2842"/>
    <cellStyle name="Normal 3 2" xfId="2843"/>
    <cellStyle name="Normal 3 2 2" xfId="2844"/>
    <cellStyle name="Normal 3 2 2 2" xfId="2845"/>
    <cellStyle name="Normal 3 2 2 2 2" xfId="2846"/>
    <cellStyle name="Normal 3 2 2 3" xfId="2847"/>
    <cellStyle name="Normal 3 2 2 4" xfId="2848"/>
    <cellStyle name="Normal 3 2 3" xfId="2849"/>
    <cellStyle name="Normal 3 2 3 2" xfId="2850"/>
    <cellStyle name="Normal 3 2 4" xfId="2851"/>
    <cellStyle name="Normal 3 20" xfId="2852"/>
    <cellStyle name="Normal 3 21" xfId="2853"/>
    <cellStyle name="Normal 3 22" xfId="2854"/>
    <cellStyle name="Normal 3 23" xfId="2855"/>
    <cellStyle name="Normal 3 24" xfId="2856"/>
    <cellStyle name="Normal 3 3" xfId="2857"/>
    <cellStyle name="Normal 3 3 2" xfId="2858"/>
    <cellStyle name="Normal 3 3 2 2" xfId="2859"/>
    <cellStyle name="Normal 3 3 3" xfId="2860"/>
    <cellStyle name="Normal 3 3 4" xfId="2861"/>
    <cellStyle name="Normal 3 3 5" xfId="2862"/>
    <cellStyle name="Normal 3 3 6" xfId="2863"/>
    <cellStyle name="Normal 3 4" xfId="2864"/>
    <cellStyle name="Normal 3 4 2" xfId="2865"/>
    <cellStyle name="Normal 3 5" xfId="2866"/>
    <cellStyle name="Normal 3 6" xfId="2867"/>
    <cellStyle name="Normal 3 7" xfId="2868"/>
    <cellStyle name="Normal 3 8" xfId="2869"/>
    <cellStyle name="Normal 3 9" xfId="2870"/>
    <cellStyle name="Normal 3_Actuals" xfId="2871"/>
    <cellStyle name="Normal 30" xfId="2872"/>
    <cellStyle name="Normal 30 2" xfId="2873"/>
    <cellStyle name="Normal 30 3" xfId="2874"/>
    <cellStyle name="Normal 30 4" xfId="2875"/>
    <cellStyle name="Normal 30 5" xfId="2876"/>
    <cellStyle name="Normal 30 6" xfId="2877"/>
    <cellStyle name="Normal 31" xfId="2878"/>
    <cellStyle name="Normal 31 2" xfId="2879"/>
    <cellStyle name="Normal 31 3" xfId="2880"/>
    <cellStyle name="Normal 31 4" xfId="2881"/>
    <cellStyle name="Normal 31 5" xfId="2882"/>
    <cellStyle name="Normal 31 6" xfId="2883"/>
    <cellStyle name="Normal 32" xfId="2884"/>
    <cellStyle name="Normal 32 2" xfId="2885"/>
    <cellStyle name="Normal 32 3" xfId="2886"/>
    <cellStyle name="Normal 32 4" xfId="2887"/>
    <cellStyle name="Normal 32 5" xfId="2888"/>
    <cellStyle name="Normal 32 6" xfId="2889"/>
    <cellStyle name="Normal 32 7" xfId="2890"/>
    <cellStyle name="Normal 33" xfId="2891"/>
    <cellStyle name="Normal 33 2" xfId="2892"/>
    <cellStyle name="Normal 33 3" xfId="2893"/>
    <cellStyle name="Normal 33 4" xfId="2894"/>
    <cellStyle name="Normal 33 5" xfId="2895"/>
    <cellStyle name="Normal 33 6" xfId="2896"/>
    <cellStyle name="Normal 34" xfId="2897"/>
    <cellStyle name="Normal 34 2" xfId="2898"/>
    <cellStyle name="Normal 34 3" xfId="2899"/>
    <cellStyle name="Normal 34 4" xfId="2900"/>
    <cellStyle name="Normal 34 5" xfId="2901"/>
    <cellStyle name="Normal 34 6" xfId="2902"/>
    <cellStyle name="Normal 35" xfId="2903"/>
    <cellStyle name="Normal 35 2" xfId="2904"/>
    <cellStyle name="Normal 35 3" xfId="2905"/>
    <cellStyle name="Normal 35 4" xfId="2906"/>
    <cellStyle name="Normal 35 5" xfId="2907"/>
    <cellStyle name="Normal 35 6" xfId="2908"/>
    <cellStyle name="Normal 36" xfId="2909"/>
    <cellStyle name="Normal 36 2" xfId="2910"/>
    <cellStyle name="Normal 36 3" xfId="2911"/>
    <cellStyle name="Normal 36 4" xfId="2912"/>
    <cellStyle name="Normal 36 5" xfId="2913"/>
    <cellStyle name="Normal 36 6" xfId="2914"/>
    <cellStyle name="Normal 37" xfId="2915"/>
    <cellStyle name="Normal 37 2" xfId="2916"/>
    <cellStyle name="Normal 37 3" xfId="2917"/>
    <cellStyle name="Normal 37 4" xfId="2918"/>
    <cellStyle name="Normal 37 5" xfId="2919"/>
    <cellStyle name="Normal 37 6" xfId="2920"/>
    <cellStyle name="Normal 38" xfId="2921"/>
    <cellStyle name="Normal 38 2" xfId="2922"/>
    <cellStyle name="Normal 38 3" xfId="2923"/>
    <cellStyle name="Normal 38 4" xfId="2924"/>
    <cellStyle name="Normal 38 5" xfId="2925"/>
    <cellStyle name="Normal 38 6" xfId="2926"/>
    <cellStyle name="Normal 39" xfId="2927"/>
    <cellStyle name="Normal 39 2" xfId="2928"/>
    <cellStyle name="Normal 39 3" xfId="2929"/>
    <cellStyle name="Normal 39 4" xfId="2930"/>
    <cellStyle name="Normal 39 5" xfId="2931"/>
    <cellStyle name="Normal 39 6" xfId="2932"/>
    <cellStyle name="Normal 4" xfId="2933"/>
    <cellStyle name="Normal 4 10" xfId="2934"/>
    <cellStyle name="Normal 4 11" xfId="2935"/>
    <cellStyle name="Normal 4 12" xfId="2936"/>
    <cellStyle name="Normal 4 13" xfId="2937"/>
    <cellStyle name="Normal 4 14" xfId="2938"/>
    <cellStyle name="Normal 4 15" xfId="2939"/>
    <cellStyle name="Normal 4 16" xfId="2940"/>
    <cellStyle name="Normal 4 17" xfId="2941"/>
    <cellStyle name="Normal 4 18" xfId="2942"/>
    <cellStyle name="Normal 4 19" xfId="2943"/>
    <cellStyle name="Normal 4 2" xfId="2944"/>
    <cellStyle name="Normal 4 2 2" xfId="2945"/>
    <cellStyle name="Normal 4 2 2 2" xfId="2946"/>
    <cellStyle name="Normal 4 2 2 2 2" xfId="2947"/>
    <cellStyle name="Normal 4 2 2 3" xfId="2948"/>
    <cellStyle name="Normal 4 2 2 4" xfId="2949"/>
    <cellStyle name="Normal 4 2 3" xfId="2950"/>
    <cellStyle name="Normal 4 2 3 2" xfId="2951"/>
    <cellStyle name="Normal 4 2 4" xfId="2952"/>
    <cellStyle name="Normal 4 20" xfId="2953"/>
    <cellStyle name="Normal 4 21" xfId="2954"/>
    <cellStyle name="Normal 4 22" xfId="2955"/>
    <cellStyle name="Normal 4 23" xfId="2956"/>
    <cellStyle name="Normal 4 3" xfId="2957"/>
    <cellStyle name="Normal 4 3 2" xfId="2958"/>
    <cellStyle name="Normal 4 3 2 2" xfId="2959"/>
    <cellStyle name="Normal 4 3 3" xfId="2960"/>
    <cellStyle name="Normal 4 3 4" xfId="2961"/>
    <cellStyle name="Normal 4 3 5" xfId="2962"/>
    <cellStyle name="Normal 4 3 6" xfId="2963"/>
    <cellStyle name="Normal 4 4" xfId="2964"/>
    <cellStyle name="Normal 4 4 2" xfId="2965"/>
    <cellStyle name="Normal 4 5" xfId="2966"/>
    <cellStyle name="Normal 4 6" xfId="2967"/>
    <cellStyle name="Normal 4 7" xfId="2968"/>
    <cellStyle name="Normal 4 8" xfId="2969"/>
    <cellStyle name="Normal 4 9" xfId="2970"/>
    <cellStyle name="Normal 4_Actuals" xfId="2971"/>
    <cellStyle name="Normal 40" xfId="2972"/>
    <cellStyle name="Normal 40 2" xfId="2973"/>
    <cellStyle name="Normal 40 3" xfId="2974"/>
    <cellStyle name="Normal 40 4" xfId="2975"/>
    <cellStyle name="Normal 40 5" xfId="2976"/>
    <cellStyle name="Normal 40 6" xfId="2977"/>
    <cellStyle name="Normal 41" xfId="2978"/>
    <cellStyle name="Normal 41 2" xfId="2979"/>
    <cellStyle name="Normal 41 3" xfId="2980"/>
    <cellStyle name="Normal 41 4" xfId="2981"/>
    <cellStyle name="Normal 41 5" xfId="2982"/>
    <cellStyle name="Normal 41 6" xfId="2983"/>
    <cellStyle name="Normal 42" xfId="2984"/>
    <cellStyle name="Normal 42 2" xfId="2985"/>
    <cellStyle name="Normal 42 3" xfId="2986"/>
    <cellStyle name="Normal 42 4" xfId="2987"/>
    <cellStyle name="Normal 42 5" xfId="2988"/>
    <cellStyle name="Normal 42 6" xfId="2989"/>
    <cellStyle name="Normal 43" xfId="2990"/>
    <cellStyle name="Normal 43 2" xfId="2991"/>
    <cellStyle name="Normal 43 3" xfId="2992"/>
    <cellStyle name="Normal 43 4" xfId="2993"/>
    <cellStyle name="Normal 43 5" xfId="2994"/>
    <cellStyle name="Normal 43 6" xfId="2995"/>
    <cellStyle name="Normal 44" xfId="2996"/>
    <cellStyle name="Normal 44 2" xfId="2997"/>
    <cellStyle name="Normal 44 3" xfId="2998"/>
    <cellStyle name="Normal 44 4" xfId="2999"/>
    <cellStyle name="Normal 44 5" xfId="3000"/>
    <cellStyle name="Normal 44 6" xfId="3001"/>
    <cellStyle name="Normal 45" xfId="3002"/>
    <cellStyle name="Normal 45 2" xfId="3003"/>
    <cellStyle name="Normal 45 3" xfId="3004"/>
    <cellStyle name="Normal 45 4" xfId="3005"/>
    <cellStyle name="Normal 45 5" xfId="3006"/>
    <cellStyle name="Normal 45 6" xfId="3007"/>
    <cellStyle name="Normal 46" xfId="3008"/>
    <cellStyle name="Normal 46 2" xfId="3009"/>
    <cellStyle name="Normal 46 3" xfId="3010"/>
    <cellStyle name="Normal 46 4" xfId="3011"/>
    <cellStyle name="Normal 46 5" xfId="3012"/>
    <cellStyle name="Normal 46 6" xfId="3013"/>
    <cellStyle name="Normal 47" xfId="3014"/>
    <cellStyle name="Normal 47 2" xfId="3015"/>
    <cellStyle name="Normal 47 3" xfId="3016"/>
    <cellStyle name="Normal 47 4" xfId="3017"/>
    <cellStyle name="Normal 47 5" xfId="3018"/>
    <cellStyle name="Normal 47 6" xfId="3019"/>
    <cellStyle name="Normal 48" xfId="3020"/>
    <cellStyle name="Normal 48 2" xfId="3021"/>
    <cellStyle name="Normal 48 3" xfId="3022"/>
    <cellStyle name="Normal 48 4" xfId="3023"/>
    <cellStyle name="Normal 48 5" xfId="3024"/>
    <cellStyle name="Normal 48 6" xfId="3025"/>
    <cellStyle name="Normal 49" xfId="3026"/>
    <cellStyle name="Normal 49 2" xfId="3027"/>
    <cellStyle name="Normal 49 3" xfId="3028"/>
    <cellStyle name="Normal 49 4" xfId="3029"/>
    <cellStyle name="Normal 49 5" xfId="3030"/>
    <cellStyle name="Normal 49 6" xfId="3031"/>
    <cellStyle name="Normal 5" xfId="3032"/>
    <cellStyle name="Normal 5 10" xfId="3033"/>
    <cellStyle name="Normal 5 11" xfId="3034"/>
    <cellStyle name="Normal 5 12" xfId="3035"/>
    <cellStyle name="Normal 5 13" xfId="3036"/>
    <cellStyle name="Normal 5 14" xfId="3037"/>
    <cellStyle name="Normal 5 15" xfId="3038"/>
    <cellStyle name="Normal 5 16" xfId="3039"/>
    <cellStyle name="Normal 5 17" xfId="3040"/>
    <cellStyle name="Normal 5 18" xfId="3041"/>
    <cellStyle name="Normal 5 19" xfId="3042"/>
    <cellStyle name="Normal 5 2" xfId="3043"/>
    <cellStyle name="Normal 5 2 2" xfId="3044"/>
    <cellStyle name="Normal 5 2 2 2" xfId="3045"/>
    <cellStyle name="Normal 5 2 2 2 2" xfId="3046"/>
    <cellStyle name="Normal 5 2 2 3" xfId="3047"/>
    <cellStyle name="Normal 5 2 2 4" xfId="3048"/>
    <cellStyle name="Normal 5 2 3" xfId="3049"/>
    <cellStyle name="Normal 5 2 3 2" xfId="3050"/>
    <cellStyle name="Normal 5 2 4" xfId="3051"/>
    <cellStyle name="Normal 5 20" xfId="3052"/>
    <cellStyle name="Normal 5 21" xfId="3053"/>
    <cellStyle name="Normal 5 22" xfId="3054"/>
    <cellStyle name="Normal 5 23" xfId="3055"/>
    <cellStyle name="Normal 5 24" xfId="3056"/>
    <cellStyle name="Normal 5 3" xfId="3057"/>
    <cellStyle name="Normal 5 3 2" xfId="3058"/>
    <cellStyle name="Normal 5 3 2 2" xfId="3059"/>
    <cellStyle name="Normal 5 3 3" xfId="3060"/>
    <cellStyle name="Normal 5 4" xfId="3061"/>
    <cellStyle name="Normal 5 4 2" xfId="3062"/>
    <cellStyle name="Normal 5 5" xfId="3063"/>
    <cellStyle name="Normal 5 6" xfId="3064"/>
    <cellStyle name="Normal 5 7" xfId="3065"/>
    <cellStyle name="Normal 5 8" xfId="3066"/>
    <cellStyle name="Normal 5 9" xfId="3067"/>
    <cellStyle name="Normal 5_Actuals" xfId="3068"/>
    <cellStyle name="Normal 50" xfId="3069"/>
    <cellStyle name="Normal 50 2" xfId="3070"/>
    <cellStyle name="Normal 50 3" xfId="3071"/>
    <cellStyle name="Normal 50 4" xfId="3072"/>
    <cellStyle name="Normal 50 5" xfId="3073"/>
    <cellStyle name="Normal 50 6" xfId="3074"/>
    <cellStyle name="Normal 51" xfId="3075"/>
    <cellStyle name="Normal 51 2" xfId="3076"/>
    <cellStyle name="Normal 51 3" xfId="3077"/>
    <cellStyle name="Normal 51 4" xfId="3078"/>
    <cellStyle name="Normal 51 5" xfId="3079"/>
    <cellStyle name="Normal 51 6" xfId="3080"/>
    <cellStyle name="Normal 52" xfId="3081"/>
    <cellStyle name="Normal 52 2" xfId="3082"/>
    <cellStyle name="Normal 52 3" xfId="3083"/>
    <cellStyle name="Normal 52 4" xfId="3084"/>
    <cellStyle name="Normal 52 5" xfId="3085"/>
    <cellStyle name="Normal 52 6" xfId="3086"/>
    <cellStyle name="Normal 52 7" xfId="3087"/>
    <cellStyle name="Normal 53" xfId="3088"/>
    <cellStyle name="Normal 53 2" xfId="3089"/>
    <cellStyle name="Normal 53 3" xfId="3090"/>
    <cellStyle name="Normal 53 4" xfId="3091"/>
    <cellStyle name="Normal 53 5" xfId="3092"/>
    <cellStyle name="Normal 53 6" xfId="3093"/>
    <cellStyle name="Normal 53 7" xfId="3094"/>
    <cellStyle name="Normal 54" xfId="3095"/>
    <cellStyle name="Normal 54 2" xfId="3096"/>
    <cellStyle name="Normal 54 3" xfId="3097"/>
    <cellStyle name="Normal 54 4" xfId="3098"/>
    <cellStyle name="Normal 54 5" xfId="3099"/>
    <cellStyle name="Normal 54 6" xfId="3100"/>
    <cellStyle name="Normal 54 7" xfId="3101"/>
    <cellStyle name="Normal 55" xfId="3102"/>
    <cellStyle name="Normal 55 2" xfId="3103"/>
    <cellStyle name="Normal 55 3" xfId="3104"/>
    <cellStyle name="Normal 55 4" xfId="3105"/>
    <cellStyle name="Normal 55 5" xfId="3106"/>
    <cellStyle name="Normal 55 6" xfId="3107"/>
    <cellStyle name="Normal 56" xfId="3108"/>
    <cellStyle name="Normal 56 2" xfId="3109"/>
    <cellStyle name="Normal 56 3" xfId="3110"/>
    <cellStyle name="Normal 56 4" xfId="3111"/>
    <cellStyle name="Normal 56 5" xfId="3112"/>
    <cellStyle name="Normal 56 6" xfId="3113"/>
    <cellStyle name="Normal 56 7" xfId="3114"/>
    <cellStyle name="Normal 57" xfId="3115"/>
    <cellStyle name="Normal 57 2" xfId="3116"/>
    <cellStyle name="Normal 57 3" xfId="3117"/>
    <cellStyle name="Normal 57 4" xfId="3118"/>
    <cellStyle name="Normal 57 5" xfId="3119"/>
    <cellStyle name="Normal 57 6" xfId="3120"/>
    <cellStyle name="Normal 58" xfId="3121"/>
    <cellStyle name="Normal 58 2" xfId="3122"/>
    <cellStyle name="Normal 58 3" xfId="3123"/>
    <cellStyle name="Normal 58 4" xfId="3124"/>
    <cellStyle name="Normal 58 5" xfId="3125"/>
    <cellStyle name="Normal 58 6" xfId="3126"/>
    <cellStyle name="Normal 59" xfId="3127"/>
    <cellStyle name="Normal 59 2" xfId="3128"/>
    <cellStyle name="Normal 59 3" xfId="3129"/>
    <cellStyle name="Normal 59 4" xfId="3130"/>
    <cellStyle name="Normal 59 5" xfId="3131"/>
    <cellStyle name="Normal 59 6" xfId="3132"/>
    <cellStyle name="Normal 6" xfId="3133"/>
    <cellStyle name="Normal 6 10" xfId="3134"/>
    <cellStyle name="Normal 6 11" xfId="3135"/>
    <cellStyle name="Normal 6 12" xfId="3136"/>
    <cellStyle name="Normal 6 13" xfId="3137"/>
    <cellStyle name="Normal 6 14" xfId="3138"/>
    <cellStyle name="Normal 6 15" xfId="3139"/>
    <cellStyle name="Normal 6 16" xfId="3140"/>
    <cellStyle name="Normal 6 17" xfId="3141"/>
    <cellStyle name="Normal 6 18" xfId="3142"/>
    <cellStyle name="Normal 6 19" xfId="3143"/>
    <cellStyle name="Normal 6 2" xfId="3144"/>
    <cellStyle name="Normal 6 2 2" xfId="3145"/>
    <cellStyle name="Normal 6 2 2 2" xfId="3146"/>
    <cellStyle name="Normal 6 2 2 2 2" xfId="3147"/>
    <cellStyle name="Normal 6 2 2 3" xfId="3148"/>
    <cellStyle name="Normal 6 2 2 4" xfId="3149"/>
    <cellStyle name="Normal 6 2 3" xfId="3150"/>
    <cellStyle name="Normal 6 2 3 2" xfId="3151"/>
    <cellStyle name="Normal 6 2 4" xfId="3152"/>
    <cellStyle name="Normal 6 20" xfId="3153"/>
    <cellStyle name="Normal 6 21" xfId="3154"/>
    <cellStyle name="Normal 6 22" xfId="3155"/>
    <cellStyle name="Normal 6 23" xfId="3156"/>
    <cellStyle name="Normal 6 3" xfId="3157"/>
    <cellStyle name="Normal 6 3 2" xfId="3158"/>
    <cellStyle name="Normal 6 3 2 2" xfId="3159"/>
    <cellStyle name="Normal 6 3 3" xfId="3160"/>
    <cellStyle name="Normal 6 3 4" xfId="3161"/>
    <cellStyle name="Normal 6 3 5" xfId="3162"/>
    <cellStyle name="Normal 6 3 6" xfId="3163"/>
    <cellStyle name="Normal 6 4" xfId="3164"/>
    <cellStyle name="Normal 6 4 2" xfId="3165"/>
    <cellStyle name="Normal 6 5" xfId="3166"/>
    <cellStyle name="Normal 6 6" xfId="3167"/>
    <cellStyle name="Normal 6 7" xfId="3168"/>
    <cellStyle name="Normal 6 8" xfId="3169"/>
    <cellStyle name="Normal 6 9" xfId="3170"/>
    <cellStyle name="Normal 6_Actuals" xfId="3171"/>
    <cellStyle name="Normal 60" xfId="3172"/>
    <cellStyle name="Normal 60 2" xfId="3173"/>
    <cellStyle name="Normal 60 3" xfId="3174"/>
    <cellStyle name="Normal 60 4" xfId="3175"/>
    <cellStyle name="Normal 60 5" xfId="3176"/>
    <cellStyle name="Normal 60 6" xfId="3177"/>
    <cellStyle name="Normal 61" xfId="3178"/>
    <cellStyle name="Normal 61 2" xfId="3179"/>
    <cellStyle name="Normal 61 3" xfId="3180"/>
    <cellStyle name="Normal 61 4" xfId="3181"/>
    <cellStyle name="Normal 61 5" xfId="3182"/>
    <cellStyle name="Normal 61 6" xfId="3183"/>
    <cellStyle name="Normal 62" xfId="3184"/>
    <cellStyle name="Normal 62 2" xfId="3185"/>
    <cellStyle name="Normal 62 3" xfId="3186"/>
    <cellStyle name="Normal 62 4" xfId="3187"/>
    <cellStyle name="Normal 62 5" xfId="3188"/>
    <cellStyle name="Normal 62 6" xfId="3189"/>
    <cellStyle name="Normal 63" xfId="3190"/>
    <cellStyle name="Normal 63 2" xfId="3191"/>
    <cellStyle name="Normal 63 3" xfId="3192"/>
    <cellStyle name="Normal 63 4" xfId="3193"/>
    <cellStyle name="Normal 63 5" xfId="3194"/>
    <cellStyle name="Normal 63 6" xfId="3195"/>
    <cellStyle name="Normal 64" xfId="3196"/>
    <cellStyle name="Normal 64 2" xfId="3197"/>
    <cellStyle name="Normal 64 3" xfId="3198"/>
    <cellStyle name="Normal 64 4" xfId="3199"/>
    <cellStyle name="Normal 64 5" xfId="3200"/>
    <cellStyle name="Normal 64 6" xfId="3201"/>
    <cellStyle name="Normal 65" xfId="3202"/>
    <cellStyle name="Normal 65 2" xfId="3203"/>
    <cellStyle name="Normal 65 3" xfId="3204"/>
    <cellStyle name="Normal 65 4" xfId="3205"/>
    <cellStyle name="Normal 65 5" xfId="3206"/>
    <cellStyle name="Normal 65 6" xfId="3207"/>
    <cellStyle name="Normal 66" xfId="3208"/>
    <cellStyle name="Normal 66 2" xfId="3209"/>
    <cellStyle name="Normal 66 3" xfId="3210"/>
    <cellStyle name="Normal 66 4" xfId="3211"/>
    <cellStyle name="Normal 66 5" xfId="3212"/>
    <cellStyle name="Normal 66 6" xfId="3213"/>
    <cellStyle name="Normal 67" xfId="3214"/>
    <cellStyle name="Normal 67 2" xfId="3215"/>
    <cellStyle name="Normal 67 3" xfId="3216"/>
    <cellStyle name="Normal 67 4" xfId="3217"/>
    <cellStyle name="Normal 67 5" xfId="3218"/>
    <cellStyle name="Normal 67 6" xfId="3219"/>
    <cellStyle name="Normal 68" xfId="3220"/>
    <cellStyle name="Normal 68 2" xfId="3221"/>
    <cellStyle name="Normal 68 3" xfId="3222"/>
    <cellStyle name="Normal 68 4" xfId="3223"/>
    <cellStyle name="Normal 68 5" xfId="3224"/>
    <cellStyle name="Normal 68 6" xfId="3225"/>
    <cellStyle name="Normal 69" xfId="3226"/>
    <cellStyle name="Normal 69 2" xfId="3227"/>
    <cellStyle name="Normal 69 3" xfId="3228"/>
    <cellStyle name="Normal 69 4" xfId="3229"/>
    <cellStyle name="Normal 69 5" xfId="3230"/>
    <cellStyle name="Normal 69 6" xfId="3231"/>
    <cellStyle name="Normal 7" xfId="3232"/>
    <cellStyle name="Normal 7 2" xfId="3233"/>
    <cellStyle name="Normal 7 2 2" xfId="3234"/>
    <cellStyle name="Normal 7 2 2 2" xfId="3235"/>
    <cellStyle name="Normal 7 2 2 2 2" xfId="3236"/>
    <cellStyle name="Normal 7 2 2 3" xfId="3237"/>
    <cellStyle name="Normal 7 2 3" xfId="3238"/>
    <cellStyle name="Normal 7 2 3 2" xfId="3239"/>
    <cellStyle name="Normal 7 2 4" xfId="3240"/>
    <cellStyle name="Normal 7 3" xfId="3241"/>
    <cellStyle name="Normal 7 3 2" xfId="3242"/>
    <cellStyle name="Normal 7 3 2 2" xfId="3243"/>
    <cellStyle name="Normal 7 3 3" xfId="3244"/>
    <cellStyle name="Normal 7 4" xfId="3245"/>
    <cellStyle name="Normal 7 4 2" xfId="3246"/>
    <cellStyle name="Normal 7 5" xfId="3247"/>
    <cellStyle name="Normal 7 6" xfId="3248"/>
    <cellStyle name="Normal 7 7" xfId="3249"/>
    <cellStyle name="Normal 70" xfId="3250"/>
    <cellStyle name="Normal 70 2" xfId="3251"/>
    <cellStyle name="Normal 70 3" xfId="3252"/>
    <cellStyle name="Normal 70 4" xfId="3253"/>
    <cellStyle name="Normal 70 5" xfId="3254"/>
    <cellStyle name="Normal 70 6" xfId="3255"/>
    <cellStyle name="Normal 71" xfId="3256"/>
    <cellStyle name="Normal 71 2" xfId="3257"/>
    <cellStyle name="Normal 71 3" xfId="3258"/>
    <cellStyle name="Normal 71 4" xfId="3259"/>
    <cellStyle name="Normal 71 5" xfId="3260"/>
    <cellStyle name="Normal 71 6" xfId="3261"/>
    <cellStyle name="Normal 72" xfId="3262"/>
    <cellStyle name="Normal 72 2" xfId="3263"/>
    <cellStyle name="Normal 72 3" xfId="3264"/>
    <cellStyle name="Normal 72 4" xfId="3265"/>
    <cellStyle name="Normal 72 5" xfId="3266"/>
    <cellStyle name="Normal 72 6" xfId="3267"/>
    <cellStyle name="Normal 73" xfId="3268"/>
    <cellStyle name="Normal 73 2" xfId="3269"/>
    <cellStyle name="Normal 73 3" xfId="3270"/>
    <cellStyle name="Normal 73 4" xfId="3271"/>
    <cellStyle name="Normal 73 5" xfId="3272"/>
    <cellStyle name="Normal 73 6" xfId="3273"/>
    <cellStyle name="Normal 74" xfId="3274"/>
    <cellStyle name="Normal 74 2" xfId="3275"/>
    <cellStyle name="Normal 74 3" xfId="3276"/>
    <cellStyle name="Normal 74 4" xfId="3277"/>
    <cellStyle name="Normal 74 5" xfId="3278"/>
    <cellStyle name="Normal 74 6" xfId="3279"/>
    <cellStyle name="Normal 75" xfId="3280"/>
    <cellStyle name="Normal 75 2" xfId="3281"/>
    <cellStyle name="Normal 75 3" xfId="3282"/>
    <cellStyle name="Normal 75 4" xfId="3283"/>
    <cellStyle name="Normal 75 5" xfId="3284"/>
    <cellStyle name="Normal 75 6" xfId="3285"/>
    <cellStyle name="Normal 76" xfId="3286"/>
    <cellStyle name="Normal 76 2" xfId="3287"/>
    <cellStyle name="Normal 76 3" xfId="3288"/>
    <cellStyle name="Normal 76 4" xfId="3289"/>
    <cellStyle name="Normal 76 5" xfId="3290"/>
    <cellStyle name="Normal 76 6" xfId="3291"/>
    <cellStyle name="Normal 77" xfId="3292"/>
    <cellStyle name="Normal 77 2" xfId="3293"/>
    <cellStyle name="Normal 77 3" xfId="3294"/>
    <cellStyle name="Normal 77 4" xfId="3295"/>
    <cellStyle name="Normal 77 5" xfId="3296"/>
    <cellStyle name="Normal 77 6" xfId="3297"/>
    <cellStyle name="Normal 78" xfId="3298"/>
    <cellStyle name="Normal 78 2" xfId="3299"/>
    <cellStyle name="Normal 78 3" xfId="3300"/>
    <cellStyle name="Normal 78 4" xfId="3301"/>
    <cellStyle name="Normal 78 5" xfId="3302"/>
    <cellStyle name="Normal 78 6" xfId="3303"/>
    <cellStyle name="Normal 78 7" xfId="3304"/>
    <cellStyle name="Normal 79" xfId="3305"/>
    <cellStyle name="Normal 79 2" xfId="3306"/>
    <cellStyle name="Normal 79 3" xfId="3307"/>
    <cellStyle name="Normal 79 4" xfId="3308"/>
    <cellStyle name="Normal 79 5" xfId="3309"/>
    <cellStyle name="Normal 79 6" xfId="3310"/>
    <cellStyle name="Normal 8" xfId="3311"/>
    <cellStyle name="Normal 8 2" xfId="3312"/>
    <cellStyle name="Normal 8 2 2" xfId="3313"/>
    <cellStyle name="Normal 8 2 2 2" xfId="3314"/>
    <cellStyle name="Normal 8 2 2 2 2" xfId="3315"/>
    <cellStyle name="Normal 8 2 2 3" xfId="3316"/>
    <cellStyle name="Normal 8 2 3" xfId="3317"/>
    <cellStyle name="Normal 8 2 3 2" xfId="3318"/>
    <cellStyle name="Normal 8 2 4" xfId="3319"/>
    <cellStyle name="Normal 8 3" xfId="3320"/>
    <cellStyle name="Normal 8 3 2" xfId="3321"/>
    <cellStyle name="Normal 8 3 2 2" xfId="3322"/>
    <cellStyle name="Normal 8 3 3" xfId="3323"/>
    <cellStyle name="Normal 8 4" xfId="3324"/>
    <cellStyle name="Normal 8 4 2" xfId="3325"/>
    <cellStyle name="Normal 8 5" xfId="3326"/>
    <cellStyle name="Normal 8 6" xfId="3327"/>
    <cellStyle name="Normal 80" xfId="3328"/>
    <cellStyle name="Normal 80 2" xfId="3329"/>
    <cellStyle name="Normal 80 3" xfId="3330"/>
    <cellStyle name="Normal 80 4" xfId="3331"/>
    <cellStyle name="Normal 80 5" xfId="3332"/>
    <cellStyle name="Normal 80 6" xfId="3333"/>
    <cellStyle name="Normal 81" xfId="3334"/>
    <cellStyle name="Normal 81 2" xfId="3335"/>
    <cellStyle name="Normal 81 3" xfId="3336"/>
    <cellStyle name="Normal 81 4" xfId="3337"/>
    <cellStyle name="Normal 81 5" xfId="3338"/>
    <cellStyle name="Normal 81 6" xfId="3339"/>
    <cellStyle name="Normal 82" xfId="3340"/>
    <cellStyle name="Normal 82 2" xfId="3341"/>
    <cellStyle name="Normal 82 3" xfId="3342"/>
    <cellStyle name="Normal 82 4" xfId="3343"/>
    <cellStyle name="Normal 82 5" xfId="3344"/>
    <cellStyle name="Normal 82 6" xfId="3345"/>
    <cellStyle name="Normal 83" xfId="3346"/>
    <cellStyle name="Normal 83 2" xfId="3347"/>
    <cellStyle name="Normal 83 3" xfId="3348"/>
    <cellStyle name="Normal 83 4" xfId="3349"/>
    <cellStyle name="Normal 83 5" xfId="3350"/>
    <cellStyle name="Normal 83 6" xfId="3351"/>
    <cellStyle name="Normal 84" xfId="3352"/>
    <cellStyle name="Normal 84 2" xfId="3353"/>
    <cellStyle name="Normal 84 3" xfId="3354"/>
    <cellStyle name="Normal 84 4" xfId="3355"/>
    <cellStyle name="Normal 84 5" xfId="3356"/>
    <cellStyle name="Normal 84 6" xfId="3357"/>
    <cellStyle name="Normal 85" xfId="3358"/>
    <cellStyle name="Normal 85 2" xfId="3359"/>
    <cellStyle name="Normal 85 3" xfId="3360"/>
    <cellStyle name="Normal 85 4" xfId="3361"/>
    <cellStyle name="Normal 85 5" xfId="3362"/>
    <cellStyle name="Normal 85 6" xfId="3363"/>
    <cellStyle name="Normal 86" xfId="3364"/>
    <cellStyle name="Normal 86 2" xfId="3365"/>
    <cellStyle name="Normal 86 3" xfId="3366"/>
    <cellStyle name="Normal 86 4" xfId="3367"/>
    <cellStyle name="Normal 86 5" xfId="3368"/>
    <cellStyle name="Normal 86 6" xfId="3369"/>
    <cellStyle name="Normal 87" xfId="3370"/>
    <cellStyle name="Normal 87 2" xfId="3371"/>
    <cellStyle name="Normal 87 3" xfId="3372"/>
    <cellStyle name="Normal 87 4" xfId="3373"/>
    <cellStyle name="Normal 87 5" xfId="3374"/>
    <cellStyle name="Normal 87 6" xfId="3375"/>
    <cellStyle name="Normal 88" xfId="3376"/>
    <cellStyle name="Normal 88 2" xfId="3377"/>
    <cellStyle name="Normal 88 3" xfId="3378"/>
    <cellStyle name="Normal 88 4" xfId="3379"/>
    <cellStyle name="Normal 88 5" xfId="3380"/>
    <cellStyle name="Normal 88 6" xfId="3381"/>
    <cellStyle name="Normal 89" xfId="3382"/>
    <cellStyle name="Normal 89 2" xfId="3383"/>
    <cellStyle name="Normal 89 3" xfId="3384"/>
    <cellStyle name="Normal 89 4" xfId="3385"/>
    <cellStyle name="Normal 89 5" xfId="3386"/>
    <cellStyle name="Normal 89 6" xfId="3387"/>
    <cellStyle name="Normal 9" xfId="3388"/>
    <cellStyle name="Normal 9 2" xfId="3389"/>
    <cellStyle name="Normal 9 2 2" xfId="3390"/>
    <cellStyle name="Normal 9 2 2 2" xfId="3391"/>
    <cellStyle name="Normal 9 2 2 2 2" xfId="3392"/>
    <cellStyle name="Normal 9 2 2 3" xfId="3393"/>
    <cellStyle name="Normal 9 2 3" xfId="3394"/>
    <cellStyle name="Normal 9 2 3 2" xfId="3395"/>
    <cellStyle name="Normal 9 2 4" xfId="3396"/>
    <cellStyle name="Normal 9 3" xfId="3397"/>
    <cellStyle name="Normal 9 3 2" xfId="3398"/>
    <cellStyle name="Normal 9 3 2 2" xfId="3399"/>
    <cellStyle name="Normal 9 3 3" xfId="3400"/>
    <cellStyle name="Normal 9 4" xfId="3401"/>
    <cellStyle name="Normal 9 4 2" xfId="3402"/>
    <cellStyle name="Normal 9 5" xfId="3403"/>
    <cellStyle name="Normal 9 6" xfId="3404"/>
    <cellStyle name="Normal 9 7" xfId="3405"/>
    <cellStyle name="Normal 90" xfId="3406"/>
    <cellStyle name="Normal 90 2" xfId="3407"/>
    <cellStyle name="Normal 90 3" xfId="3408"/>
    <cellStyle name="Normal 90 4" xfId="3409"/>
    <cellStyle name="Normal 90 5" xfId="3410"/>
    <cellStyle name="Normal 90 6" xfId="3411"/>
    <cellStyle name="Normal 91" xfId="3412"/>
    <cellStyle name="Normal 91 2" xfId="3413"/>
    <cellStyle name="Normal 91 3" xfId="3414"/>
    <cellStyle name="Normal 91 4" xfId="3415"/>
    <cellStyle name="Normal 91 5" xfId="3416"/>
    <cellStyle name="Normal 91 6" xfId="3417"/>
    <cellStyle name="Normal 92" xfId="3418"/>
    <cellStyle name="Normal 92 10" xfId="3419"/>
    <cellStyle name="Normal 92 100" xfId="3420"/>
    <cellStyle name="Normal 92 101" xfId="3421"/>
    <cellStyle name="Normal 92 102" xfId="3422"/>
    <cellStyle name="Normal 92 103" xfId="3423"/>
    <cellStyle name="Normal 92 104" xfId="3424"/>
    <cellStyle name="Normal 92 105" xfId="3425"/>
    <cellStyle name="Normal 92 106" xfId="3426"/>
    <cellStyle name="Normal 92 107" xfId="3427"/>
    <cellStyle name="Normal 92 108" xfId="3428"/>
    <cellStyle name="Normal 92 109" xfId="3429"/>
    <cellStyle name="Normal 92 11" xfId="3430"/>
    <cellStyle name="Normal 92 110" xfId="3431"/>
    <cellStyle name="Normal 92 111" xfId="3432"/>
    <cellStyle name="Normal 92 112" xfId="3433"/>
    <cellStyle name="Normal 92 113" xfId="3434"/>
    <cellStyle name="Normal 92 114" xfId="3435"/>
    <cellStyle name="Normal 92 12" xfId="3436"/>
    <cellStyle name="Normal 92 13" xfId="3437"/>
    <cellStyle name="Normal 92 14" xfId="3438"/>
    <cellStyle name="Normal 92 15" xfId="3439"/>
    <cellStyle name="Normal 92 16" xfId="3440"/>
    <cellStyle name="Normal 92 17" xfId="3441"/>
    <cellStyle name="Normal 92 18" xfId="3442"/>
    <cellStyle name="Normal 92 19" xfId="3443"/>
    <cellStyle name="Normal 92 2" xfId="3444"/>
    <cellStyle name="Normal 92 20" xfId="3445"/>
    <cellStyle name="Normal 92 21" xfId="3446"/>
    <cellStyle name="Normal 92 22" xfId="3447"/>
    <cellStyle name="Normal 92 23" xfId="3448"/>
    <cellStyle name="Normal 92 24" xfId="3449"/>
    <cellStyle name="Normal 92 25" xfId="3450"/>
    <cellStyle name="Normal 92 26" xfId="3451"/>
    <cellStyle name="Normal 92 27" xfId="3452"/>
    <cellStyle name="Normal 92 28" xfId="3453"/>
    <cellStyle name="Normal 92 29" xfId="3454"/>
    <cellStyle name="Normal 92 3" xfId="3455"/>
    <cellStyle name="Normal 92 30" xfId="3456"/>
    <cellStyle name="Normal 92 31" xfId="3457"/>
    <cellStyle name="Normal 92 32" xfId="3458"/>
    <cellStyle name="Normal 92 33" xfId="3459"/>
    <cellStyle name="Normal 92 34" xfId="3460"/>
    <cellStyle name="Normal 92 35" xfId="3461"/>
    <cellStyle name="Normal 92 36" xfId="3462"/>
    <cellStyle name="Normal 92 37" xfId="3463"/>
    <cellStyle name="Normal 92 38" xfId="3464"/>
    <cellStyle name="Normal 92 39" xfId="3465"/>
    <cellStyle name="Normal 92 4" xfId="3466"/>
    <cellStyle name="Normal 92 40" xfId="3467"/>
    <cellStyle name="Normal 92 41" xfId="3468"/>
    <cellStyle name="Normal 92 42" xfId="3469"/>
    <cellStyle name="Normal 92 43" xfId="3470"/>
    <cellStyle name="Normal 92 44" xfId="3471"/>
    <cellStyle name="Normal 92 45" xfId="3472"/>
    <cellStyle name="Normal 92 46" xfId="3473"/>
    <cellStyle name="Normal 92 47" xfId="3474"/>
    <cellStyle name="Normal 92 48" xfId="3475"/>
    <cellStyle name="Normal 92 49" xfId="3476"/>
    <cellStyle name="Normal 92 5" xfId="3477"/>
    <cellStyle name="Normal 92 50" xfId="3478"/>
    <cellStyle name="Normal 92 51" xfId="3479"/>
    <cellStyle name="Normal 92 52" xfId="3480"/>
    <cellStyle name="Normal 92 53" xfId="3481"/>
    <cellStyle name="Normal 92 54" xfId="3482"/>
    <cellStyle name="Normal 92 55" xfId="3483"/>
    <cellStyle name="Normal 92 56" xfId="3484"/>
    <cellStyle name="Normal 92 57" xfId="3485"/>
    <cellStyle name="Normal 92 58" xfId="3486"/>
    <cellStyle name="Normal 92 59" xfId="3487"/>
    <cellStyle name="Normal 92 6" xfId="3488"/>
    <cellStyle name="Normal 92 60" xfId="3489"/>
    <cellStyle name="Normal 92 61" xfId="3490"/>
    <cellStyle name="Normal 92 62" xfId="3491"/>
    <cellStyle name="Normal 92 63" xfId="3492"/>
    <cellStyle name="Normal 92 64" xfId="3493"/>
    <cellStyle name="Normal 92 65" xfId="3494"/>
    <cellStyle name="Normal 92 66" xfId="3495"/>
    <cellStyle name="Normal 92 67" xfId="3496"/>
    <cellStyle name="Normal 92 68" xfId="3497"/>
    <cellStyle name="Normal 92 69" xfId="3498"/>
    <cellStyle name="Normal 92 7" xfId="3499"/>
    <cellStyle name="Normal 92 70" xfId="3500"/>
    <cellStyle name="Normal 92 71" xfId="3501"/>
    <cellStyle name="Normal 92 72" xfId="3502"/>
    <cellStyle name="Normal 92 73" xfId="3503"/>
    <cellStyle name="Normal 92 74" xfId="3504"/>
    <cellStyle name="Normal 92 75" xfId="3505"/>
    <cellStyle name="Normal 92 76" xfId="3506"/>
    <cellStyle name="Normal 92 77" xfId="3507"/>
    <cellStyle name="Normal 92 78" xfId="3508"/>
    <cellStyle name="Normal 92 79" xfId="3509"/>
    <cellStyle name="Normal 92 8" xfId="3510"/>
    <cellStyle name="Normal 92 80" xfId="3511"/>
    <cellStyle name="Normal 92 81" xfId="3512"/>
    <cellStyle name="Normal 92 82" xfId="3513"/>
    <cellStyle name="Normal 92 83" xfId="3514"/>
    <cellStyle name="Normal 92 84" xfId="3515"/>
    <cellStyle name="Normal 92 85" xfId="3516"/>
    <cellStyle name="Normal 92 86" xfId="3517"/>
    <cellStyle name="Normal 92 87" xfId="3518"/>
    <cellStyle name="Normal 92 88" xfId="3519"/>
    <cellStyle name="Normal 92 89" xfId="3520"/>
    <cellStyle name="Normal 92 9" xfId="3521"/>
    <cellStyle name="Normal 92 90" xfId="3522"/>
    <cellStyle name="Normal 92 91" xfId="3523"/>
    <cellStyle name="Normal 92 92" xfId="3524"/>
    <cellStyle name="Normal 92 93" xfId="3525"/>
    <cellStyle name="Normal 92 94" xfId="3526"/>
    <cellStyle name="Normal 92 95" xfId="3527"/>
    <cellStyle name="Normal 92 96" xfId="3528"/>
    <cellStyle name="Normal 92 97" xfId="3529"/>
    <cellStyle name="Normal 92 98" xfId="3530"/>
    <cellStyle name="Normal 92 99" xfId="3531"/>
    <cellStyle name="Normal 93" xfId="3532"/>
    <cellStyle name="Normal 93 2" xfId="3533"/>
    <cellStyle name="Normal 93 3" xfId="3534"/>
    <cellStyle name="Normal 93 4" xfId="3535"/>
    <cellStyle name="Normal 93 5" xfId="3536"/>
    <cellStyle name="Normal 93 6" xfId="3537"/>
    <cellStyle name="Normal 94" xfId="3538"/>
    <cellStyle name="Normal 94 2" xfId="3539"/>
    <cellStyle name="Normal 94 3" xfId="3540"/>
    <cellStyle name="Normal 94 4" xfId="3541"/>
    <cellStyle name="Normal 94 5" xfId="3542"/>
    <cellStyle name="Normal 94 6" xfId="3543"/>
    <cellStyle name="Normal 95" xfId="3544"/>
    <cellStyle name="Normal 95 2" xfId="3545"/>
    <cellStyle name="Normal 95 3" xfId="3546"/>
    <cellStyle name="Normal 95 4" xfId="3547"/>
    <cellStyle name="Normal 95 5" xfId="3548"/>
    <cellStyle name="Normal 95 6" xfId="3549"/>
    <cellStyle name="Normal 96" xfId="3550"/>
    <cellStyle name="Normal 96 2" xfId="3551"/>
    <cellStyle name="Normal 96 3" xfId="3552"/>
    <cellStyle name="Normal 96 4" xfId="3553"/>
    <cellStyle name="Normal 96 5" xfId="3554"/>
    <cellStyle name="Normal 96 6" xfId="3555"/>
    <cellStyle name="Normal 97" xfId="3556"/>
    <cellStyle name="Normal 97 2" xfId="3557"/>
    <cellStyle name="Normal 97 3" xfId="3558"/>
    <cellStyle name="Normal 97 4" xfId="3559"/>
    <cellStyle name="Normal 97 5" xfId="3560"/>
    <cellStyle name="Normal 97 6" xfId="3561"/>
    <cellStyle name="Normal 98" xfId="3562"/>
    <cellStyle name="Normal 98 2" xfId="3563"/>
    <cellStyle name="Normal 98 3" xfId="3564"/>
    <cellStyle name="Normal 98 4" xfId="3565"/>
    <cellStyle name="Normal 98 5" xfId="3566"/>
    <cellStyle name="Normal 98 6" xfId="3567"/>
    <cellStyle name="Normal 99" xfId="3568"/>
    <cellStyle name="Normal 99 2" xfId="3569"/>
    <cellStyle name="Normal 99 3" xfId="3570"/>
    <cellStyle name="Normal 99 4" xfId="3571"/>
    <cellStyle name="Normal 99 5" xfId="3572"/>
    <cellStyle name="Normal 99 6" xfId="3573"/>
    <cellStyle name="Note 10" xfId="3574"/>
    <cellStyle name="Note 11" xfId="3575"/>
    <cellStyle name="Note 12" xfId="3576"/>
    <cellStyle name="Note 13" xfId="3577"/>
    <cellStyle name="Note 14" xfId="3578"/>
    <cellStyle name="Note 15" xfId="3579"/>
    <cellStyle name="Note 16" xfId="3580"/>
    <cellStyle name="Note 17" xfId="3581"/>
    <cellStyle name="Note 18" xfId="3582"/>
    <cellStyle name="Note 19" xfId="3583"/>
    <cellStyle name="Note 2" xfId="3584"/>
    <cellStyle name="Note 2 2" xfId="3585"/>
    <cellStyle name="Note 2 2 2" xfId="3586"/>
    <cellStyle name="Note 2 2 2 2" xfId="3587"/>
    <cellStyle name="Note 2 2 2 2 2" xfId="3588"/>
    <cellStyle name="Note 2 2 2 3" xfId="3589"/>
    <cellStyle name="Note 2 2 3" xfId="3590"/>
    <cellStyle name="Note 2 2 3 2" xfId="3591"/>
    <cellStyle name="Note 2 2 4" xfId="3592"/>
    <cellStyle name="Note 2 3" xfId="3593"/>
    <cellStyle name="Note 2 3 2" xfId="3594"/>
    <cellStyle name="Note 2 3 2 2" xfId="3595"/>
    <cellStyle name="Note 2 3 3" xfId="3596"/>
    <cellStyle name="Note 2 4" xfId="3597"/>
    <cellStyle name="Note 2 5" xfId="3598"/>
    <cellStyle name="Note 2 5 2" xfId="3599"/>
    <cellStyle name="Note 2 6" xfId="3600"/>
    <cellStyle name="Note 2 7" xfId="3601"/>
    <cellStyle name="Note 2 8" xfId="3602"/>
    <cellStyle name="Note 2 9" xfId="3603"/>
    <cellStyle name="Note 20" xfId="3604"/>
    <cellStyle name="Note 21" xfId="3605"/>
    <cellStyle name="Note 22" xfId="3606"/>
    <cellStyle name="Note 23" xfId="3607"/>
    <cellStyle name="Note 24" xfId="3608"/>
    <cellStyle name="Note 25" xfId="3609"/>
    <cellStyle name="Note 26" xfId="3610"/>
    <cellStyle name="Note 27" xfId="3611"/>
    <cellStyle name="Note 28" xfId="3612"/>
    <cellStyle name="Note 29" xfId="3613"/>
    <cellStyle name="Note 3" xfId="3614"/>
    <cellStyle name="Note 3 2" xfId="3615"/>
    <cellStyle name="Note 3 3" xfId="3616"/>
    <cellStyle name="Note 30" xfId="3617"/>
    <cellStyle name="Note 31" xfId="3618"/>
    <cellStyle name="Note 32" xfId="3619"/>
    <cellStyle name="Note 33" xfId="3620"/>
    <cellStyle name="Note 34" xfId="3621"/>
    <cellStyle name="Note 35" xfId="3622"/>
    <cellStyle name="Note 36" xfId="3623"/>
    <cellStyle name="Note 37" xfId="3624"/>
    <cellStyle name="Note 38" xfId="3625"/>
    <cellStyle name="Note 4" xfId="3626"/>
    <cellStyle name="Note 5" xfId="3627"/>
    <cellStyle name="Note 6" xfId="3628"/>
    <cellStyle name="Note 7" xfId="3629"/>
    <cellStyle name="Note 8" xfId="3630"/>
    <cellStyle name="Note 9" xfId="3631"/>
    <cellStyle name="Output 10" xfId="3632"/>
    <cellStyle name="Output 11" xfId="3633"/>
    <cellStyle name="Output 12" xfId="3634"/>
    <cellStyle name="Output 13" xfId="3635"/>
    <cellStyle name="Output 14" xfId="3636"/>
    <cellStyle name="Output 15" xfId="3637"/>
    <cellStyle name="Output 16" xfId="3638"/>
    <cellStyle name="Output 17" xfId="3639"/>
    <cellStyle name="Output 18" xfId="3640"/>
    <cellStyle name="Output 19" xfId="3641"/>
    <cellStyle name="Output 2" xfId="3642"/>
    <cellStyle name="Output 2 2" xfId="3643"/>
    <cellStyle name="Output 2 3" xfId="3644"/>
    <cellStyle name="Output 2 4" xfId="3645"/>
    <cellStyle name="Output 2 5" xfId="3646"/>
    <cellStyle name="Output 2 6" xfId="3647"/>
    <cellStyle name="Output 20" xfId="3648"/>
    <cellStyle name="Output 21" xfId="3649"/>
    <cellStyle name="Output 22" xfId="3650"/>
    <cellStyle name="Output 23" xfId="3651"/>
    <cellStyle name="Output 24" xfId="3652"/>
    <cellStyle name="Output 25" xfId="3653"/>
    <cellStyle name="Output 26" xfId="3654"/>
    <cellStyle name="Output 27" xfId="3655"/>
    <cellStyle name="Output 28" xfId="3656"/>
    <cellStyle name="Output 29" xfId="3657"/>
    <cellStyle name="Output 3" xfId="3658"/>
    <cellStyle name="Output 30" xfId="3659"/>
    <cellStyle name="Output 31" xfId="3660"/>
    <cellStyle name="Output 32" xfId="3661"/>
    <cellStyle name="Output 33" xfId="3662"/>
    <cellStyle name="Output 34" xfId="3663"/>
    <cellStyle name="Output 35" xfId="3664"/>
    <cellStyle name="Output 36" xfId="3665"/>
    <cellStyle name="Output 37" xfId="3666"/>
    <cellStyle name="Output 38" xfId="3667"/>
    <cellStyle name="Output 4" xfId="3668"/>
    <cellStyle name="Output 5" xfId="3669"/>
    <cellStyle name="Output 6" xfId="3670"/>
    <cellStyle name="Output 7" xfId="3671"/>
    <cellStyle name="Output 8" xfId="3672"/>
    <cellStyle name="Output 9" xfId="3673"/>
    <cellStyle name="Percent 2" xfId="3674"/>
    <cellStyle name="Percent 2 2" xfId="3675"/>
    <cellStyle name="Percent 2 3" xfId="3676"/>
    <cellStyle name="Percent 2 4" xfId="3677"/>
    <cellStyle name="Percent 3" xfId="3678"/>
    <cellStyle name="Percent 3 2" xfId="3679"/>
    <cellStyle name="Percent 4" xfId="3680"/>
    <cellStyle name="Style 1" xfId="3681"/>
    <cellStyle name="Title 10" xfId="3682"/>
    <cellStyle name="Title 11" xfId="3683"/>
    <cellStyle name="Title 12" xfId="3684"/>
    <cellStyle name="Title 13" xfId="3685"/>
    <cellStyle name="Title 14" xfId="3686"/>
    <cellStyle name="Title 15" xfId="3687"/>
    <cellStyle name="Title 16" xfId="3688"/>
    <cellStyle name="Title 17" xfId="3689"/>
    <cellStyle name="Title 18" xfId="3690"/>
    <cellStyle name="Title 19" xfId="3691"/>
    <cellStyle name="Title 2" xfId="3692"/>
    <cellStyle name="Title 2 2" xfId="3693"/>
    <cellStyle name="Title 2 3" xfId="3694"/>
    <cellStyle name="Title 2 4" xfId="3695"/>
    <cellStyle name="Title 2 5" xfId="3696"/>
    <cellStyle name="Title 2 6" xfId="3697"/>
    <cellStyle name="Title 20" xfId="3698"/>
    <cellStyle name="Title 21" xfId="3699"/>
    <cellStyle name="Title 22" xfId="3700"/>
    <cellStyle name="Title 23" xfId="3701"/>
    <cellStyle name="Title 24" xfId="3702"/>
    <cellStyle name="Title 25" xfId="3703"/>
    <cellStyle name="Title 26" xfId="3704"/>
    <cellStyle name="Title 27" xfId="3705"/>
    <cellStyle name="Title 28" xfId="3706"/>
    <cellStyle name="Title 29" xfId="3707"/>
    <cellStyle name="Title 3" xfId="3708"/>
    <cellStyle name="Title 30" xfId="3709"/>
    <cellStyle name="Title 31" xfId="3710"/>
    <cellStyle name="Title 32" xfId="3711"/>
    <cellStyle name="Title 33" xfId="3712"/>
    <cellStyle name="Title 34" xfId="3713"/>
    <cellStyle name="Title 35" xfId="3714"/>
    <cellStyle name="Title 36" xfId="3715"/>
    <cellStyle name="Title 37" xfId="3716"/>
    <cellStyle name="Title 38" xfId="3717"/>
    <cellStyle name="Title 4" xfId="3718"/>
    <cellStyle name="Title 5" xfId="3719"/>
    <cellStyle name="Title 6" xfId="3720"/>
    <cellStyle name="Title 7" xfId="3721"/>
    <cellStyle name="Title 8" xfId="3722"/>
    <cellStyle name="Title 9" xfId="3723"/>
    <cellStyle name="Total 10" xfId="3724"/>
    <cellStyle name="Total 11" xfId="3725"/>
    <cellStyle name="Total 12" xfId="3726"/>
    <cellStyle name="Total 13" xfId="3727"/>
    <cellStyle name="Total 14" xfId="3728"/>
    <cellStyle name="Total 15" xfId="3729"/>
    <cellStyle name="Total 16" xfId="3730"/>
    <cellStyle name="Total 17" xfId="3731"/>
    <cellStyle name="Total 18" xfId="3732"/>
    <cellStyle name="Total 19" xfId="3733"/>
    <cellStyle name="Total 2" xfId="3734"/>
    <cellStyle name="Total 2 2" xfId="3735"/>
    <cellStyle name="Total 2 3" xfId="3736"/>
    <cellStyle name="Total 2 4" xfId="3737"/>
    <cellStyle name="Total 2 5" xfId="3738"/>
    <cellStyle name="Total 2 6" xfId="3739"/>
    <cellStyle name="Total 20" xfId="3740"/>
    <cellStyle name="Total 21" xfId="3741"/>
    <cellStyle name="Total 22" xfId="3742"/>
    <cellStyle name="Total 23" xfId="3743"/>
    <cellStyle name="Total 24" xfId="3744"/>
    <cellStyle name="Total 25" xfId="3745"/>
    <cellStyle name="Total 26" xfId="3746"/>
    <cellStyle name="Total 27" xfId="3747"/>
    <cellStyle name="Total 28" xfId="3748"/>
    <cellStyle name="Total 29" xfId="3749"/>
    <cellStyle name="Total 3" xfId="3750"/>
    <cellStyle name="Total 30" xfId="3751"/>
    <cellStyle name="Total 31" xfId="3752"/>
    <cellStyle name="Total 32" xfId="3753"/>
    <cellStyle name="Total 33" xfId="3754"/>
    <cellStyle name="Total 34" xfId="3755"/>
    <cellStyle name="Total 35" xfId="3756"/>
    <cellStyle name="Total 36" xfId="3757"/>
    <cellStyle name="Total 37" xfId="3758"/>
    <cellStyle name="Total 38" xfId="3759"/>
    <cellStyle name="Total 4" xfId="3760"/>
    <cellStyle name="Total 5" xfId="3761"/>
    <cellStyle name="Total 6" xfId="3762"/>
    <cellStyle name="Total 7" xfId="3763"/>
    <cellStyle name="Total 8" xfId="3764"/>
    <cellStyle name="Total 9" xfId="3765"/>
    <cellStyle name="Warning Text 10" xfId="3766"/>
    <cellStyle name="Warning Text 11" xfId="3767"/>
    <cellStyle name="Warning Text 12" xfId="3768"/>
    <cellStyle name="Warning Text 13" xfId="3769"/>
    <cellStyle name="Warning Text 14" xfId="3770"/>
    <cellStyle name="Warning Text 15" xfId="3771"/>
    <cellStyle name="Warning Text 16" xfId="3772"/>
    <cellStyle name="Warning Text 17" xfId="3773"/>
    <cellStyle name="Warning Text 18" xfId="3774"/>
    <cellStyle name="Warning Text 19" xfId="3775"/>
    <cellStyle name="Warning Text 2" xfId="3776"/>
    <cellStyle name="Warning Text 2 2" xfId="3777"/>
    <cellStyle name="Warning Text 2 3" xfId="3778"/>
    <cellStyle name="Warning Text 2 4" xfId="3779"/>
    <cellStyle name="Warning Text 2 5" xfId="3780"/>
    <cellStyle name="Warning Text 2 6" xfId="3781"/>
    <cellStyle name="Warning Text 20" xfId="3782"/>
    <cellStyle name="Warning Text 21" xfId="3783"/>
    <cellStyle name="Warning Text 22" xfId="3784"/>
    <cellStyle name="Warning Text 23" xfId="3785"/>
    <cellStyle name="Warning Text 24" xfId="3786"/>
    <cellStyle name="Warning Text 25" xfId="3787"/>
    <cellStyle name="Warning Text 26" xfId="3788"/>
    <cellStyle name="Warning Text 27" xfId="3789"/>
    <cellStyle name="Warning Text 28" xfId="3790"/>
    <cellStyle name="Warning Text 29" xfId="3791"/>
    <cellStyle name="Warning Text 3" xfId="3792"/>
    <cellStyle name="Warning Text 30" xfId="3793"/>
    <cellStyle name="Warning Text 31" xfId="3794"/>
    <cellStyle name="Warning Text 32" xfId="3795"/>
    <cellStyle name="Warning Text 33" xfId="3796"/>
    <cellStyle name="Warning Text 34" xfId="3797"/>
    <cellStyle name="Warning Text 35" xfId="3798"/>
    <cellStyle name="Warning Text 36" xfId="3799"/>
    <cellStyle name="Warning Text 37" xfId="3800"/>
    <cellStyle name="Warning Text 38" xfId="3801"/>
    <cellStyle name="Warning Text 4" xfId="3802"/>
    <cellStyle name="Warning Text 5" xfId="3803"/>
    <cellStyle name="Warning Text 6" xfId="3804"/>
    <cellStyle name="Warning Text 7" xfId="3805"/>
    <cellStyle name="Warning Text 8" xfId="3806"/>
    <cellStyle name="Warning Text 9" xfId="38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917864</xdr:colOff>
      <xdr:row>0</xdr:row>
      <xdr:rowOff>0</xdr:rowOff>
    </xdr:from>
    <xdr:ext cx="1922318" cy="969818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Texturizer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22318" cy="9698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2"/>
  <sheetViews>
    <sheetView tabSelected="1" view="pageBreakPreview" zoomScale="55" zoomScaleSheetLayoutView="55" workbookViewId="0">
      <selection sqref="A1:C2"/>
    </sheetView>
  </sheetViews>
  <sheetFormatPr defaultRowHeight="23.25" x14ac:dyDescent="0.25"/>
  <cols>
    <col min="1" max="1" width="7" style="66" customWidth="1"/>
    <col min="2" max="2" width="24.28515625" style="67" customWidth="1"/>
    <col min="3" max="3" width="34.7109375" style="66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1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tr">
        <f>D2</f>
        <v xml:space="preserve"> BESCOM Jurisdiction 220kV Stationwise/Circlewise Allocations and Actulas for the day of 15.08.2021,SUNDAY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33.658084445464588</v>
      </c>
      <c r="E5" s="24">
        <v>34</v>
      </c>
      <c r="F5" s="24">
        <v>1.0158497138760507</v>
      </c>
      <c r="G5" s="24">
        <v>31.857700432425734</v>
      </c>
      <c r="H5" s="24">
        <v>32</v>
      </c>
      <c r="I5" s="24">
        <v>0.4466724391363458</v>
      </c>
      <c r="J5" s="24">
        <v>30.48464413508319</v>
      </c>
      <c r="K5" s="24">
        <v>31</v>
      </c>
      <c r="L5" s="24">
        <v>1.6905424994734104</v>
      </c>
      <c r="M5" s="24">
        <v>29.853300242467991</v>
      </c>
      <c r="N5" s="24">
        <v>31</v>
      </c>
      <c r="O5" s="24">
        <v>3.8411155490968603</v>
      </c>
      <c r="P5" s="24">
        <v>29.401974613078174</v>
      </c>
      <c r="Q5" s="24">
        <v>31</v>
      </c>
      <c r="R5" s="24">
        <v>5.4350954585581288</v>
      </c>
      <c r="S5" s="24">
        <v>31.052478932434848</v>
      </c>
      <c r="T5" s="24">
        <v>34</v>
      </c>
      <c r="U5" s="24">
        <v>9.4920636577146684</v>
      </c>
      <c r="V5" s="25">
        <v>34.815772921689202</v>
      </c>
      <c r="W5" s="24">
        <v>38</v>
      </c>
      <c r="X5" s="24">
        <v>9.1459324642111213</v>
      </c>
      <c r="Y5" s="24">
        <v>37.835692950516929</v>
      </c>
      <c r="Z5" s="24">
        <v>42</v>
      </c>
      <c r="AA5" s="24">
        <v>11.006292536862805</v>
      </c>
      <c r="AB5" s="24">
        <v>46.00345008567605</v>
      </c>
      <c r="AC5" s="24">
        <v>48</v>
      </c>
      <c r="AD5" s="24">
        <v>4.3400003925914445</v>
      </c>
      <c r="AE5" s="24">
        <v>52.761523411071032</v>
      </c>
      <c r="AF5" s="24">
        <v>54</v>
      </c>
      <c r="AG5" s="24">
        <v>2.3473101397771559</v>
      </c>
      <c r="AH5" s="24">
        <v>60.385741221838614</v>
      </c>
      <c r="AI5" s="24">
        <v>55</v>
      </c>
      <c r="AJ5" s="24">
        <v>-8.9188956082414563</v>
      </c>
      <c r="AK5" s="24">
        <v>61.319939144364788</v>
      </c>
      <c r="AL5" s="24">
        <v>56</v>
      </c>
      <c r="AM5" s="24">
        <v>-8.6757084540480722</v>
      </c>
      <c r="AN5" s="24">
        <v>58.76299121807866</v>
      </c>
      <c r="AO5" s="24">
        <v>56</v>
      </c>
      <c r="AP5" s="24">
        <v>-4.7019240525465547</v>
      </c>
      <c r="AQ5" s="24">
        <v>55.050529239446078</v>
      </c>
      <c r="AR5" s="24">
        <v>54</v>
      </c>
      <c r="AS5" s="24">
        <v>-1.9082999817798822</v>
      </c>
      <c r="AT5" s="24">
        <v>54.480892175513247</v>
      </c>
      <c r="AU5" s="24">
        <v>52</v>
      </c>
      <c r="AV5" s="24">
        <v>-4.5536922697978479</v>
      </c>
      <c r="AW5" s="24">
        <v>52.81857509858304</v>
      </c>
      <c r="AX5" s="24">
        <v>49</v>
      </c>
      <c r="AY5" s="24">
        <v>-7.2296064243608873</v>
      </c>
      <c r="AZ5" s="24">
        <v>52.368038948658509</v>
      </c>
      <c r="BA5" s="24">
        <v>47</v>
      </c>
      <c r="BB5" s="24">
        <v>-10.250601428709828</v>
      </c>
      <c r="BC5" s="24">
        <v>51.820907317962124</v>
      </c>
      <c r="BD5" s="24">
        <v>45.8</v>
      </c>
      <c r="BE5" s="24">
        <v>-11.61868371199893</v>
      </c>
      <c r="BF5" s="24">
        <v>48.52670535048334</v>
      </c>
      <c r="BG5" s="24">
        <v>50</v>
      </c>
      <c r="BH5" s="24">
        <v>3.0360491998700789</v>
      </c>
      <c r="BI5" s="24">
        <v>51.312950302177498</v>
      </c>
      <c r="BJ5" s="24">
        <v>51</v>
      </c>
      <c r="BK5" s="24">
        <v>-0.609885614322624</v>
      </c>
      <c r="BL5" s="24">
        <v>48.567991331211253</v>
      </c>
      <c r="BM5" s="24">
        <v>50</v>
      </c>
      <c r="BN5" s="24">
        <v>2.9484617945657035</v>
      </c>
      <c r="BO5" s="24">
        <v>39.770596615498576</v>
      </c>
      <c r="BP5" s="24">
        <v>45</v>
      </c>
      <c r="BQ5" s="24">
        <v>13.148918622114733</v>
      </c>
      <c r="BR5" s="24">
        <v>37.062470268522091</v>
      </c>
      <c r="BS5" s="24">
        <v>41</v>
      </c>
      <c r="BT5" s="24">
        <v>10.624034779522328</v>
      </c>
      <c r="BU5" s="24">
        <v>32.774567543350258</v>
      </c>
      <c r="BV5" s="24">
        <v>38</v>
      </c>
      <c r="BW5" s="24">
        <v>15.943558827246667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53.642572084959191</v>
      </c>
      <c r="E6" s="24">
        <v>57</v>
      </c>
      <c r="F6" s="24">
        <v>6.2588868962571542</v>
      </c>
      <c r="G6" s="24">
        <v>49.910397344133649</v>
      </c>
      <c r="H6" s="24">
        <v>52</v>
      </c>
      <c r="I6" s="24">
        <v>4.1867081150616361</v>
      </c>
      <c r="J6" s="24">
        <v>48.354952765994028</v>
      </c>
      <c r="K6" s="24">
        <v>51</v>
      </c>
      <c r="L6" s="24">
        <v>5.4700647662841284</v>
      </c>
      <c r="M6" s="24">
        <v>46.324086583139987</v>
      </c>
      <c r="N6" s="24">
        <v>49</v>
      </c>
      <c r="O6" s="24">
        <v>5.7765055163201691</v>
      </c>
      <c r="P6" s="24">
        <v>46.637614903503312</v>
      </c>
      <c r="Q6" s="24">
        <v>49</v>
      </c>
      <c r="R6" s="24">
        <v>5.0654071855617788</v>
      </c>
      <c r="S6" s="24">
        <v>48.081257701834609</v>
      </c>
      <c r="T6" s="24">
        <v>52</v>
      </c>
      <c r="U6" s="24">
        <v>8.1502491521054079</v>
      </c>
      <c r="V6" s="25">
        <v>54.710500305511601</v>
      </c>
      <c r="W6" s="24">
        <v>49</v>
      </c>
      <c r="X6" s="24">
        <v>-10.437667858314793</v>
      </c>
      <c r="Y6" s="24">
        <v>59.456088922240887</v>
      </c>
      <c r="Z6" s="24">
        <v>66</v>
      </c>
      <c r="AA6" s="24">
        <v>11.006292536862807</v>
      </c>
      <c r="AB6" s="24">
        <v>68.120493396097231</v>
      </c>
      <c r="AC6" s="24">
        <v>73</v>
      </c>
      <c r="AD6" s="24">
        <v>7.16305235126545</v>
      </c>
      <c r="AE6" s="24">
        <v>80.021643840124398</v>
      </c>
      <c r="AF6" s="24">
        <v>76</v>
      </c>
      <c r="AG6" s="24">
        <v>-5.0256951083874988</v>
      </c>
      <c r="AH6" s="24">
        <v>85.088998994408968</v>
      </c>
      <c r="AI6" s="24">
        <v>81</v>
      </c>
      <c r="AJ6" s="24">
        <v>-4.8055554099039854</v>
      </c>
      <c r="AK6" s="24">
        <v>84.426003169777601</v>
      </c>
      <c r="AL6" s="24">
        <v>85</v>
      </c>
      <c r="AM6" s="24">
        <v>0.67988156334738714</v>
      </c>
      <c r="AN6" s="24">
        <v>80.36703210707816</v>
      </c>
      <c r="AO6" s="24">
        <v>83</v>
      </c>
      <c r="AP6" s="24">
        <v>3.2761790797671462</v>
      </c>
      <c r="AQ6" s="24">
        <v>75.903002436205952</v>
      </c>
      <c r="AR6" s="24">
        <v>82</v>
      </c>
      <c r="AS6" s="24">
        <v>8.0326171140837008</v>
      </c>
      <c r="AT6" s="24">
        <v>71.506170980361134</v>
      </c>
      <c r="AU6" s="24">
        <v>79</v>
      </c>
      <c r="AV6" s="24">
        <v>10.479975248146086</v>
      </c>
      <c r="AW6" s="24">
        <v>69.586376717180826</v>
      </c>
      <c r="AX6" s="24">
        <v>76</v>
      </c>
      <c r="AY6" s="24">
        <v>9.2167800442980319</v>
      </c>
      <c r="AZ6" s="24">
        <v>68.992813218073906</v>
      </c>
      <c r="BA6" s="24">
        <v>74</v>
      </c>
      <c r="BB6" s="24">
        <v>7.2575483566661863</v>
      </c>
      <c r="BC6" s="24">
        <v>67.96184566290114</v>
      </c>
      <c r="BD6" s="24">
        <v>74.400000000000006</v>
      </c>
      <c r="BE6" s="24">
        <v>9.4731893672118304</v>
      </c>
      <c r="BF6" s="24">
        <v>66.319830645660574</v>
      </c>
      <c r="BG6" s="24">
        <v>81</v>
      </c>
      <c r="BH6" s="24">
        <v>22.135414417406952</v>
      </c>
      <c r="BI6" s="24">
        <v>70.348399607823993</v>
      </c>
      <c r="BJ6" s="24">
        <v>86</v>
      </c>
      <c r="BK6" s="24">
        <v>22.248694326281832</v>
      </c>
      <c r="BL6" s="24">
        <v>70.644351027216373</v>
      </c>
      <c r="BM6" s="24">
        <v>85</v>
      </c>
      <c r="BN6" s="24">
        <v>20.321014722398658</v>
      </c>
      <c r="BO6" s="24">
        <v>61.385051297834764</v>
      </c>
      <c r="BP6" s="24">
        <v>79</v>
      </c>
      <c r="BQ6" s="24">
        <v>28.695827941397468</v>
      </c>
      <c r="BR6" s="24">
        <v>56.476145171081285</v>
      </c>
      <c r="BS6" s="24">
        <v>68</v>
      </c>
      <c r="BT6" s="24">
        <v>20.404818342345941</v>
      </c>
      <c r="BU6" s="24">
        <v>50.566475638311829</v>
      </c>
      <c r="BV6" s="24">
        <v>62</v>
      </c>
      <c r="BW6" s="24">
        <v>22.61087848690315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102.02606847531455</v>
      </c>
      <c r="E7" s="24">
        <v>105</v>
      </c>
      <c r="F7" s="24">
        <v>2.914874177872496</v>
      </c>
      <c r="G7" s="24">
        <v>97.696947992772252</v>
      </c>
      <c r="H7" s="24">
        <v>99</v>
      </c>
      <c r="I7" s="24">
        <v>1.3337694104058908</v>
      </c>
      <c r="J7" s="24">
        <v>92.505127030597265</v>
      </c>
      <c r="K7" s="24">
        <v>98</v>
      </c>
      <c r="L7" s="24">
        <v>5.9400739675599112</v>
      </c>
      <c r="M7" s="24">
        <v>89.559900727403971</v>
      </c>
      <c r="N7" s="24">
        <v>97</v>
      </c>
      <c r="O7" s="24">
        <v>8.3074000888429662</v>
      </c>
      <c r="P7" s="24">
        <v>89.219785032788934</v>
      </c>
      <c r="Q7" s="24">
        <v>95</v>
      </c>
      <c r="R7" s="24">
        <v>6.4786246291523728</v>
      </c>
      <c r="S7" s="24">
        <v>90.152358190939879</v>
      </c>
      <c r="T7" s="24">
        <v>99</v>
      </c>
      <c r="U7" s="24">
        <v>9.8140991390608914</v>
      </c>
      <c r="V7" s="25">
        <v>101.46310965749424</v>
      </c>
      <c r="W7" s="24">
        <v>109</v>
      </c>
      <c r="X7" s="24">
        <v>7.4282075208889173</v>
      </c>
      <c r="Y7" s="24">
        <v>109.90367952293012</v>
      </c>
      <c r="Z7" s="24">
        <v>124</v>
      </c>
      <c r="AA7" s="24">
        <v>12.826067824352366</v>
      </c>
      <c r="AB7" s="24">
        <v>120.31671560869121</v>
      </c>
      <c r="AC7" s="24">
        <v>136</v>
      </c>
      <c r="AD7" s="24">
        <v>13.035000425307395</v>
      </c>
      <c r="AE7" s="24">
        <v>137.17996086878469</v>
      </c>
      <c r="AF7" s="24">
        <v>142</v>
      </c>
      <c r="AG7" s="24">
        <v>3.5136612524811635</v>
      </c>
      <c r="AH7" s="24">
        <v>131.75070812037518</v>
      </c>
      <c r="AI7" s="24">
        <v>139</v>
      </c>
      <c r="AJ7" s="24">
        <v>5.5022792537869636</v>
      </c>
      <c r="AK7" s="24">
        <v>124.41726782914594</v>
      </c>
      <c r="AL7" s="24">
        <v>136</v>
      </c>
      <c r="AM7" s="24">
        <v>9.3095856973485898</v>
      </c>
      <c r="AN7" s="24">
        <v>116.66182080059734</v>
      </c>
      <c r="AO7" s="24">
        <v>135</v>
      </c>
      <c r="AP7" s="24">
        <v>15.719092221907754</v>
      </c>
      <c r="AQ7" s="24">
        <v>110.10105847889216</v>
      </c>
      <c r="AR7" s="24">
        <v>129</v>
      </c>
      <c r="AS7" s="24">
        <v>17.165086132874031</v>
      </c>
      <c r="AT7" s="24">
        <v>104.70546464981452</v>
      </c>
      <c r="AU7" s="24">
        <v>122</v>
      </c>
      <c r="AV7" s="24">
        <v>16.517318755068551</v>
      </c>
      <c r="AW7" s="24">
        <v>98.930029549726953</v>
      </c>
      <c r="AX7" s="24">
        <v>117</v>
      </c>
      <c r="AY7" s="24">
        <v>18.265404885167065</v>
      </c>
      <c r="AZ7" s="24">
        <v>94.761213335667776</v>
      </c>
      <c r="BA7" s="24">
        <v>116</v>
      </c>
      <c r="BB7" s="24">
        <v>22.412953482454011</v>
      </c>
      <c r="BC7" s="24">
        <v>103.64181463592425</v>
      </c>
      <c r="BD7" s="24">
        <v>124.2</v>
      </c>
      <c r="BE7" s="24">
        <v>19.835802215826789</v>
      </c>
      <c r="BF7" s="24">
        <v>99.479745968490846</v>
      </c>
      <c r="BG7" s="24">
        <v>133</v>
      </c>
      <c r="BH7" s="24">
        <v>33.695556522758253</v>
      </c>
      <c r="BI7" s="24">
        <v>112.55743937251839</v>
      </c>
      <c r="BJ7" s="24">
        <v>140</v>
      </c>
      <c r="BK7" s="24">
        <v>24.380938994763493</v>
      </c>
      <c r="BL7" s="24">
        <v>118.32928797058742</v>
      </c>
      <c r="BM7" s="24">
        <v>135</v>
      </c>
      <c r="BN7" s="24">
        <v>14.088407287261248</v>
      </c>
      <c r="BO7" s="24">
        <v>106.34311703709403</v>
      </c>
      <c r="BP7" s="24">
        <v>129</v>
      </c>
      <c r="BQ7" s="24">
        <v>21.305453135253611</v>
      </c>
      <c r="BR7" s="24">
        <v>97.950814281094097</v>
      </c>
      <c r="BS7" s="24">
        <v>121</v>
      </c>
      <c r="BT7" s="24">
        <v>23.531387552083601</v>
      </c>
      <c r="BU7" s="24">
        <v>93.641621552429314</v>
      </c>
      <c r="BV7" s="24">
        <v>111</v>
      </c>
      <c r="BW7" s="24">
        <v>18.537033169435073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78.886135419057638</v>
      </c>
      <c r="E8" s="24">
        <v>81</v>
      </c>
      <c r="F8" s="24">
        <v>2.6796401797516451</v>
      </c>
      <c r="G8" s="24">
        <v>73.272710994579185</v>
      </c>
      <c r="H8" s="24">
        <v>76</v>
      </c>
      <c r="I8" s="24">
        <v>3.722107409977752</v>
      </c>
      <c r="J8" s="24">
        <v>68.327650647600251</v>
      </c>
      <c r="K8" s="24">
        <v>73</v>
      </c>
      <c r="L8" s="24">
        <v>6.8381530875360887</v>
      </c>
      <c r="M8" s="24">
        <v>65.883145362687983</v>
      </c>
      <c r="N8" s="24">
        <v>71</v>
      </c>
      <c r="O8" s="24">
        <v>7.7665609453580782</v>
      </c>
      <c r="P8" s="24">
        <v>65.900977581037282</v>
      </c>
      <c r="Q8" s="24">
        <v>68</v>
      </c>
      <c r="R8" s="24">
        <v>3.1851157539834483</v>
      </c>
      <c r="S8" s="24">
        <v>69.11680794638724</v>
      </c>
      <c r="T8" s="24">
        <v>78</v>
      </c>
      <c r="U8" s="24">
        <v>12.852433897849135</v>
      </c>
      <c r="V8" s="25">
        <v>81.568382273671844</v>
      </c>
      <c r="W8" s="24">
        <v>87</v>
      </c>
      <c r="X8" s="24">
        <v>6.6589744395131172</v>
      </c>
      <c r="Y8" s="24">
        <v>90.084983215516488</v>
      </c>
      <c r="Z8" s="24">
        <v>99</v>
      </c>
      <c r="AA8" s="24">
        <v>9.8962296114941886</v>
      </c>
      <c r="AB8" s="24">
        <v>107.93117135485535</v>
      </c>
      <c r="AC8" s="24">
        <v>111</v>
      </c>
      <c r="AD8" s="24">
        <v>2.8433200590911549</v>
      </c>
      <c r="AE8" s="24">
        <v>113.43727533380272</v>
      </c>
      <c r="AF8" s="24">
        <v>123</v>
      </c>
      <c r="AG8" s="24">
        <v>8.4299668147509923</v>
      </c>
      <c r="AH8" s="24">
        <v>114.3669341322701</v>
      </c>
      <c r="AI8" s="24">
        <v>124</v>
      </c>
      <c r="AJ8" s="24">
        <v>8.4229466679493719</v>
      </c>
      <c r="AK8" s="24">
        <v>108.42076196539861</v>
      </c>
      <c r="AL8" s="24">
        <v>121</v>
      </c>
      <c r="AM8" s="24">
        <v>11.602240942206185</v>
      </c>
      <c r="AN8" s="24">
        <v>97.650264818277776</v>
      </c>
      <c r="AO8" s="24">
        <v>118</v>
      </c>
      <c r="AP8" s="24">
        <v>20.839406037036415</v>
      </c>
      <c r="AQ8" s="24">
        <v>91.750882065743468</v>
      </c>
      <c r="AR8" s="24">
        <v>116</v>
      </c>
      <c r="AS8" s="24">
        <v>26.429302245705919</v>
      </c>
      <c r="AT8" s="24">
        <v>91.085241605936204</v>
      </c>
      <c r="AU8" s="24">
        <v>110</v>
      </c>
      <c r="AV8" s="24">
        <v>20.765996840514592</v>
      </c>
      <c r="AW8" s="24">
        <v>86.354178335778613</v>
      </c>
      <c r="AX8" s="24">
        <v>101</v>
      </c>
      <c r="AY8" s="24">
        <v>16.960177198690651</v>
      </c>
      <c r="AZ8" s="24">
        <v>83.955110060547767</v>
      </c>
      <c r="BA8" s="24">
        <v>101</v>
      </c>
      <c r="BB8" s="24">
        <v>20.302385318963424</v>
      </c>
      <c r="BC8" s="24">
        <v>88.350399361771494</v>
      </c>
      <c r="BD8" s="24">
        <v>100.3</v>
      </c>
      <c r="BE8" s="24">
        <v>13.525236699042017</v>
      </c>
      <c r="BF8" s="24">
        <v>86.539291208361959</v>
      </c>
      <c r="BG8" s="24">
        <v>111</v>
      </c>
      <c r="BH8" s="24">
        <v>28.265436947875642</v>
      </c>
      <c r="BI8" s="24">
        <v>99.315387681633865</v>
      </c>
      <c r="BJ8" s="24">
        <v>122</v>
      </c>
      <c r="BK8" s="24">
        <v>22.84098451197119</v>
      </c>
      <c r="BL8" s="24">
        <v>99.785145825943118</v>
      </c>
      <c r="BM8" s="24">
        <v>120</v>
      </c>
      <c r="BN8" s="24">
        <v>20.258380149404186</v>
      </c>
      <c r="BO8" s="24">
        <v>90.780709665811969</v>
      </c>
      <c r="BP8" s="24">
        <v>112</v>
      </c>
      <c r="BQ8" s="24">
        <v>23.374228305002138</v>
      </c>
      <c r="BR8" s="24">
        <v>86.479097293218217</v>
      </c>
      <c r="BS8" s="24">
        <v>103</v>
      </c>
      <c r="BT8" s="24">
        <v>19.10392594729058</v>
      </c>
      <c r="BU8" s="24">
        <v>75.849713457467743</v>
      </c>
      <c r="BV8" s="24">
        <v>93</v>
      </c>
      <c r="BW8" s="24">
        <v>22.61087848690315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92.559732225027631</v>
      </c>
      <c r="E9" s="24">
        <v>79</v>
      </c>
      <c r="F9" s="24">
        <v>-14.649709867420246</v>
      </c>
      <c r="G9" s="24">
        <v>89.20156121079205</v>
      </c>
      <c r="H9" s="24">
        <v>78</v>
      </c>
      <c r="I9" s="24">
        <v>-12.557584260573265</v>
      </c>
      <c r="J9" s="24">
        <v>86.197959278511092</v>
      </c>
      <c r="K9" s="24">
        <v>77</v>
      </c>
      <c r="L9" s="24">
        <v>-10.670739023869348</v>
      </c>
      <c r="M9" s="24">
        <v>81.324507557067975</v>
      </c>
      <c r="N9" s="24">
        <v>76</v>
      </c>
      <c r="O9" s="24">
        <v>-6.5472361493632159</v>
      </c>
      <c r="P9" s="24">
        <v>80.095034290799163</v>
      </c>
      <c r="Q9" s="24">
        <v>76</v>
      </c>
      <c r="R9" s="24">
        <v>-5.1127193178186525</v>
      </c>
      <c r="S9" s="24">
        <v>83.140508109422342</v>
      </c>
      <c r="T9" s="24">
        <v>76</v>
      </c>
      <c r="U9" s="24">
        <v>-8.5884826443742952</v>
      </c>
      <c r="V9" s="25">
        <v>87.536800488818557</v>
      </c>
      <c r="W9" s="24">
        <v>79</v>
      </c>
      <c r="X9" s="24">
        <v>-9.7522418470263812</v>
      </c>
      <c r="Y9" s="24">
        <v>90.084983215516488</v>
      </c>
      <c r="Z9" s="24">
        <v>80</v>
      </c>
      <c r="AA9" s="24">
        <v>-11.194965970509745</v>
      </c>
      <c r="AB9" s="24">
        <v>98.199672298270031</v>
      </c>
      <c r="AC9" s="24">
        <v>83</v>
      </c>
      <c r="AD9" s="24">
        <v>-15.478333015310685</v>
      </c>
      <c r="AE9" s="24">
        <v>101.12625320455281</v>
      </c>
      <c r="AF9" s="24">
        <v>86</v>
      </c>
      <c r="AG9" s="24">
        <v>-14.957790608494342</v>
      </c>
      <c r="AH9" s="24">
        <v>112.53706318615379</v>
      </c>
      <c r="AI9" s="24">
        <v>86</v>
      </c>
      <c r="AJ9" s="24">
        <v>-23.580731924963565</v>
      </c>
      <c r="AK9" s="24">
        <v>107.53206719519042</v>
      </c>
      <c r="AL9" s="24">
        <v>87</v>
      </c>
      <c r="AM9" s="24">
        <v>-19.093901689735912</v>
      </c>
      <c r="AN9" s="24">
        <v>99.378588089397738</v>
      </c>
      <c r="AO9" s="24">
        <v>86</v>
      </c>
      <c r="AP9" s="24">
        <v>-13.462244077529856</v>
      </c>
      <c r="AQ9" s="24">
        <v>96.75547563296584</v>
      </c>
      <c r="AR9" s="24">
        <v>86</v>
      </c>
      <c r="AS9" s="24">
        <v>-11.116141554371431</v>
      </c>
      <c r="AT9" s="24">
        <v>92.787769486420999</v>
      </c>
      <c r="AU9" s="24">
        <v>86</v>
      </c>
      <c r="AV9" s="24">
        <v>-7.3153708985475214</v>
      </c>
      <c r="AW9" s="24">
        <v>92.222908902287841</v>
      </c>
      <c r="AX9" s="24">
        <v>84</v>
      </c>
      <c r="AY9" s="24">
        <v>-8.916340853008867</v>
      </c>
      <c r="AZ9" s="24">
        <v>119.69837473979088</v>
      </c>
      <c r="BA9" s="24">
        <v>83.5</v>
      </c>
      <c r="BB9" s="24">
        <v>-30.241325179628852</v>
      </c>
      <c r="BC9" s="24">
        <v>95.146583928061602</v>
      </c>
      <c r="BD9" s="24">
        <v>84</v>
      </c>
      <c r="BE9" s="24">
        <v>-11.715169865151761</v>
      </c>
      <c r="BF9" s="24">
        <v>87.348069630870015</v>
      </c>
      <c r="BG9" s="24">
        <v>56.5</v>
      </c>
      <c r="BH9" s="24">
        <v>-35.316258002303783</v>
      </c>
      <c r="BI9" s="24">
        <v>90.211477144150763</v>
      </c>
      <c r="BJ9" s="24">
        <v>90</v>
      </c>
      <c r="BK9" s="24">
        <v>-0.23442376828930442</v>
      </c>
      <c r="BL9" s="24">
        <v>94.486819498901895</v>
      </c>
      <c r="BM9" s="24">
        <v>88</v>
      </c>
      <c r="BN9" s="24">
        <v>-6.865316806411589</v>
      </c>
      <c r="BO9" s="24">
        <v>85.593240542051291</v>
      </c>
      <c r="BP9" s="24">
        <v>82</v>
      </c>
      <c r="BQ9" s="24">
        <v>-4.1980424146763786</v>
      </c>
      <c r="BR9" s="24">
        <v>84.71421775662192</v>
      </c>
      <c r="BS9" s="24">
        <v>79</v>
      </c>
      <c r="BT9" s="24">
        <v>-6.7452877544575474</v>
      </c>
      <c r="BU9" s="24">
        <v>86.15029182823497</v>
      </c>
      <c r="BV9" s="24">
        <v>78</v>
      </c>
      <c r="BW9" s="24">
        <v>-9.4605504581283224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117.80329555912607</v>
      </c>
      <c r="E10" s="24">
        <v>118</v>
      </c>
      <c r="F10" s="24">
        <v>0.16697702720481433</v>
      </c>
      <c r="G10" s="24">
        <v>113.62579820898512</v>
      </c>
      <c r="H10" s="24">
        <v>113</v>
      </c>
      <c r="I10" s="24">
        <v>-0.55075363064479754</v>
      </c>
      <c r="J10" s="24">
        <v>109.32424103616042</v>
      </c>
      <c r="K10" s="24">
        <v>110</v>
      </c>
      <c r="L10" s="24">
        <v>0.61812362696034462</v>
      </c>
      <c r="M10" s="24">
        <v>103.97183877549197</v>
      </c>
      <c r="N10" s="24">
        <v>108</v>
      </c>
      <c r="O10" s="24">
        <v>3.8742810283523959</v>
      </c>
      <c r="P10" s="24">
        <v>103.41384174255082</v>
      </c>
      <c r="Q10" s="24">
        <v>109</v>
      </c>
      <c r="R10" s="24">
        <v>5.4017510260917962</v>
      </c>
      <c r="S10" s="24">
        <v>105.17775122276321</v>
      </c>
      <c r="T10" s="24">
        <v>112</v>
      </c>
      <c r="U10" s="24">
        <v>6.4863991651499404</v>
      </c>
      <c r="V10" s="25">
        <v>115.38941882616992</v>
      </c>
      <c r="W10" s="24">
        <v>120</v>
      </c>
      <c r="X10" s="24">
        <v>3.9956706782410976</v>
      </c>
      <c r="Y10" s="24">
        <v>120.71387750879209</v>
      </c>
      <c r="Z10" s="24">
        <v>130</v>
      </c>
      <c r="AA10" s="24">
        <v>7.6926718641206424</v>
      </c>
      <c r="AB10" s="24">
        <v>139.77971372186184</v>
      </c>
      <c r="AC10" s="24">
        <v>142</v>
      </c>
      <c r="AD10" s="24">
        <v>1.5884181037572862</v>
      </c>
      <c r="AE10" s="24">
        <v>147.73226555099887</v>
      </c>
      <c r="AF10" s="24">
        <v>153</v>
      </c>
      <c r="AG10" s="24">
        <v>3.565730498584037</v>
      </c>
      <c r="AH10" s="24">
        <v>148.21954663542206</v>
      </c>
      <c r="AI10" s="24">
        <v>155</v>
      </c>
      <c r="AJ10" s="24">
        <v>4.5746013386857296</v>
      </c>
      <c r="AK10" s="24">
        <v>139.52507892268511</v>
      </c>
      <c r="AL10" s="24">
        <v>152</v>
      </c>
      <c r="AM10" s="24">
        <v>8.9409883682829552</v>
      </c>
      <c r="AN10" s="24">
        <v>134.80921514735692</v>
      </c>
      <c r="AO10" s="24">
        <v>152</v>
      </c>
      <c r="AP10" s="24">
        <v>12.75193601108961</v>
      </c>
      <c r="AQ10" s="24">
        <v>129.28533381991124</v>
      </c>
      <c r="AR10" s="24">
        <v>152</v>
      </c>
      <c r="AS10" s="24">
        <v>17.569406760189274</v>
      </c>
      <c r="AT10" s="24">
        <v>127.68959103635916</v>
      </c>
      <c r="AU10" s="24">
        <v>145</v>
      </c>
      <c r="AV10" s="24">
        <v>13.556632786702059</v>
      </c>
      <c r="AW10" s="24">
        <v>122.40495181576387</v>
      </c>
      <c r="AX10" s="24">
        <v>136</v>
      </c>
      <c r="AY10" s="24">
        <v>11.106616180608881</v>
      </c>
      <c r="AZ10" s="24">
        <v>120</v>
      </c>
      <c r="BA10" s="24">
        <v>138</v>
      </c>
      <c r="BB10" s="24">
        <v>15</v>
      </c>
      <c r="BC10" s="24">
        <v>124.87989140558085</v>
      </c>
      <c r="BD10" s="24">
        <v>138</v>
      </c>
      <c r="BE10" s="24">
        <v>10.506181937497118</v>
      </c>
      <c r="BF10" s="24">
        <v>120.5079849537003</v>
      </c>
      <c r="BG10" s="24">
        <v>145</v>
      </c>
      <c r="BH10" s="24">
        <v>20.323976917969077</v>
      </c>
      <c r="BI10" s="24">
        <v>132.42051690884517</v>
      </c>
      <c r="BJ10" s="24">
        <v>155</v>
      </c>
      <c r="BK10" s="24">
        <v>17.051347946857778</v>
      </c>
      <c r="BL10" s="24">
        <v>135.99037572739149</v>
      </c>
      <c r="BM10" s="24">
        <v>152</v>
      </c>
      <c r="BN10" s="24">
        <v>11.772615662671347</v>
      </c>
      <c r="BO10" s="24">
        <v>121.90552440837608</v>
      </c>
      <c r="BP10" s="24">
        <v>145</v>
      </c>
      <c r="BQ10" s="24">
        <v>18.94456851213636</v>
      </c>
      <c r="BR10" s="24">
        <v>116.48204941535514</v>
      </c>
      <c r="BS10" s="24">
        <v>134</v>
      </c>
      <c r="BT10" s="24">
        <v>15.039184726376883</v>
      </c>
      <c r="BU10" s="24">
        <v>109.56069721634229</v>
      </c>
      <c r="BV10" s="24">
        <v>126</v>
      </c>
      <c r="BW10" s="24">
        <v>15.004744585730503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82.041580835819943</v>
      </c>
      <c r="E11" s="24">
        <v>77</v>
      </c>
      <c r="F11" s="24">
        <v>-6.1451532070171329</v>
      </c>
      <c r="G11" s="24">
        <v>71.148864299084138</v>
      </c>
      <c r="H11" s="24">
        <v>74</v>
      </c>
      <c r="I11" s="24">
        <v>4.0072820964937916</v>
      </c>
      <c r="J11" s="24">
        <v>73.583623774338733</v>
      </c>
      <c r="K11" s="24">
        <v>72</v>
      </c>
      <c r="L11" s="24">
        <v>-2.152141594976734</v>
      </c>
      <c r="M11" s="24">
        <v>71.030266094147976</v>
      </c>
      <c r="N11" s="24">
        <v>71</v>
      </c>
      <c r="O11" s="24">
        <v>-4.2610137638875209E-2</v>
      </c>
      <c r="P11" s="24">
        <v>72.998005935918229</v>
      </c>
      <c r="Q11" s="24">
        <v>72</v>
      </c>
      <c r="R11" s="24">
        <v>-1.3671687645746584</v>
      </c>
      <c r="S11" s="24">
        <v>75.126965159116565</v>
      </c>
      <c r="T11" s="24">
        <v>72</v>
      </c>
      <c r="U11" s="24">
        <v>-4.162240751365041</v>
      </c>
      <c r="V11" s="25">
        <v>83.557855012054077</v>
      </c>
      <c r="W11" s="24">
        <v>81</v>
      </c>
      <c r="X11" s="24">
        <v>-3.0611784034966911</v>
      </c>
      <c r="Y11" s="24">
        <v>87.382433719050994</v>
      </c>
      <c r="Z11" s="24">
        <v>88</v>
      </c>
      <c r="AA11" s="24">
        <v>0.70673962107142063</v>
      </c>
      <c r="AB11" s="24">
        <v>99.969035763103733</v>
      </c>
      <c r="AC11" s="24">
        <v>95</v>
      </c>
      <c r="AD11" s="24">
        <v>-4.9705748636796292</v>
      </c>
      <c r="AE11" s="24">
        <v>106.40240554565992</v>
      </c>
      <c r="AF11" s="24">
        <v>99</v>
      </c>
      <c r="AG11" s="24">
        <v>-6.956990782020771</v>
      </c>
      <c r="AH11" s="24">
        <v>105.2175794016885</v>
      </c>
      <c r="AI11" s="24">
        <v>96</v>
      </c>
      <c r="AJ11" s="24">
        <v>-8.7604936875601371</v>
      </c>
      <c r="AK11" s="24">
        <v>100.42250903352495</v>
      </c>
      <c r="AL11" s="24">
        <v>99</v>
      </c>
      <c r="AM11" s="24">
        <v>-1.4165240912772425</v>
      </c>
      <c r="AN11" s="24">
        <v>94.193618276037853</v>
      </c>
      <c r="AO11" s="24">
        <v>97</v>
      </c>
      <c r="AP11" s="24">
        <v>2.9793756470188271</v>
      </c>
      <c r="AQ11" s="24">
        <v>88.414486354261882</v>
      </c>
      <c r="AR11" s="24">
        <v>99</v>
      </c>
      <c r="AS11" s="24">
        <v>11.972600964194664</v>
      </c>
      <c r="AT11" s="24">
        <v>91.085241605936204</v>
      </c>
      <c r="AU11" s="24">
        <v>95</v>
      </c>
      <c r="AV11" s="24">
        <v>4.2979063622626033</v>
      </c>
      <c r="AW11" s="24">
        <v>86.354178335778613</v>
      </c>
      <c r="AX11" s="24">
        <v>91</v>
      </c>
      <c r="AY11" s="24">
        <v>5.3799616344638546</v>
      </c>
      <c r="AZ11" s="24">
        <v>83.123871347076999</v>
      </c>
      <c r="BA11" s="24">
        <v>89.2</v>
      </c>
      <c r="BB11" s="24">
        <v>7.3097277045153728</v>
      </c>
      <c r="BC11" s="24">
        <v>80</v>
      </c>
      <c r="BD11" s="24">
        <v>92</v>
      </c>
      <c r="BE11" s="24">
        <v>15</v>
      </c>
      <c r="BF11" s="24">
        <v>76.025171715757239</v>
      </c>
      <c r="BG11" s="24">
        <v>98.9</v>
      </c>
      <c r="BH11" s="24">
        <v>30.088492755750856</v>
      </c>
      <c r="BI11" s="24">
        <v>81.10756660666766</v>
      </c>
      <c r="BJ11" s="24">
        <v>101</v>
      </c>
      <c r="BK11" s="24">
        <v>24.525989652483336</v>
      </c>
      <c r="BL11" s="24">
        <v>97.135982662422506</v>
      </c>
      <c r="BM11" s="24">
        <v>100</v>
      </c>
      <c r="BN11" s="24">
        <v>2.9484617945657035</v>
      </c>
      <c r="BO11" s="24">
        <v>89.916131478518523</v>
      </c>
      <c r="BP11" s="24">
        <v>96</v>
      </c>
      <c r="BQ11" s="24">
        <v>6.766159110098001</v>
      </c>
      <c r="BR11" s="24">
        <v>83.831777988323779</v>
      </c>
      <c r="BS11" s="24">
        <v>91</v>
      </c>
      <c r="BT11" s="24">
        <v>8.5507216758239615</v>
      </c>
      <c r="BU11" s="24">
        <v>77.722545888516322</v>
      </c>
      <c r="BV11" s="24">
        <v>85</v>
      </c>
      <c r="BW11" s="24">
        <v>9.3633758754149845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77.834320280136865</v>
      </c>
      <c r="E12" s="24">
        <v>74</v>
      </c>
      <c r="F12" s="24">
        <v>-4.926259092822546</v>
      </c>
      <c r="G12" s="24">
        <v>78.582327733316816</v>
      </c>
      <c r="H12" s="24">
        <v>74</v>
      </c>
      <c r="I12" s="24">
        <v>-5.8312445883096835</v>
      </c>
      <c r="J12" s="24">
        <v>73.583623774338733</v>
      </c>
      <c r="K12" s="24">
        <v>69</v>
      </c>
      <c r="L12" s="24">
        <v>-6.229135695186037</v>
      </c>
      <c r="M12" s="24">
        <v>73.089114386731978</v>
      </c>
      <c r="N12" s="24">
        <v>69</v>
      </c>
      <c r="O12" s="24">
        <v>-5.5946968588174384</v>
      </c>
      <c r="P12" s="24">
        <v>72.998005935918229</v>
      </c>
      <c r="Q12" s="24">
        <v>66</v>
      </c>
      <c r="R12" s="24">
        <v>-9.586571367526771</v>
      </c>
      <c r="S12" s="24">
        <v>71.120193683963691</v>
      </c>
      <c r="T12" s="24">
        <v>65</v>
      </c>
      <c r="U12" s="24">
        <v>-8.6054232517419091</v>
      </c>
      <c r="V12" s="25">
        <v>72.615754950951768</v>
      </c>
      <c r="W12" s="24">
        <v>56</v>
      </c>
      <c r="X12" s="24">
        <v>-22.881749232208438</v>
      </c>
      <c r="Y12" s="24">
        <v>79.274785229654512</v>
      </c>
      <c r="Z12" s="24">
        <v>57</v>
      </c>
      <c r="AA12" s="24">
        <v>-28.09819687953204</v>
      </c>
      <c r="AB12" s="24">
        <v>79.62135591751624</v>
      </c>
      <c r="AC12" s="24">
        <v>53</v>
      </c>
      <c r="AD12" s="24">
        <v>-33.434944193985643</v>
      </c>
      <c r="AE12" s="24">
        <v>82.659720010677944</v>
      </c>
      <c r="AF12" s="24">
        <v>50</v>
      </c>
      <c r="AG12" s="24">
        <v>-39.511046016680162</v>
      </c>
      <c r="AH12" s="24">
        <v>88.748740886641599</v>
      </c>
      <c r="AI12" s="24">
        <v>48</v>
      </c>
      <c r="AJ12" s="24">
        <v>-45.914725639533074</v>
      </c>
      <c r="AK12" s="24">
        <v>87.980782250610346</v>
      </c>
      <c r="AL12" s="24">
        <v>46</v>
      </c>
      <c r="AM12" s="24">
        <v>-47.715854731808903</v>
      </c>
      <c r="AN12" s="24">
        <v>80.36703210707816</v>
      </c>
      <c r="AO12" s="24">
        <v>45</v>
      </c>
      <c r="AP12" s="24">
        <v>-44.006890860367207</v>
      </c>
      <c r="AQ12" s="24">
        <v>80.907596003428324</v>
      </c>
      <c r="AR12" s="24">
        <v>44</v>
      </c>
      <c r="AS12" s="24">
        <v>-45.616972727584724</v>
      </c>
      <c r="AT12" s="24">
        <v>73.208698860845914</v>
      </c>
      <c r="AU12" s="24">
        <v>44</v>
      </c>
      <c r="AV12" s="24">
        <v>-39.897852735185758</v>
      </c>
      <c r="AW12" s="24">
        <v>77.131887445549836</v>
      </c>
      <c r="AX12" s="24">
        <v>45</v>
      </c>
      <c r="AY12" s="24">
        <v>-41.658370499792177</v>
      </c>
      <c r="AZ12" s="24">
        <v>75</v>
      </c>
      <c r="BA12" s="24">
        <v>45.8</v>
      </c>
      <c r="BB12" s="24">
        <v>-38.933333333333337</v>
      </c>
      <c r="BC12" s="24">
        <v>85.801830149412694</v>
      </c>
      <c r="BD12" s="24">
        <v>99</v>
      </c>
      <c r="BE12" s="24">
        <v>15.382154235643242</v>
      </c>
      <c r="BF12" s="24">
        <v>77.642728560773349</v>
      </c>
      <c r="BG12" s="24">
        <v>47</v>
      </c>
      <c r="BH12" s="24">
        <v>-39.466321095076331</v>
      </c>
      <c r="BI12" s="24">
        <v>76.141797222585964</v>
      </c>
      <c r="BJ12" s="24">
        <v>48.5</v>
      </c>
      <c r="BK12" s="24">
        <v>-36.303053291190992</v>
      </c>
      <c r="BL12" s="24">
        <v>78.591840517778209</v>
      </c>
      <c r="BM12" s="24">
        <v>49</v>
      </c>
      <c r="BN12" s="24">
        <v>-37.652560778347286</v>
      </c>
      <c r="BO12" s="24">
        <v>74.353724107236474</v>
      </c>
      <c r="BP12" s="24">
        <v>47</v>
      </c>
      <c r="BQ12" s="24">
        <v>-36.788640294312138</v>
      </c>
      <c r="BR12" s="24">
        <v>68.830301927255306</v>
      </c>
      <c r="BS12" s="24">
        <v>45</v>
      </c>
      <c r="BT12" s="24">
        <v>-34.621818094653776</v>
      </c>
      <c r="BU12" s="24">
        <v>70.231216164321978</v>
      </c>
      <c r="BV12" s="24">
        <v>45</v>
      </c>
      <c r="BW12" s="24">
        <v>-35.925928016521574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29.450823889781518</v>
      </c>
      <c r="E13" s="24">
        <v>34</v>
      </c>
      <c r="F13" s="24">
        <v>15.446685387286903</v>
      </c>
      <c r="G13" s="24">
        <v>27.610007041435637</v>
      </c>
      <c r="H13" s="24">
        <v>31</v>
      </c>
      <c r="I13" s="24">
        <v>12.278131452399998</v>
      </c>
      <c r="J13" s="24">
        <v>25.228671008344712</v>
      </c>
      <c r="K13" s="24">
        <v>30</v>
      </c>
      <c r="L13" s="24">
        <v>18.912327922771315</v>
      </c>
      <c r="M13" s="24">
        <v>23.676755364715994</v>
      </c>
      <c r="N13" s="24">
        <v>29</v>
      </c>
      <c r="O13" s="24">
        <v>22.482998845428408</v>
      </c>
      <c r="P13" s="24">
        <v>24.332668645306075</v>
      </c>
      <c r="Q13" s="24">
        <v>29</v>
      </c>
      <c r="R13" s="24">
        <v>19.181337742805628</v>
      </c>
      <c r="S13" s="24">
        <v>26.044014588493745</v>
      </c>
      <c r="T13" s="24">
        <v>33</v>
      </c>
      <c r="U13" s="24">
        <v>26.70857592968563</v>
      </c>
      <c r="V13" s="25">
        <v>33.821036552498079</v>
      </c>
      <c r="W13" s="24">
        <v>39</v>
      </c>
      <c r="X13" s="24">
        <v>15.312846604990865</v>
      </c>
      <c r="Y13" s="24">
        <v>43.240791943447917</v>
      </c>
      <c r="Z13" s="24">
        <v>46</v>
      </c>
      <c r="AA13" s="24">
        <v>6.3810303478268589</v>
      </c>
      <c r="AB13" s="24">
        <v>53.965585677427676</v>
      </c>
      <c r="AC13" s="24">
        <v>57</v>
      </c>
      <c r="AD13" s="24">
        <v>5.622869249877402</v>
      </c>
      <c r="AE13" s="24">
        <v>53.640882134588878</v>
      </c>
      <c r="AF13" s="24">
        <v>60</v>
      </c>
      <c r="AG13" s="24">
        <v>11.854983759319303</v>
      </c>
      <c r="AH13" s="24">
        <v>52.151321964315173</v>
      </c>
      <c r="AI13" s="24">
        <v>58</v>
      </c>
      <c r="AJ13" s="24">
        <v>11.214822204673579</v>
      </c>
      <c r="AK13" s="24">
        <v>47.100822821033823</v>
      </c>
      <c r="AL13" s="24">
        <v>55</v>
      </c>
      <c r="AM13" s="24">
        <v>16.770783833183142</v>
      </c>
      <c r="AN13" s="24">
        <v>43.208081777999013</v>
      </c>
      <c r="AO13" s="24">
        <v>52</v>
      </c>
      <c r="AP13" s="24">
        <v>20.34785591078407</v>
      </c>
      <c r="AQ13" s="24">
        <v>36.70035282629739</v>
      </c>
      <c r="AR13" s="24">
        <v>50</v>
      </c>
      <c r="AS13" s="24">
        <v>36.238472247527923</v>
      </c>
      <c r="AT13" s="24">
        <v>35.753085490180567</v>
      </c>
      <c r="AU13" s="24">
        <v>46</v>
      </c>
      <c r="AV13" s="24">
        <v>28.660224339613166</v>
      </c>
      <c r="AW13" s="24">
        <v>35.212383399055355</v>
      </c>
      <c r="AX13" s="24">
        <v>41</v>
      </c>
      <c r="AY13" s="24">
        <v>16.436310304118493</v>
      </c>
      <c r="AZ13" s="24">
        <v>78.967677779723147</v>
      </c>
      <c r="BA13" s="24">
        <v>40</v>
      </c>
      <c r="BB13" s="24">
        <v>-49.346364076225932</v>
      </c>
      <c r="BC13" s="24">
        <v>37.379015114595632</v>
      </c>
      <c r="BD13" s="24">
        <v>41</v>
      </c>
      <c r="BE13" s="24">
        <v>9.6872131978417446</v>
      </c>
      <c r="BF13" s="24">
        <v>36.395029012862508</v>
      </c>
      <c r="BG13" s="24">
        <v>46</v>
      </c>
      <c r="BH13" s="24">
        <v>26.390887018507286</v>
      </c>
      <c r="BI13" s="24">
        <v>41.381411534014113</v>
      </c>
      <c r="BJ13" s="24">
        <v>53</v>
      </c>
      <c r="BK13" s="24">
        <v>28.076829753465038</v>
      </c>
      <c r="BL13" s="24">
        <v>44.152719392010226</v>
      </c>
      <c r="BM13" s="24">
        <v>51</v>
      </c>
      <c r="BN13" s="24">
        <v>15.508174133502731</v>
      </c>
      <c r="BO13" s="24">
        <v>38.041440240911683</v>
      </c>
      <c r="BP13" s="24">
        <v>49</v>
      </c>
      <c r="BQ13" s="24">
        <v>28.806900290023535</v>
      </c>
      <c r="BR13" s="24">
        <v>35.297590731925801</v>
      </c>
      <c r="BS13" s="24">
        <v>44</v>
      </c>
      <c r="BT13" s="24">
        <v>24.654400166193451</v>
      </c>
      <c r="BU13" s="24">
        <v>29.028902681253086</v>
      </c>
      <c r="BV13" s="24">
        <v>38</v>
      </c>
      <c r="BW13" s="24">
        <v>30.904018030762366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108.33695930883916</v>
      </c>
      <c r="E14" s="24">
        <v>98</v>
      </c>
      <c r="F14" s="24">
        <v>-9.5414892339476705</v>
      </c>
      <c r="G14" s="24">
        <v>106.19233477475245</v>
      </c>
      <c r="H14" s="24">
        <v>94</v>
      </c>
      <c r="I14" s="24">
        <v>-11.4813699130111</v>
      </c>
      <c r="J14" s="24">
        <v>101.96587865872654</v>
      </c>
      <c r="K14" s="24">
        <v>84</v>
      </c>
      <c r="L14" s="24">
        <v>-17.619500655564611</v>
      </c>
      <c r="M14" s="24">
        <v>96.76586975144798</v>
      </c>
      <c r="N14" s="24">
        <v>90</v>
      </c>
      <c r="O14" s="24">
        <v>-6.9920001430532661</v>
      </c>
      <c r="P14" s="24">
        <v>96.316813387669882</v>
      </c>
      <c r="Q14" s="24">
        <v>90</v>
      </c>
      <c r="R14" s="24">
        <v>-6.558370408544409</v>
      </c>
      <c r="S14" s="24">
        <v>98.165901141245655</v>
      </c>
      <c r="T14" s="24">
        <v>94</v>
      </c>
      <c r="U14" s="24">
        <v>-4.2437354446036846</v>
      </c>
      <c r="V14" s="25">
        <v>105.44205513425872</v>
      </c>
      <c r="W14" s="24">
        <v>98</v>
      </c>
      <c r="X14" s="24">
        <v>-7.0579572114587483</v>
      </c>
      <c r="Y14" s="24">
        <v>120.71387750879209</v>
      </c>
      <c r="Z14" s="24">
        <v>106</v>
      </c>
      <c r="AA14" s="24">
        <v>-12.189052172332399</v>
      </c>
      <c r="AB14" s="24">
        <v>133.58694159494391</v>
      </c>
      <c r="AC14" s="24">
        <v>118</v>
      </c>
      <c r="AD14" s="24">
        <v>-11.668012912673685</v>
      </c>
      <c r="AE14" s="24">
        <v>133.66252597471328</v>
      </c>
      <c r="AF14" s="24">
        <v>122</v>
      </c>
      <c r="AG14" s="24">
        <v>-8.7253520683273873</v>
      </c>
      <c r="AH14" s="24">
        <v>138.15525643178231</v>
      </c>
      <c r="AI14" s="28">
        <v>114</v>
      </c>
      <c r="AJ14" s="24">
        <v>-17.48413853779757</v>
      </c>
      <c r="AK14" s="24">
        <v>130.63813122060324</v>
      </c>
      <c r="AL14" s="24">
        <v>114</v>
      </c>
      <c r="AM14" s="24">
        <v>-12.736045031528439</v>
      </c>
      <c r="AN14" s="24">
        <v>123.57511388507719</v>
      </c>
      <c r="AO14" s="24">
        <v>112</v>
      </c>
      <c r="AP14" s="24">
        <v>-9.3668648331911317</v>
      </c>
      <c r="AQ14" s="24">
        <v>115.10565204611453</v>
      </c>
      <c r="AR14" s="24">
        <v>110</v>
      </c>
      <c r="AS14" s="24">
        <v>-4.435622365502141</v>
      </c>
      <c r="AT14" s="24">
        <v>117.47442375345042</v>
      </c>
      <c r="AU14" s="24">
        <v>106</v>
      </c>
      <c r="AV14" s="24">
        <v>-9.7675931380028587</v>
      </c>
      <c r="AW14" s="24">
        <v>111.50588076367529</v>
      </c>
      <c r="AX14" s="24">
        <v>102</v>
      </c>
      <c r="AY14" s="24">
        <v>-8.5250039716039581</v>
      </c>
      <c r="AZ14" s="24">
        <v>112.21722631855394</v>
      </c>
      <c r="BA14" s="24">
        <v>102</v>
      </c>
      <c r="BB14" s="24">
        <v>-9.1048644256720763</v>
      </c>
      <c r="BC14" s="24">
        <v>116.3846606977182</v>
      </c>
      <c r="BD14" s="24">
        <v>104</v>
      </c>
      <c r="BE14" s="24">
        <v>-10.641145167647521</v>
      </c>
      <c r="BF14" s="24">
        <v>114.84653599614391</v>
      </c>
      <c r="BG14" s="24">
        <v>113</v>
      </c>
      <c r="BH14" s="24">
        <v>-1.6078290739268901</v>
      </c>
      <c r="BI14" s="24">
        <v>120.00609344864093</v>
      </c>
      <c r="BJ14" s="24">
        <v>120</v>
      </c>
      <c r="BK14" s="24">
        <v>-5.0776160325000661E-3</v>
      </c>
      <c r="BL14" s="24">
        <v>124.51066868546884</v>
      </c>
      <c r="BM14" s="24">
        <v>115</v>
      </c>
      <c r="BN14" s="24">
        <v>-7.6384367587761552</v>
      </c>
      <c r="BO14" s="24">
        <v>114.9888989100285</v>
      </c>
      <c r="BP14" s="24">
        <v>110</v>
      </c>
      <c r="BQ14" s="24">
        <v>-4.3385917747868792</v>
      </c>
      <c r="BR14" s="24">
        <v>105.01033242747926</v>
      </c>
      <c r="BS14" s="24">
        <v>100</v>
      </c>
      <c r="BT14" s="24">
        <v>-4.7712756560783385</v>
      </c>
      <c r="BU14" s="24">
        <v>102.06936749214795</v>
      </c>
      <c r="BV14" s="24">
        <v>96</v>
      </c>
      <c r="BW14" s="24">
        <v>-5.9463163545270872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56.798017501721496</v>
      </c>
      <c r="E15" s="24">
        <v>59</v>
      </c>
      <c r="F15" s="24">
        <v>3.876865065249441</v>
      </c>
      <c r="G15" s="24">
        <v>52.034244039628696</v>
      </c>
      <c r="H15" s="24">
        <v>54</v>
      </c>
      <c r="I15" s="24">
        <v>3.7778120863526068</v>
      </c>
      <c r="J15" s="24">
        <v>49.406147391341726</v>
      </c>
      <c r="K15" s="24">
        <v>51</v>
      </c>
      <c r="L15" s="24">
        <v>3.2260208350865902</v>
      </c>
      <c r="M15" s="24">
        <v>47.353510729431989</v>
      </c>
      <c r="N15" s="24">
        <v>50</v>
      </c>
      <c r="O15" s="24">
        <v>5.5887921081279384</v>
      </c>
      <c r="P15" s="24">
        <v>46.637614903503312</v>
      </c>
      <c r="Q15" s="24">
        <v>50</v>
      </c>
      <c r="R15" s="24">
        <v>7.2095991689405903</v>
      </c>
      <c r="S15" s="24">
        <v>50.084643439411046</v>
      </c>
      <c r="T15" s="24">
        <v>55</v>
      </c>
      <c r="U15" s="24">
        <v>9.814099139060886</v>
      </c>
      <c r="V15" s="25">
        <v>61.673654889849445</v>
      </c>
      <c r="W15" s="24">
        <v>65</v>
      </c>
      <c r="X15" s="24">
        <v>5.3934619507980894</v>
      </c>
      <c r="Y15" s="24">
        <v>77.473085565344178</v>
      </c>
      <c r="Z15" s="24">
        <v>78</v>
      </c>
      <c r="AA15" s="24">
        <v>0.68012578924767297</v>
      </c>
      <c r="AB15" s="24">
        <v>95.545627101019491</v>
      </c>
      <c r="AC15" s="24">
        <v>91</v>
      </c>
      <c r="AD15" s="24">
        <v>-4.7575459379354355</v>
      </c>
      <c r="AE15" s="24">
        <v>107.28176426917776</v>
      </c>
      <c r="AF15" s="24">
        <v>99</v>
      </c>
      <c r="AG15" s="24">
        <v>-7.7196383985615737</v>
      </c>
      <c r="AH15" s="24">
        <v>107.96238582086298</v>
      </c>
      <c r="AI15" s="24">
        <v>99</v>
      </c>
      <c r="AJ15" s="24">
        <v>-8.301396595415973</v>
      </c>
      <c r="AK15" s="24">
        <v>99.533814263316756</v>
      </c>
      <c r="AL15" s="24">
        <v>91</v>
      </c>
      <c r="AM15" s="24">
        <v>-8.5737840215191063</v>
      </c>
      <c r="AN15" s="24">
        <v>93.329456640477872</v>
      </c>
      <c r="AO15" s="24">
        <v>90</v>
      </c>
      <c r="AP15" s="24">
        <v>-3.5674231484102044</v>
      </c>
      <c r="AQ15" s="24">
        <v>85.912189570650696</v>
      </c>
      <c r="AR15" s="24">
        <v>81</v>
      </c>
      <c r="AS15" s="24">
        <v>-5.7176863902544479</v>
      </c>
      <c r="AT15" s="24">
        <v>80.018810382785077</v>
      </c>
      <c r="AU15" s="24">
        <v>76</v>
      </c>
      <c r="AV15" s="24">
        <v>-5.0223320786204377</v>
      </c>
      <c r="AW15" s="24">
        <v>79.647057688339501</v>
      </c>
      <c r="AX15" s="24">
        <v>66</v>
      </c>
      <c r="AY15" s="24">
        <v>-17.134415362511827</v>
      </c>
      <c r="AZ15" s="24">
        <v>47.380606667833888</v>
      </c>
      <c r="BA15" s="24">
        <v>67</v>
      </c>
      <c r="BB15" s="24">
        <v>41.408066953869287</v>
      </c>
      <c r="BC15" s="24">
        <v>79.855168653908848</v>
      </c>
      <c r="BD15" s="24">
        <v>69</v>
      </c>
      <c r="BE15" s="24">
        <v>-13.59357050631875</v>
      </c>
      <c r="BF15" s="24">
        <v>78.451506983281405</v>
      </c>
      <c r="BG15" s="24">
        <v>78</v>
      </c>
      <c r="BH15" s="24">
        <v>-0.57552365868207533</v>
      </c>
      <c r="BI15" s="24">
        <v>86.073335990749356</v>
      </c>
      <c r="BJ15" s="24">
        <v>84</v>
      </c>
      <c r="BK15" s="24">
        <v>-2.4088017118009533</v>
      </c>
      <c r="BL15" s="24">
        <v>82.124058069139025</v>
      </c>
      <c r="BM15" s="24">
        <v>82</v>
      </c>
      <c r="BN15" s="24">
        <v>-0.15106178634594788</v>
      </c>
      <c r="BO15" s="24">
        <v>71.759989545356134</v>
      </c>
      <c r="BP15" s="24">
        <v>75</v>
      </c>
      <c r="BQ15" s="24">
        <v>4.515065393921228</v>
      </c>
      <c r="BR15" s="24">
        <v>64.418103085764585</v>
      </c>
      <c r="BS15" s="24">
        <v>69</v>
      </c>
      <c r="BT15" s="24">
        <v>7.1127473408138036</v>
      </c>
      <c r="BU15" s="24">
        <v>53.375724284884704</v>
      </c>
      <c r="BV15" s="24">
        <v>60</v>
      </c>
      <c r="BW15" s="24">
        <v>12.410652602593727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42.072605556830737</v>
      </c>
      <c r="E16" s="24">
        <v>40</v>
      </c>
      <c r="F16" s="24">
        <v>-4.9262590928225443</v>
      </c>
      <c r="G16" s="24">
        <v>38.229240518910878</v>
      </c>
      <c r="H16" s="24">
        <v>38</v>
      </c>
      <c r="I16" s="24">
        <v>-0.59964706543798374</v>
      </c>
      <c r="J16" s="24">
        <v>36.791811887169366</v>
      </c>
      <c r="K16" s="24">
        <v>36</v>
      </c>
      <c r="L16" s="24">
        <v>-2.152141594976734</v>
      </c>
      <c r="M16" s="24">
        <v>35.000420973927987</v>
      </c>
      <c r="N16" s="24">
        <v>36</v>
      </c>
      <c r="O16" s="24">
        <v>2.8559057241528749</v>
      </c>
      <c r="P16" s="24">
        <v>34.471280580850269</v>
      </c>
      <c r="Q16" s="24">
        <v>36</v>
      </c>
      <c r="R16" s="24">
        <v>4.4347624845680249</v>
      </c>
      <c r="S16" s="24">
        <v>38.064329013952396</v>
      </c>
      <c r="T16" s="24">
        <v>41</v>
      </c>
      <c r="U16" s="24">
        <v>7.7123938923802928</v>
      </c>
      <c r="V16" s="25">
        <v>45.757872982791518</v>
      </c>
      <c r="W16" s="24">
        <v>48</v>
      </c>
      <c r="X16" s="24">
        <v>4.8999808580518893</v>
      </c>
      <c r="Y16" s="24">
        <v>53.150140097154733</v>
      </c>
      <c r="Z16" s="24">
        <v>55</v>
      </c>
      <c r="AA16" s="24">
        <v>3.480442195380582</v>
      </c>
      <c r="AB16" s="24">
        <v>63.697084734012996</v>
      </c>
      <c r="AC16" s="24">
        <v>62</v>
      </c>
      <c r="AD16" s="24">
        <v>-2.6643051893186351</v>
      </c>
      <c r="AE16" s="24">
        <v>65.951904263838784</v>
      </c>
      <c r="AF16" s="24">
        <v>67</v>
      </c>
      <c r="AG16" s="24">
        <v>1.5891819165195553</v>
      </c>
      <c r="AH16" s="24">
        <v>66.79028953324574</v>
      </c>
      <c r="AI16" s="24">
        <v>68</v>
      </c>
      <c r="AJ16" s="24">
        <v>1.8112071009246191</v>
      </c>
      <c r="AK16" s="24">
        <v>62.208633914572971</v>
      </c>
      <c r="AL16" s="24">
        <v>67</v>
      </c>
      <c r="AM16" s="24">
        <v>7.7020917900346388</v>
      </c>
      <c r="AN16" s="24">
        <v>57.89882958251868</v>
      </c>
      <c r="AO16" s="24">
        <v>64</v>
      </c>
      <c r="AP16" s="24">
        <v>10.537640331374574</v>
      </c>
      <c r="AQ16" s="24">
        <v>52.548232455834892</v>
      </c>
      <c r="AR16" s="24">
        <v>62</v>
      </c>
      <c r="AS16" s="24">
        <v>17.9868419972242</v>
      </c>
      <c r="AT16" s="24">
        <v>51.927100354786063</v>
      </c>
      <c r="AU16" s="24">
        <v>58</v>
      </c>
      <c r="AV16" s="24">
        <v>11.695048642657753</v>
      </c>
      <c r="AW16" s="24">
        <v>45.27306437021403</v>
      </c>
      <c r="AX16" s="24">
        <v>54</v>
      </c>
      <c r="AY16" s="24">
        <v>19.276220311536012</v>
      </c>
      <c r="AZ16" s="24">
        <v>49.043084094775431</v>
      </c>
      <c r="BA16" s="24">
        <v>54</v>
      </c>
      <c r="BB16" s="24">
        <v>10.107267919051264</v>
      </c>
      <c r="BC16" s="24">
        <v>49.272338105603332</v>
      </c>
      <c r="BD16" s="24">
        <v>54.4</v>
      </c>
      <c r="BE16" s="24">
        <v>10.406776076683766</v>
      </c>
      <c r="BF16" s="24">
        <v>48.52670535048334</v>
      </c>
      <c r="BG16" s="24">
        <v>60</v>
      </c>
      <c r="BH16" s="24">
        <v>23.643259039844093</v>
      </c>
      <c r="BI16" s="24">
        <v>55.451091455578911</v>
      </c>
      <c r="BJ16" s="24">
        <v>65</v>
      </c>
      <c r="BK16" s="24">
        <v>17.220415854340008</v>
      </c>
      <c r="BL16" s="24">
        <v>57.3985352096133</v>
      </c>
      <c r="BM16" s="24">
        <v>63</v>
      </c>
      <c r="BN16" s="24">
        <v>9.7588984978985103</v>
      </c>
      <c r="BO16" s="24">
        <v>51.010113050313393</v>
      </c>
      <c r="BP16" s="24">
        <v>60</v>
      </c>
      <c r="BQ16" s="24">
        <v>17.623734612819831</v>
      </c>
      <c r="BR16" s="24">
        <v>46.769307719801688</v>
      </c>
      <c r="BS16" s="24">
        <v>53</v>
      </c>
      <c r="BT16" s="24">
        <v>13.322181969266769</v>
      </c>
      <c r="BU16" s="24">
        <v>40.265897267544602</v>
      </c>
      <c r="BV16" s="24">
        <v>47</v>
      </c>
      <c r="BW16" s="24">
        <v>16.724084621065344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156.7204556991945</v>
      </c>
      <c r="E17" s="24">
        <v>157</v>
      </c>
      <c r="F17" s="24">
        <v>0.17837129145543582</v>
      </c>
      <c r="G17" s="24">
        <v>148.66926868465342</v>
      </c>
      <c r="H17" s="24">
        <v>152</v>
      </c>
      <c r="I17" s="24">
        <v>2.2403630184066428</v>
      </c>
      <c r="J17" s="24">
        <v>144.01366367263438</v>
      </c>
      <c r="K17" s="24">
        <v>146</v>
      </c>
      <c r="L17" s="24">
        <v>1.3792693531364317</v>
      </c>
      <c r="M17" s="24">
        <v>137.94283560312797</v>
      </c>
      <c r="N17" s="24">
        <v>144</v>
      </c>
      <c r="O17" s="24">
        <v>4.3910684961551381</v>
      </c>
      <c r="P17" s="24">
        <v>133.8296775491834</v>
      </c>
      <c r="Q17" s="24">
        <v>144</v>
      </c>
      <c r="R17" s="24">
        <v>7.5994522568276599</v>
      </c>
      <c r="S17" s="24">
        <v>139.23530876156272</v>
      </c>
      <c r="T17" s="24">
        <v>151</v>
      </c>
      <c r="U17" s="24">
        <v>8.4495027468815724</v>
      </c>
      <c r="V17" s="25">
        <v>163.13676454734369</v>
      </c>
      <c r="W17" s="24">
        <v>167</v>
      </c>
      <c r="X17" s="24">
        <v>2.3680961574637385</v>
      </c>
      <c r="Y17" s="24">
        <v>201.79036240275695</v>
      </c>
      <c r="Z17" s="24">
        <v>193</v>
      </c>
      <c r="AA17" s="24">
        <v>-4.3561854481494588</v>
      </c>
      <c r="AB17" s="24">
        <v>246.82620334430035</v>
      </c>
      <c r="AC17" s="24">
        <v>206</v>
      </c>
      <c r="AD17" s="24">
        <v>-16.54046563579454</v>
      </c>
      <c r="AE17" s="24">
        <v>258.53146471424805</v>
      </c>
      <c r="AF17" s="24">
        <v>214</v>
      </c>
      <c r="AG17" s="24">
        <v>-17.224775623914166</v>
      </c>
      <c r="AH17" s="24">
        <v>263.50141624075036</v>
      </c>
      <c r="AI17" s="24">
        <v>209</v>
      </c>
      <c r="AJ17" s="24">
        <v>-20.683538258843615</v>
      </c>
      <c r="AK17" s="24">
        <v>240.83628272641823</v>
      </c>
      <c r="AL17" s="24">
        <v>190</v>
      </c>
      <c r="AM17" s="24">
        <v>-21.108232593079222</v>
      </c>
      <c r="AN17" s="24">
        <v>222.08954033891493</v>
      </c>
      <c r="AO17" s="24">
        <v>183</v>
      </c>
      <c r="AP17" s="24">
        <v>-17.60080203654039</v>
      </c>
      <c r="AQ17" s="24">
        <v>210.19292982333957</v>
      </c>
      <c r="AR17" s="24">
        <v>170</v>
      </c>
      <c r="AS17" s="24">
        <v>-19.121922824483413</v>
      </c>
      <c r="AT17" s="24">
        <v>201.74955383744748</v>
      </c>
      <c r="AU17" s="24">
        <v>163</v>
      </c>
      <c r="AV17" s="24">
        <v>-19.206760610072305</v>
      </c>
      <c r="AW17" s="24">
        <v>205.40556982782292</v>
      </c>
      <c r="AX17" s="24">
        <v>153</v>
      </c>
      <c r="AY17" s="24">
        <v>-25.513217519734653</v>
      </c>
      <c r="AZ17" s="24">
        <v>226.9281687775202</v>
      </c>
      <c r="BA17" s="24">
        <v>151.80000000000001</v>
      </c>
      <c r="BB17" s="24">
        <v>-33.106585745719237</v>
      </c>
      <c r="BC17" s="24">
        <v>203.03601391791716</v>
      </c>
      <c r="BD17" s="24">
        <v>160.9</v>
      </c>
      <c r="BE17" s="24">
        <v>-20.752975348970253</v>
      </c>
      <c r="BF17" s="24">
        <v>200.5770487819978</v>
      </c>
      <c r="BG17" s="24">
        <v>170</v>
      </c>
      <c r="BH17" s="24">
        <v>-15.24454017430042</v>
      </c>
      <c r="BI17" s="24">
        <v>212.70045528483254</v>
      </c>
      <c r="BJ17" s="24">
        <v>190</v>
      </c>
      <c r="BK17" s="24">
        <v>-10.672499621326052</v>
      </c>
      <c r="BL17" s="24">
        <v>214.58221624516972</v>
      </c>
      <c r="BM17" s="24">
        <v>189</v>
      </c>
      <c r="BN17" s="24">
        <v>-11.921871575760454</v>
      </c>
      <c r="BO17" s="24">
        <v>190.20720120455843</v>
      </c>
      <c r="BP17" s="24">
        <v>182</v>
      </c>
      <c r="BQ17" s="24">
        <v>-4.3148740702682398</v>
      </c>
      <c r="BR17" s="24">
        <v>170.310875281542</v>
      </c>
      <c r="BS17" s="24">
        <v>163</v>
      </c>
      <c r="BT17" s="24">
        <v>-4.2926649689612253</v>
      </c>
      <c r="BU17" s="24">
        <v>150.76301069941118</v>
      </c>
      <c r="BV17" s="24">
        <v>146</v>
      </c>
      <c r="BW17" s="24">
        <v>-3.1592700870822985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52.590756946038425</v>
      </c>
      <c r="E18" s="24">
        <v>50</v>
      </c>
      <c r="F18" s="24">
        <v>-4.9262590928225514</v>
      </c>
      <c r="G18" s="24">
        <v>48.848473996386126</v>
      </c>
      <c r="H18" s="24">
        <v>47</v>
      </c>
      <c r="I18" s="24">
        <v>-3.7840977315338002</v>
      </c>
      <c r="J18" s="24">
        <v>47.30375814064633</v>
      </c>
      <c r="K18" s="24">
        <v>46</v>
      </c>
      <c r="L18" s="24">
        <v>-2.7561407209336721</v>
      </c>
      <c r="M18" s="24">
        <v>44.265238290555985</v>
      </c>
      <c r="N18" s="24">
        <v>45</v>
      </c>
      <c r="O18" s="24">
        <v>1.6599068203836536</v>
      </c>
      <c r="P18" s="24">
        <v>44.609892516394467</v>
      </c>
      <c r="Q18" s="24">
        <v>46</v>
      </c>
      <c r="R18" s="24">
        <v>3.116141746126508</v>
      </c>
      <c r="S18" s="24">
        <v>48.081257701834609</v>
      </c>
      <c r="T18" s="24">
        <v>50</v>
      </c>
      <c r="U18" s="24">
        <v>3.9906241847167374</v>
      </c>
      <c r="V18" s="25">
        <v>58.689445782276081</v>
      </c>
      <c r="W18" s="24">
        <v>58</v>
      </c>
      <c r="X18" s="24">
        <v>-1.1747355475697652</v>
      </c>
      <c r="Y18" s="24">
        <v>69.365437075947696</v>
      </c>
      <c r="Z18" s="24">
        <v>67</v>
      </c>
      <c r="AA18" s="24">
        <v>-3.410109091301186</v>
      </c>
      <c r="AB18" s="24">
        <v>86.698809776851022</v>
      </c>
      <c r="AC18" s="24">
        <v>76</v>
      </c>
      <c r="AD18" s="24">
        <v>-12.340203751802429</v>
      </c>
      <c r="AE18" s="24">
        <v>94.091383416409997</v>
      </c>
      <c r="AF18" s="24">
        <v>81</v>
      </c>
      <c r="AG18" s="24">
        <v>-13.913477452523878</v>
      </c>
      <c r="AH18" s="24">
        <v>88.748740886641599</v>
      </c>
      <c r="AI18" s="24">
        <v>83</v>
      </c>
      <c r="AJ18" s="24">
        <v>-6.4775464183592675</v>
      </c>
      <c r="AK18" s="24">
        <v>80.871224088944871</v>
      </c>
      <c r="AL18" s="24">
        <v>76</v>
      </c>
      <c r="AM18" s="24">
        <v>-6.0234331108767885</v>
      </c>
      <c r="AN18" s="24">
        <v>73.453739022598327</v>
      </c>
      <c r="AO18" s="24">
        <v>74</v>
      </c>
      <c r="AP18" s="24">
        <v>0.74368028730792501</v>
      </c>
      <c r="AQ18" s="24">
        <v>67.562013157502008</v>
      </c>
      <c r="AR18" s="24">
        <v>70</v>
      </c>
      <c r="AS18" s="24">
        <v>3.6085171660212447</v>
      </c>
      <c r="AT18" s="24">
        <v>60.439739757210006</v>
      </c>
      <c r="AU18" s="24">
        <v>66</v>
      </c>
      <c r="AV18" s="24">
        <v>9.1996760163526297</v>
      </c>
      <c r="AW18" s="24">
        <v>61.202475907881933</v>
      </c>
      <c r="AX18" s="24">
        <v>61</v>
      </c>
      <c r="AY18" s="24">
        <v>-0.33082960268909178</v>
      </c>
      <c r="AZ18" s="24">
        <v>56.524232516012361</v>
      </c>
      <c r="BA18" s="24">
        <v>60.4</v>
      </c>
      <c r="BB18" s="24">
        <v>6.8568246068439729</v>
      </c>
      <c r="BC18" s="24">
        <v>65.413276450542355</v>
      </c>
      <c r="BD18" s="24">
        <v>62</v>
      </c>
      <c r="BE18" s="24">
        <v>-5.218017863885879</v>
      </c>
      <c r="BF18" s="24">
        <v>63.084716955628345</v>
      </c>
      <c r="BG18" s="24">
        <v>66</v>
      </c>
      <c r="BH18" s="24">
        <v>4.6212191875603832</v>
      </c>
      <c r="BI18" s="24">
        <v>70.348399607823993</v>
      </c>
      <c r="BJ18" s="24">
        <v>77</v>
      </c>
      <c r="BK18" s="24">
        <v>9.4552263153918741</v>
      </c>
      <c r="BL18" s="24">
        <v>75.942677354257597</v>
      </c>
      <c r="BM18" s="24">
        <v>76</v>
      </c>
      <c r="BN18" s="24">
        <v>7.5481465415031299E-2</v>
      </c>
      <c r="BO18" s="24">
        <v>63.978785859715103</v>
      </c>
      <c r="BP18" s="24">
        <v>68</v>
      </c>
      <c r="BQ18" s="24">
        <v>6.2852304654579196</v>
      </c>
      <c r="BR18" s="24">
        <v>58.241024707677568</v>
      </c>
      <c r="BS18" s="24">
        <v>62</v>
      </c>
      <c r="BT18" s="24">
        <v>6.4541709408263701</v>
      </c>
      <c r="BU18" s="24">
        <v>50.566475638311829</v>
      </c>
      <c r="BV18" s="24">
        <v>56</v>
      </c>
      <c r="BW18" s="24">
        <v>10.745309601073812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48.383496390355347</v>
      </c>
      <c r="E19" s="24">
        <v>48</v>
      </c>
      <c r="F19" s="24">
        <v>-0.79261818381482751</v>
      </c>
      <c r="G19" s="24">
        <v>46.724627300891079</v>
      </c>
      <c r="H19" s="24">
        <v>46</v>
      </c>
      <c r="I19" s="24">
        <v>-1.5508466150510307</v>
      </c>
      <c r="J19" s="24">
        <v>44.150174264603244</v>
      </c>
      <c r="K19" s="24">
        <v>43</v>
      </c>
      <c r="L19" s="24">
        <v>-2.6051409394444436</v>
      </c>
      <c r="M19" s="24">
        <v>42.206389997971989</v>
      </c>
      <c r="N19" s="24">
        <v>42</v>
      </c>
      <c r="O19" s="24">
        <v>-0.48900177907161974</v>
      </c>
      <c r="P19" s="24">
        <v>42.582170129285629</v>
      </c>
      <c r="Q19" s="24">
        <v>43</v>
      </c>
      <c r="R19" s="24">
        <v>0.98123197912595617</v>
      </c>
      <c r="S19" s="24">
        <v>43.072793357893502</v>
      </c>
      <c r="T19" s="24">
        <v>47</v>
      </c>
      <c r="U19" s="24">
        <v>9.1176037956841718</v>
      </c>
      <c r="V19" s="25">
        <v>51.726291197938238</v>
      </c>
      <c r="W19" s="24">
        <v>51</v>
      </c>
      <c r="X19" s="24">
        <v>-1.4041045300521902</v>
      </c>
      <c r="Y19" s="24">
        <v>62.158638418706381</v>
      </c>
      <c r="Z19" s="24">
        <v>60</v>
      </c>
      <c r="AA19" s="24">
        <v>-3.4727890983801668</v>
      </c>
      <c r="AB19" s="24">
        <v>71.659220325764622</v>
      </c>
      <c r="AC19" s="24">
        <v>65</v>
      </c>
      <c r="AD19" s="24">
        <v>-9.2929008932718471</v>
      </c>
      <c r="AE19" s="24">
        <v>82.659720010677944</v>
      </c>
      <c r="AF19" s="24">
        <v>65</v>
      </c>
      <c r="AG19" s="24">
        <v>-21.364359821684211</v>
      </c>
      <c r="AH19" s="24">
        <v>75.024708790769196</v>
      </c>
      <c r="AI19" s="24">
        <v>62</v>
      </c>
      <c r="AJ19" s="24">
        <v>-17.360558942111769</v>
      </c>
      <c r="AK19" s="24">
        <v>68.429497306030271</v>
      </c>
      <c r="AL19" s="24">
        <v>58</v>
      </c>
      <c r="AM19" s="24">
        <v>-15.241230341628103</v>
      </c>
      <c r="AN19" s="24">
        <v>64.812122666998519</v>
      </c>
      <c r="AO19" s="24">
        <v>54</v>
      </c>
      <c r="AP19" s="24">
        <v>-16.682253600226414</v>
      </c>
      <c r="AQ19" s="24">
        <v>57.552826023057264</v>
      </c>
      <c r="AR19" s="24">
        <v>52</v>
      </c>
      <c r="AS19" s="24">
        <v>-9.6482247819292954</v>
      </c>
      <c r="AT19" s="24">
        <v>53.62962823527085</v>
      </c>
      <c r="AU19" s="24">
        <v>48</v>
      </c>
      <c r="AV19" s="24">
        <v>-10.497235242008234</v>
      </c>
      <c r="AW19" s="24">
        <v>51.980185017653142</v>
      </c>
      <c r="AX19" s="24">
        <v>45</v>
      </c>
      <c r="AY19" s="24">
        <v>-13.428549773885145</v>
      </c>
      <c r="AZ19" s="24">
        <v>56.524232516012361</v>
      </c>
      <c r="BA19" s="24">
        <v>45.9</v>
      </c>
      <c r="BB19" s="24">
        <v>-18.795889909699699</v>
      </c>
      <c r="BC19" s="24">
        <v>59.466614955038501</v>
      </c>
      <c r="BD19" s="24">
        <v>46</v>
      </c>
      <c r="BE19" s="24">
        <v>-22.645672643752022</v>
      </c>
      <c r="BF19" s="24">
        <v>56.614489575563901</v>
      </c>
      <c r="BG19" s="24">
        <v>47</v>
      </c>
      <c r="BH19" s="24">
        <v>-16.982383216104687</v>
      </c>
      <c r="BI19" s="24">
        <v>62.072117301021166</v>
      </c>
      <c r="BJ19" s="24">
        <v>51</v>
      </c>
      <c r="BK19" s="24">
        <v>-17.837505441173366</v>
      </c>
      <c r="BL19" s="24">
        <v>63.579915924494728</v>
      </c>
      <c r="BM19" s="24">
        <v>49</v>
      </c>
      <c r="BN19" s="24">
        <v>-22.931637628790391</v>
      </c>
      <c r="BO19" s="24">
        <v>54.468425799487179</v>
      </c>
      <c r="BP19" s="24">
        <v>48</v>
      </c>
      <c r="BQ19" s="24">
        <v>-11.875551210712755</v>
      </c>
      <c r="BR19" s="24">
        <v>51.181506561292409</v>
      </c>
      <c r="BS19" s="24">
        <v>44</v>
      </c>
      <c r="BT19" s="24">
        <v>-14.031448161245891</v>
      </c>
      <c r="BU19" s="24">
        <v>45.88439456069036</v>
      </c>
      <c r="BV19" s="24">
        <v>39</v>
      </c>
      <c r="BW19" s="24">
        <v>-15.003782062732704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27.347193611939982</v>
      </c>
      <c r="E20" s="24">
        <v>23</v>
      </c>
      <c r="F20" s="24">
        <v>-15.896306120573797</v>
      </c>
      <c r="G20" s="24">
        <v>26.548083693688113</v>
      </c>
      <c r="H20" s="24">
        <v>23</v>
      </c>
      <c r="I20" s="24">
        <v>-13.364745021244909</v>
      </c>
      <c r="J20" s="24">
        <v>24.177476382997014</v>
      </c>
      <c r="K20" s="24">
        <v>23</v>
      </c>
      <c r="L20" s="24">
        <v>-4.8701376617829428</v>
      </c>
      <c r="M20" s="24">
        <v>23.676755364715994</v>
      </c>
      <c r="N20" s="24">
        <v>23</v>
      </c>
      <c r="O20" s="24">
        <v>-2.8583112605222971</v>
      </c>
      <c r="P20" s="24">
        <v>24.332668645306075</v>
      </c>
      <c r="Q20" s="24">
        <v>22</v>
      </c>
      <c r="R20" s="24">
        <v>-9.5865713675267656</v>
      </c>
      <c r="S20" s="24">
        <v>25.042321719705523</v>
      </c>
      <c r="T20" s="24">
        <v>23</v>
      </c>
      <c r="U20" s="24">
        <v>-8.1554807200581685</v>
      </c>
      <c r="V20" s="25">
        <v>24.868409229777999</v>
      </c>
      <c r="W20" s="24">
        <v>23</v>
      </c>
      <c r="X20" s="24">
        <v>-7.5131835434842502</v>
      </c>
      <c r="Y20" s="24">
        <v>25.223795300344619</v>
      </c>
      <c r="Z20" s="24">
        <v>23</v>
      </c>
      <c r="AA20" s="24">
        <v>-8.8162597018626965</v>
      </c>
      <c r="AB20" s="24">
        <v>26.540451972505416</v>
      </c>
      <c r="AC20" s="24">
        <v>24</v>
      </c>
      <c r="AD20" s="24">
        <v>-9.5719996597540895</v>
      </c>
      <c r="AE20" s="24">
        <v>29.018837876089066</v>
      </c>
      <c r="AF20" s="24">
        <v>25</v>
      </c>
      <c r="AG20" s="24">
        <v>-13.849065538908112</v>
      </c>
      <c r="AH20" s="24">
        <v>30.192870610919307</v>
      </c>
      <c r="AI20" s="24">
        <v>25</v>
      </c>
      <c r="AJ20" s="24">
        <v>-17.19899600749223</v>
      </c>
      <c r="AK20" s="24">
        <v>29.326927416870117</v>
      </c>
      <c r="AL20" s="24">
        <v>26</v>
      </c>
      <c r="AM20" s="24">
        <v>-11.344275414806408</v>
      </c>
      <c r="AN20" s="24">
        <v>28.517333973479349</v>
      </c>
      <c r="AO20" s="24">
        <v>26</v>
      </c>
      <c r="AP20" s="24">
        <v>-8.8273818857696451</v>
      </c>
      <c r="AQ20" s="24">
        <v>26.691165691852646</v>
      </c>
      <c r="AR20" s="24">
        <v>26</v>
      </c>
      <c r="AS20" s="24">
        <v>-2.5894923430175294</v>
      </c>
      <c r="AT20" s="24">
        <v>26.389182147514227</v>
      </c>
      <c r="AU20" s="24">
        <v>25</v>
      </c>
      <c r="AV20" s="24">
        <v>-5.2642106896256458</v>
      </c>
      <c r="AW20" s="24">
        <v>25.990092508826571</v>
      </c>
      <c r="AX20" s="24">
        <v>25</v>
      </c>
      <c r="AY20" s="24">
        <v>-3.8094997487612741</v>
      </c>
      <c r="AZ20" s="24">
        <v>25.76840011759387</v>
      </c>
      <c r="BA20" s="24">
        <v>24.8</v>
      </c>
      <c r="BB20" s="24">
        <v>-3.7580917448292643</v>
      </c>
      <c r="BC20" s="24">
        <v>25.485692123587931</v>
      </c>
      <c r="BD20" s="24">
        <v>25.4</v>
      </c>
      <c r="BE20" s="24">
        <v>-0.33623620332689141</v>
      </c>
      <c r="BF20" s="24">
        <v>23.454574252733615</v>
      </c>
      <c r="BG20" s="24">
        <v>26</v>
      </c>
      <c r="BH20" s="24">
        <v>10.852577070205049</v>
      </c>
      <c r="BI20" s="24">
        <v>24.828846920408466</v>
      </c>
      <c r="BJ20" s="24">
        <v>25</v>
      </c>
      <c r="BK20" s="24">
        <v>0.6893315671895005</v>
      </c>
      <c r="BL20" s="24">
        <v>26.491631635206137</v>
      </c>
      <c r="BM20" s="24">
        <v>25</v>
      </c>
      <c r="BN20" s="24">
        <v>-5.6305766883147657</v>
      </c>
      <c r="BO20" s="24">
        <v>24.208189244216527</v>
      </c>
      <c r="BP20" s="24">
        <v>25</v>
      </c>
      <c r="BQ20" s="24">
        <v>3.2708384249459757</v>
      </c>
      <c r="BR20" s="24">
        <v>24.70831351234806</v>
      </c>
      <c r="BS20" s="24">
        <v>26</v>
      </c>
      <c r="BT20" s="24">
        <v>5.2277404000334382</v>
      </c>
      <c r="BU20" s="24">
        <v>25.283237819155914</v>
      </c>
      <c r="BV20" s="24">
        <v>24</v>
      </c>
      <c r="BW20" s="24">
        <v>-5.075448913365304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120</v>
      </c>
      <c r="E21" s="24">
        <v>107</v>
      </c>
      <c r="F21" s="24">
        <v>-10.833333333333334</v>
      </c>
      <c r="G21" s="24">
        <v>119</v>
      </c>
      <c r="H21" s="24">
        <v>106</v>
      </c>
      <c r="I21" s="24">
        <v>-10.92436974789916</v>
      </c>
      <c r="J21" s="24">
        <v>114</v>
      </c>
      <c r="K21" s="24">
        <v>104</v>
      </c>
      <c r="L21" s="24">
        <v>-8.7719298245614024</v>
      </c>
      <c r="M21" s="24">
        <v>116</v>
      </c>
      <c r="N21" s="24">
        <v>104</v>
      </c>
      <c r="O21" s="24">
        <v>-10.344827586206897</v>
      </c>
      <c r="P21" s="24">
        <v>114</v>
      </c>
      <c r="Q21" s="24">
        <v>101</v>
      </c>
      <c r="R21" s="24">
        <v>-11.403508771929824</v>
      </c>
      <c r="S21" s="24">
        <v>113</v>
      </c>
      <c r="T21" s="24">
        <v>97</v>
      </c>
      <c r="U21" s="24">
        <v>-14.159292035398231</v>
      </c>
      <c r="V21" s="25">
        <v>120</v>
      </c>
      <c r="W21" s="24">
        <v>91</v>
      </c>
      <c r="X21" s="24">
        <v>-24.166666666666668</v>
      </c>
      <c r="Y21" s="24">
        <v>146</v>
      </c>
      <c r="Z21" s="24">
        <v>98</v>
      </c>
      <c r="AA21" s="24">
        <v>-32.87671232876712</v>
      </c>
      <c r="AB21" s="24">
        <v>153</v>
      </c>
      <c r="AC21" s="24">
        <v>97</v>
      </c>
      <c r="AD21" s="24">
        <v>-36.601307189542482</v>
      </c>
      <c r="AE21" s="24">
        <v>170</v>
      </c>
      <c r="AF21" s="24">
        <v>100</v>
      </c>
      <c r="AG21" s="24">
        <v>-41.17647058823529</v>
      </c>
      <c r="AH21" s="24">
        <v>169</v>
      </c>
      <c r="AI21" s="24">
        <v>96</v>
      </c>
      <c r="AJ21" s="24">
        <v>-43.19526627218935</v>
      </c>
      <c r="AK21" s="24">
        <v>174</v>
      </c>
      <c r="AL21" s="24">
        <v>94</v>
      </c>
      <c r="AM21" s="24">
        <v>-45.977011494252871</v>
      </c>
      <c r="AN21" s="24">
        <v>168</v>
      </c>
      <c r="AO21" s="24">
        <v>90</v>
      </c>
      <c r="AP21" s="24">
        <v>-46.428571428571431</v>
      </c>
      <c r="AQ21" s="24">
        <v>158</v>
      </c>
      <c r="AR21" s="24">
        <v>89</v>
      </c>
      <c r="AS21" s="24">
        <v>-43.670886075949369</v>
      </c>
      <c r="AT21" s="24">
        <v>146</v>
      </c>
      <c r="AU21" s="24">
        <v>84</v>
      </c>
      <c r="AV21" s="24">
        <v>-42.465753424657535</v>
      </c>
      <c r="AW21" s="24">
        <v>156</v>
      </c>
      <c r="AX21" s="24">
        <v>82</v>
      </c>
      <c r="AY21" s="24">
        <v>-47.435897435897431</v>
      </c>
      <c r="AZ21" s="24">
        <v>152</v>
      </c>
      <c r="BA21" s="24">
        <v>82</v>
      </c>
      <c r="BB21" s="24">
        <v>-46.05263157894737</v>
      </c>
      <c r="BC21" s="24">
        <v>158</v>
      </c>
      <c r="BD21" s="24">
        <v>84</v>
      </c>
      <c r="BE21" s="24">
        <v>-46.835443037974684</v>
      </c>
      <c r="BF21" s="24">
        <v>151</v>
      </c>
      <c r="BG21" s="24">
        <v>84</v>
      </c>
      <c r="BH21" s="24">
        <v>-44.370860927152314</v>
      </c>
      <c r="BI21" s="24">
        <v>153</v>
      </c>
      <c r="BJ21" s="24">
        <v>88</v>
      </c>
      <c r="BK21" s="24">
        <v>-42.483660130718953</v>
      </c>
      <c r="BL21" s="24">
        <v>148</v>
      </c>
      <c r="BM21" s="24">
        <v>87</v>
      </c>
      <c r="BN21" s="24">
        <v>-41.216216216216218</v>
      </c>
      <c r="BO21" s="24">
        <v>140</v>
      </c>
      <c r="BP21" s="24">
        <v>83</v>
      </c>
      <c r="BQ21" s="24">
        <v>-40.714285714285715</v>
      </c>
      <c r="BR21" s="24">
        <v>127</v>
      </c>
      <c r="BS21" s="24">
        <v>78</v>
      </c>
      <c r="BT21" s="24">
        <v>-38.582677165354326</v>
      </c>
      <c r="BU21" s="24">
        <v>120</v>
      </c>
      <c r="BV21" s="24">
        <v>75</v>
      </c>
      <c r="BW21" s="24">
        <v>-37.5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82.041580835819943</v>
      </c>
      <c r="E22" s="24">
        <v>96</v>
      </c>
      <c r="F22" s="24">
        <v>17.013834962679937</v>
      </c>
      <c r="G22" s="24">
        <v>77.520404385569293</v>
      </c>
      <c r="H22" s="24">
        <v>87</v>
      </c>
      <c r="I22" s="24">
        <v>12.228516723521334</v>
      </c>
      <c r="J22" s="24">
        <v>75.686013025034129</v>
      </c>
      <c r="K22" s="24">
        <v>86</v>
      </c>
      <c r="L22" s="24">
        <v>13.627335570648155</v>
      </c>
      <c r="M22" s="24">
        <v>71.030266094147976</v>
      </c>
      <c r="N22" s="24">
        <v>74</v>
      </c>
      <c r="O22" s="24">
        <v>4.1809415466862427</v>
      </c>
      <c r="P22" s="24">
        <v>71.98414474236381</v>
      </c>
      <c r="Q22" s="24">
        <v>73</v>
      </c>
      <c r="R22" s="24">
        <v>1.4112208476908428</v>
      </c>
      <c r="S22" s="24">
        <v>73.123579421540128</v>
      </c>
      <c r="T22" s="24">
        <v>75</v>
      </c>
      <c r="U22" s="24">
        <v>2.5660950862959688</v>
      </c>
      <c r="V22" s="25">
        <v>84.552591381245207</v>
      </c>
      <c r="W22" s="24">
        <v>85</v>
      </c>
      <c r="X22" s="24">
        <v>0.5291483222997152</v>
      </c>
      <c r="Y22" s="24">
        <v>108.10197985861979</v>
      </c>
      <c r="Z22" s="24">
        <v>98</v>
      </c>
      <c r="AA22" s="24">
        <v>-9.3448610948953661</v>
      </c>
      <c r="AB22" s="24">
        <v>123.8554425383586</v>
      </c>
      <c r="AC22" s="24">
        <v>111</v>
      </c>
      <c r="AD22" s="24">
        <v>-10.379392519934852</v>
      </c>
      <c r="AE22" s="24">
        <v>123.98958001601693</v>
      </c>
      <c r="AF22" s="24">
        <v>114</v>
      </c>
      <c r="AG22" s="24">
        <v>-8.0567899453538594</v>
      </c>
      <c r="AH22" s="24">
        <v>130.83577264731701</v>
      </c>
      <c r="AI22" s="24">
        <v>112</v>
      </c>
      <c r="AJ22" s="24">
        <v>-14.396500487745826</v>
      </c>
      <c r="AK22" s="24">
        <v>119.08509920789683</v>
      </c>
      <c r="AL22" s="24">
        <v>106</v>
      </c>
      <c r="AM22" s="24">
        <v>-10.988023938287256</v>
      </c>
      <c r="AN22" s="24">
        <v>108.88436608055751</v>
      </c>
      <c r="AO22" s="24">
        <v>97</v>
      </c>
      <c r="AP22" s="24">
        <v>-10.914667099007518</v>
      </c>
      <c r="AQ22" s="24">
        <v>108.43286062315137</v>
      </c>
      <c r="AR22" s="24">
        <v>97</v>
      </c>
      <c r="AS22" s="24">
        <v>-10.543723145777042</v>
      </c>
      <c r="AT22" s="24">
        <v>88.53144978520902</v>
      </c>
      <c r="AU22" s="24">
        <v>91</v>
      </c>
      <c r="AV22" s="24">
        <v>2.7883314017561718</v>
      </c>
      <c r="AW22" s="24">
        <v>98.930029549726953</v>
      </c>
      <c r="AX22" s="24">
        <v>85</v>
      </c>
      <c r="AY22" s="24">
        <v>-14.080688758639312</v>
      </c>
      <c r="AZ22" s="24">
        <v>101.41112304343395</v>
      </c>
      <c r="BA22" s="24">
        <v>90</v>
      </c>
      <c r="BB22" s="24">
        <v>-11.252338699125353</v>
      </c>
      <c r="BC22" s="24">
        <v>106.19038384828303</v>
      </c>
      <c r="BD22" s="24">
        <v>95</v>
      </c>
      <c r="BE22" s="24">
        <v>-10.538038796687115</v>
      </c>
      <c r="BF22" s="24">
        <v>98.670967545982791</v>
      </c>
      <c r="BG22" s="24">
        <v>97</v>
      </c>
      <c r="BH22" s="24">
        <v>-1.6934743699600228</v>
      </c>
      <c r="BI22" s="24">
        <v>112.55743937251839</v>
      </c>
      <c r="BJ22" s="24">
        <v>106</v>
      </c>
      <c r="BK22" s="24">
        <v>-5.8258604753933563</v>
      </c>
      <c r="BL22" s="24">
        <v>118.32928797058742</v>
      </c>
      <c r="BM22" s="24">
        <v>108</v>
      </c>
      <c r="BN22" s="24">
        <v>-8.7292741701910028</v>
      </c>
      <c r="BO22" s="24">
        <v>106.34311703709403</v>
      </c>
      <c r="BP22" s="24">
        <v>103</v>
      </c>
      <c r="BQ22" s="24">
        <v>-3.1437079617742483</v>
      </c>
      <c r="BR22" s="24">
        <v>91.773735903007079</v>
      </c>
      <c r="BS22" s="24">
        <v>91</v>
      </c>
      <c r="BT22" s="24">
        <v>-0.84309077689156897</v>
      </c>
      <c r="BU22" s="24">
        <v>95.514453983477893</v>
      </c>
      <c r="BV22" s="24">
        <v>85</v>
      </c>
      <c r="BW22" s="24">
        <v>-11.008233356279966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85.197026252582248</v>
      </c>
      <c r="E23" s="24">
        <v>90</v>
      </c>
      <c r="F23" s="24">
        <v>5.6374898968638334</v>
      </c>
      <c r="G23" s="24">
        <v>79.64425108106434</v>
      </c>
      <c r="H23" s="24">
        <v>85</v>
      </c>
      <c r="I23" s="24">
        <v>6.7245894665823602</v>
      </c>
      <c r="J23" s="24">
        <v>76.737207650381833</v>
      </c>
      <c r="K23" s="24">
        <v>83</v>
      </c>
      <c r="L23" s="24">
        <v>8.1613503297536312</v>
      </c>
      <c r="M23" s="24">
        <v>74.11853853302398</v>
      </c>
      <c r="N23" s="24">
        <v>82</v>
      </c>
      <c r="O23" s="24">
        <v>10.633589953294056</v>
      </c>
      <c r="P23" s="24">
        <v>74.011867129472648</v>
      </c>
      <c r="Q23" s="24">
        <v>81</v>
      </c>
      <c r="R23" s="24">
        <v>9.4419086310883937</v>
      </c>
      <c r="S23" s="24">
        <v>79.133736634269454</v>
      </c>
      <c r="T23" s="24">
        <v>91</v>
      </c>
      <c r="U23" s="24">
        <v>14.995201630086772</v>
      </c>
      <c r="V23" s="25">
        <v>96.489427811538647</v>
      </c>
      <c r="W23" s="24">
        <v>107</v>
      </c>
      <c r="X23" s="24">
        <v>10.892978046248141</v>
      </c>
      <c r="Y23" s="24">
        <v>118.0113280123266</v>
      </c>
      <c r="Z23" s="24">
        <v>123</v>
      </c>
      <c r="AA23" s="24">
        <v>4.2272823056040174</v>
      </c>
      <c r="AB23" s="24">
        <v>145.97248584877977</v>
      </c>
      <c r="AC23" s="24">
        <v>134</v>
      </c>
      <c r="AD23" s="24">
        <v>-8.2018784424776232</v>
      </c>
      <c r="AE23" s="24">
        <v>145.9735481039632</v>
      </c>
      <c r="AF23" s="24">
        <v>141</v>
      </c>
      <c r="AG23" s="24">
        <v>-3.4071570969974685</v>
      </c>
      <c r="AH23" s="24">
        <v>129.92083717425885</v>
      </c>
      <c r="AI23" s="24">
        <v>135</v>
      </c>
      <c r="AJ23" s="24">
        <v>3.9094289539780473</v>
      </c>
      <c r="AK23" s="24">
        <v>119.97379397810502</v>
      </c>
      <c r="AL23" s="24">
        <v>119</v>
      </c>
      <c r="AM23" s="24">
        <v>-0.81167223759110019</v>
      </c>
      <c r="AN23" s="24">
        <v>104.56355790275762</v>
      </c>
      <c r="AO23" s="24">
        <v>115</v>
      </c>
      <c r="AP23" s="24">
        <v>9.9809554175156272</v>
      </c>
      <c r="AQ23" s="24">
        <v>96.75547563296584</v>
      </c>
      <c r="AR23" s="24">
        <v>107</v>
      </c>
      <c r="AS23" s="24">
        <v>10.588056438165777</v>
      </c>
      <c r="AT23" s="24">
        <v>89.38271372545141</v>
      </c>
      <c r="AU23" s="24">
        <v>99</v>
      </c>
      <c r="AV23" s="24">
        <v>10.759671388014819</v>
      </c>
      <c r="AW23" s="24">
        <v>89.707738659498176</v>
      </c>
      <c r="AX23" s="24">
        <v>93</v>
      </c>
      <c r="AY23" s="24">
        <v>3.6699858782509196</v>
      </c>
      <c r="AZ23" s="24">
        <v>85.617587487489317</v>
      </c>
      <c r="BA23" s="24">
        <v>91</v>
      </c>
      <c r="BB23" s="24">
        <v>6.2865734371424287</v>
      </c>
      <c r="BC23" s="24">
        <v>94.297060857275341</v>
      </c>
      <c r="BD23" s="24">
        <v>97</v>
      </c>
      <c r="BE23" s="24">
        <v>2.8664086856489952</v>
      </c>
      <c r="BF23" s="24">
        <v>93.009518588426403</v>
      </c>
      <c r="BG23" s="24">
        <v>107</v>
      </c>
      <c r="BH23" s="24">
        <v>15.041988845767982</v>
      </c>
      <c r="BI23" s="24">
        <v>108.41929821911697</v>
      </c>
      <c r="BJ23" s="24">
        <v>117</v>
      </c>
      <c r="BK23" s="24">
        <v>7.9143675727740916</v>
      </c>
      <c r="BL23" s="24">
        <v>113.03096164354619</v>
      </c>
      <c r="BM23" s="24">
        <v>120</v>
      </c>
      <c r="BN23" s="24">
        <v>6.1656012256458794</v>
      </c>
      <c r="BO23" s="24">
        <v>100.29106972603989</v>
      </c>
      <c r="BP23" s="24">
        <v>116</v>
      </c>
      <c r="BQ23" s="24">
        <v>15.663339035939497</v>
      </c>
      <c r="BR23" s="24">
        <v>94.421055207901517</v>
      </c>
      <c r="BS23" s="24">
        <v>108</v>
      </c>
      <c r="BT23" s="24">
        <v>14.381267782063661</v>
      </c>
      <c r="BU23" s="24">
        <v>83.341043181662087</v>
      </c>
      <c r="BV23" s="24">
        <v>95</v>
      </c>
      <c r="BW23" s="24">
        <v>13.989453903191947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27.347193611939982</v>
      </c>
      <c r="E24" s="24">
        <v>23</v>
      </c>
      <c r="F24" s="24">
        <v>-15.896306120573797</v>
      </c>
      <c r="G24" s="24">
        <v>26.548083693688113</v>
      </c>
      <c r="H24" s="24">
        <v>22</v>
      </c>
      <c r="I24" s="24">
        <v>-17.131495237712521</v>
      </c>
      <c r="J24" s="24">
        <v>25.228671008344712</v>
      </c>
      <c r="K24" s="24">
        <v>22</v>
      </c>
      <c r="L24" s="24">
        <v>-12.797626189967703</v>
      </c>
      <c r="M24" s="24">
        <v>23.676755364715994</v>
      </c>
      <c r="N24" s="24">
        <v>22</v>
      </c>
      <c r="O24" s="24">
        <v>-7.0818629448474137</v>
      </c>
      <c r="P24" s="24">
        <v>23.318807451751656</v>
      </c>
      <c r="Q24" s="24">
        <v>21</v>
      </c>
      <c r="R24" s="24">
        <v>-9.9439366980899049</v>
      </c>
      <c r="S24" s="24">
        <v>24.040628850917305</v>
      </c>
      <c r="T24" s="24">
        <v>22</v>
      </c>
      <c r="U24" s="24">
        <v>-8.4882507174492705</v>
      </c>
      <c r="V24" s="25">
        <v>26.857881968160239</v>
      </c>
      <c r="W24" s="24">
        <v>25</v>
      </c>
      <c r="X24" s="24">
        <v>-6.9174552571298813</v>
      </c>
      <c r="Y24" s="24">
        <v>28.827194628965277</v>
      </c>
      <c r="Z24" s="24">
        <v>27</v>
      </c>
      <c r="AA24" s="24">
        <v>-6.3384406720220001</v>
      </c>
      <c r="AB24" s="24">
        <v>33.61790583184019</v>
      </c>
      <c r="AC24" s="24">
        <v>29</v>
      </c>
      <c r="AD24" s="24">
        <v>-13.736447043844352</v>
      </c>
      <c r="AE24" s="24">
        <v>38.691783834785426</v>
      </c>
      <c r="AF24" s="24">
        <v>31</v>
      </c>
      <c r="AG24" s="24">
        <v>-19.879630951184556</v>
      </c>
      <c r="AH24" s="24">
        <v>40.257160814559079</v>
      </c>
      <c r="AI24" s="24">
        <v>31</v>
      </c>
      <c r="AJ24" s="24">
        <v>-22.995066286967781</v>
      </c>
      <c r="AK24" s="24">
        <v>38.213875118951968</v>
      </c>
      <c r="AL24" s="24">
        <v>31</v>
      </c>
      <c r="AM24" s="24">
        <v>-18.87763304950532</v>
      </c>
      <c r="AN24" s="24">
        <v>34.566465422399212</v>
      </c>
      <c r="AO24" s="24">
        <v>32</v>
      </c>
      <c r="AP24" s="24">
        <v>-7.4247262224737955</v>
      </c>
      <c r="AQ24" s="24">
        <v>31.695759259075018</v>
      </c>
      <c r="AR24" s="24">
        <v>31</v>
      </c>
      <c r="AS24" s="24">
        <v>-2.1951178180904778</v>
      </c>
      <c r="AT24" s="24">
        <v>32.348029729210992</v>
      </c>
      <c r="AU24" s="24">
        <v>30</v>
      </c>
      <c r="AV24" s="24">
        <v>-7.2586483593177524</v>
      </c>
      <c r="AW24" s="24">
        <v>33.535603237195581</v>
      </c>
      <c r="AX24" s="24">
        <v>29</v>
      </c>
      <c r="AY24" s="24">
        <v>-13.524740274136398</v>
      </c>
      <c r="AZ24" s="24">
        <v>32.418309825360026</v>
      </c>
      <c r="BA24" s="24">
        <v>28</v>
      </c>
      <c r="BB24" s="24">
        <v>-13.629056694077537</v>
      </c>
      <c r="BC24" s="24">
        <v>30.582830548305516</v>
      </c>
      <c r="BD24" s="24">
        <v>28</v>
      </c>
      <c r="BE24" s="24">
        <v>-8.4453613416388666</v>
      </c>
      <c r="BF24" s="24">
        <v>28.307244787781951</v>
      </c>
      <c r="BG24" s="24">
        <v>31</v>
      </c>
      <c r="BH24" s="24">
        <v>9.5126008638619037</v>
      </c>
      <c r="BI24" s="24">
        <v>33.105129227211293</v>
      </c>
      <c r="BJ24" s="24">
        <v>32</v>
      </c>
      <c r="BK24" s="24">
        <v>-3.3382416954980934</v>
      </c>
      <c r="BL24" s="24">
        <v>33.556066737927772</v>
      </c>
      <c r="BM24" s="24">
        <v>33</v>
      </c>
      <c r="BN24" s="24">
        <v>-1.6571272857174892</v>
      </c>
      <c r="BO24" s="24">
        <v>31.989392929857551</v>
      </c>
      <c r="BP24" s="24">
        <v>30</v>
      </c>
      <c r="BQ24" s="24">
        <v>-6.2189142951841889</v>
      </c>
      <c r="BR24" s="24">
        <v>29.120512353838784</v>
      </c>
      <c r="BS24" s="24">
        <v>27</v>
      </c>
      <c r="BT24" s="24">
        <v>-7.281851116054451</v>
      </c>
      <c r="BU24" s="24">
        <v>27.1560702502045</v>
      </c>
      <c r="BV24" s="24">
        <v>26</v>
      </c>
      <c r="BW24" s="24">
        <v>-4.2571338177908657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53.642572084959191</v>
      </c>
      <c r="E25" s="24">
        <v>50</v>
      </c>
      <c r="F25" s="24">
        <v>-6.7904500910024961</v>
      </c>
      <c r="G25" s="24">
        <v>49.910397344133649</v>
      </c>
      <c r="H25" s="24">
        <v>45</v>
      </c>
      <c r="I25" s="24">
        <v>-9.8384256696581982</v>
      </c>
      <c r="J25" s="24">
        <v>48.354952765994028</v>
      </c>
      <c r="K25" s="24">
        <v>46</v>
      </c>
      <c r="L25" s="24">
        <v>-4.8701376617829428</v>
      </c>
      <c r="M25" s="24">
        <v>48.38293487572399</v>
      </c>
      <c r="N25" s="24">
        <v>46</v>
      </c>
      <c r="O25" s="24">
        <v>-4.9251557017877836</v>
      </c>
      <c r="P25" s="24">
        <v>47.651476097057731</v>
      </c>
      <c r="Q25" s="24">
        <v>46</v>
      </c>
      <c r="R25" s="24">
        <v>-3.4657396419241309</v>
      </c>
      <c r="S25" s="24">
        <v>47.079564833046383</v>
      </c>
      <c r="T25" s="24">
        <v>47</v>
      </c>
      <c r="U25" s="24">
        <v>-0.16900078267192215</v>
      </c>
      <c r="V25" s="25">
        <v>52.721027567129362</v>
      </c>
      <c r="W25" s="24">
        <v>50</v>
      </c>
      <c r="X25" s="24">
        <v>-5.1611808280191314</v>
      </c>
      <c r="Y25" s="24">
        <v>63.059488250861548</v>
      </c>
      <c r="Z25" s="24">
        <v>56</v>
      </c>
      <c r="AA25" s="24">
        <v>-11.194965970509758</v>
      </c>
      <c r="AB25" s="24">
        <v>83.160082847183631</v>
      </c>
      <c r="AC25" s="24">
        <v>61</v>
      </c>
      <c r="AD25" s="24">
        <v>-26.64749972400265</v>
      </c>
      <c r="AE25" s="24">
        <v>66.831262987356638</v>
      </c>
      <c r="AF25" s="24">
        <v>63</v>
      </c>
      <c r="AG25" s="24">
        <v>-5.7327406607315643</v>
      </c>
      <c r="AH25" s="24">
        <v>65.87535406018759</v>
      </c>
      <c r="AI25" s="24">
        <v>60</v>
      </c>
      <c r="AJ25" s="24">
        <v>-8.9188956082414705</v>
      </c>
      <c r="AK25" s="24">
        <v>61.319939144364788</v>
      </c>
      <c r="AL25" s="24">
        <v>62</v>
      </c>
      <c r="AM25" s="24">
        <v>1.1090370687324929</v>
      </c>
      <c r="AN25" s="24">
        <v>59.627152853638641</v>
      </c>
      <c r="AO25" s="24">
        <v>61</v>
      </c>
      <c r="AP25" s="24">
        <v>2.3023858773387387</v>
      </c>
      <c r="AQ25" s="24">
        <v>56.718727095186871</v>
      </c>
      <c r="AR25" s="24">
        <v>55</v>
      </c>
      <c r="AS25" s="24">
        <v>-3.0302638708771754</v>
      </c>
      <c r="AT25" s="24">
        <v>54.480892175513247</v>
      </c>
      <c r="AU25" s="24">
        <v>57</v>
      </c>
      <c r="AV25" s="24">
        <v>4.6238373196446663</v>
      </c>
      <c r="AW25" s="24">
        <v>51.980185017653142</v>
      </c>
      <c r="AX25" s="24">
        <v>54</v>
      </c>
      <c r="AY25" s="24">
        <v>3.8857402713378244</v>
      </c>
      <c r="AZ25" s="24">
        <v>47.380606667833888</v>
      </c>
      <c r="BA25" s="24">
        <v>53</v>
      </c>
      <c r="BB25" s="24">
        <v>11.860112665001079</v>
      </c>
      <c r="BC25" s="24">
        <v>51.820907317962124</v>
      </c>
      <c r="BD25" s="24">
        <v>54</v>
      </c>
      <c r="BE25" s="24">
        <v>4.2050454050667696</v>
      </c>
      <c r="BF25" s="24">
        <v>49.335483772991395</v>
      </c>
      <c r="BG25" s="24">
        <v>56</v>
      </c>
      <c r="BH25" s="24">
        <v>13.50856567592245</v>
      </c>
      <c r="BI25" s="24">
        <v>57.106347916939477</v>
      </c>
      <c r="BJ25" s="24">
        <v>63</v>
      </c>
      <c r="BK25" s="24">
        <v>10.320485021442401</v>
      </c>
      <c r="BL25" s="24">
        <v>57.3985352096133</v>
      </c>
      <c r="BM25" s="24">
        <v>62</v>
      </c>
      <c r="BN25" s="24">
        <v>8.0166937598366292</v>
      </c>
      <c r="BO25" s="24">
        <v>57.062160361367525</v>
      </c>
      <c r="BP25" s="24">
        <v>62</v>
      </c>
      <c r="BQ25" s="24">
        <v>8.6534397004280148</v>
      </c>
      <c r="BR25" s="24">
        <v>51.181506561292409</v>
      </c>
      <c r="BS25" s="24">
        <v>57</v>
      </c>
      <c r="BT25" s="24">
        <v>11.368351245658733</v>
      </c>
      <c r="BU25" s="24">
        <v>50.566475638311829</v>
      </c>
      <c r="BV25" s="24">
        <v>54</v>
      </c>
      <c r="BW25" s="24">
        <v>6.7901199724640326</v>
      </c>
      <c r="BX25" s="26"/>
      <c r="BY25" s="26"/>
    </row>
    <row r="26" spans="1:77" ht="30.75" customHeight="1" x14ac:dyDescent="0.25">
      <c r="A26" s="21">
        <v>22</v>
      </c>
      <c r="B26" s="27"/>
      <c r="C26" s="16" t="s">
        <v>30</v>
      </c>
      <c r="D26" s="24">
        <v>60</v>
      </c>
      <c r="E26" s="24">
        <v>81</v>
      </c>
      <c r="F26" s="24">
        <v>35</v>
      </c>
      <c r="G26" s="24">
        <v>58</v>
      </c>
      <c r="H26" s="24">
        <v>76</v>
      </c>
      <c r="I26" s="24">
        <v>31.03448275862069</v>
      </c>
      <c r="J26" s="24">
        <v>56</v>
      </c>
      <c r="K26" s="24">
        <v>74</v>
      </c>
      <c r="L26" s="24">
        <v>32.142857142857146</v>
      </c>
      <c r="M26" s="24">
        <v>52</v>
      </c>
      <c r="N26" s="24">
        <v>72</v>
      </c>
      <c r="O26" s="24">
        <v>38.461538461538467</v>
      </c>
      <c r="P26" s="24">
        <v>52</v>
      </c>
      <c r="Q26" s="24">
        <v>72</v>
      </c>
      <c r="R26" s="24">
        <v>38.461538461538467</v>
      </c>
      <c r="S26" s="24">
        <v>66</v>
      </c>
      <c r="T26" s="24">
        <v>78</v>
      </c>
      <c r="U26" s="24">
        <v>18.181818181818183</v>
      </c>
      <c r="V26" s="25">
        <v>66</v>
      </c>
      <c r="W26" s="24">
        <v>86</v>
      </c>
      <c r="X26" s="24">
        <v>30.303030303030305</v>
      </c>
      <c r="Y26" s="24">
        <v>84</v>
      </c>
      <c r="Z26" s="24">
        <v>97</v>
      </c>
      <c r="AA26" s="24">
        <v>15.476190476190476</v>
      </c>
      <c r="AB26" s="24">
        <v>108</v>
      </c>
      <c r="AC26" s="24">
        <v>110</v>
      </c>
      <c r="AD26" s="24">
        <v>1.8518518518518516</v>
      </c>
      <c r="AE26" s="24">
        <v>107</v>
      </c>
      <c r="AF26" s="24">
        <v>115</v>
      </c>
      <c r="AG26" s="24">
        <v>7.4766355140186906</v>
      </c>
      <c r="AH26" s="24">
        <v>103</v>
      </c>
      <c r="AI26" s="24">
        <v>116</v>
      </c>
      <c r="AJ26" s="24">
        <v>12.621359223300971</v>
      </c>
      <c r="AK26" s="24">
        <v>97</v>
      </c>
      <c r="AL26" s="24">
        <v>113</v>
      </c>
      <c r="AM26" s="24">
        <v>16.494845360824741</v>
      </c>
      <c r="AN26" s="24">
        <v>94</v>
      </c>
      <c r="AO26" s="24">
        <v>112</v>
      </c>
      <c r="AP26" s="24">
        <v>19.148936170212767</v>
      </c>
      <c r="AQ26" s="24">
        <v>90</v>
      </c>
      <c r="AR26" s="24">
        <v>112</v>
      </c>
      <c r="AS26" s="24">
        <v>24.444444444444443</v>
      </c>
      <c r="AT26" s="24">
        <v>84</v>
      </c>
      <c r="AU26" s="24">
        <v>103</v>
      </c>
      <c r="AV26" s="24">
        <v>22.61904761904762</v>
      </c>
      <c r="AW26" s="24">
        <v>83</v>
      </c>
      <c r="AX26" s="24">
        <v>94</v>
      </c>
      <c r="AY26" s="24">
        <v>13.253012048192772</v>
      </c>
      <c r="AZ26" s="24">
        <v>81</v>
      </c>
      <c r="BA26" s="24">
        <v>95</v>
      </c>
      <c r="BB26" s="24">
        <v>17.283950617283949</v>
      </c>
      <c r="BC26" s="24">
        <v>84</v>
      </c>
      <c r="BD26" s="24">
        <v>94</v>
      </c>
      <c r="BE26" s="24">
        <v>11.904761904761903</v>
      </c>
      <c r="BF26" s="24">
        <v>92</v>
      </c>
      <c r="BG26" s="24">
        <v>110</v>
      </c>
      <c r="BH26" s="24">
        <v>19.565217391304348</v>
      </c>
      <c r="BI26" s="24">
        <v>102</v>
      </c>
      <c r="BJ26" s="24">
        <v>118</v>
      </c>
      <c r="BK26" s="24">
        <v>15.686274509803921</v>
      </c>
      <c r="BL26" s="24">
        <v>101</v>
      </c>
      <c r="BM26" s="24">
        <v>116</v>
      </c>
      <c r="BN26" s="24">
        <v>14.85148514851485</v>
      </c>
      <c r="BO26" s="24">
        <v>91</v>
      </c>
      <c r="BP26" s="24">
        <v>110</v>
      </c>
      <c r="BQ26" s="24">
        <v>20.87912087912088</v>
      </c>
      <c r="BR26" s="24">
        <v>86</v>
      </c>
      <c r="BS26" s="24">
        <v>101</v>
      </c>
      <c r="BT26" s="24">
        <v>17.441860465116278</v>
      </c>
      <c r="BU26" s="24">
        <v>68</v>
      </c>
      <c r="BV26" s="24">
        <v>93</v>
      </c>
      <c r="BW26" s="24">
        <v>36.764705882352942</v>
      </c>
      <c r="BX26" s="26"/>
      <c r="BY26" s="26"/>
    </row>
    <row r="27" spans="1:77" ht="30.75" customHeight="1" x14ac:dyDescent="0.25">
      <c r="A27" s="21">
        <v>23</v>
      </c>
      <c r="B27" s="30"/>
      <c r="C27" s="16" t="s">
        <v>31</v>
      </c>
      <c r="D27" s="24">
        <v>37.865345001147666</v>
      </c>
      <c r="E27" s="24">
        <v>36</v>
      </c>
      <c r="F27" s="24">
        <v>-4.9262590928225523</v>
      </c>
      <c r="G27" s="24">
        <v>39.291163866658408</v>
      </c>
      <c r="H27" s="24">
        <v>36</v>
      </c>
      <c r="I27" s="24">
        <v>-8.3763460859229344</v>
      </c>
      <c r="J27" s="24">
        <v>36.791811887169366</v>
      </c>
      <c r="K27" s="24">
        <v>35</v>
      </c>
      <c r="L27" s="24">
        <v>-4.8701376617829357</v>
      </c>
      <c r="M27" s="24">
        <v>33.970996827635993</v>
      </c>
      <c r="N27" s="24">
        <v>34</v>
      </c>
      <c r="O27" s="24">
        <v>8.5376277037629872E-2</v>
      </c>
      <c r="P27" s="24">
        <v>33.45741938729585</v>
      </c>
      <c r="Q27" s="24">
        <v>31</v>
      </c>
      <c r="R27" s="24">
        <v>-7.3449161121761808</v>
      </c>
      <c r="S27" s="24">
        <v>32.05417180122307</v>
      </c>
      <c r="T27" s="24">
        <v>32</v>
      </c>
      <c r="U27" s="24">
        <v>-0.16900078267192448</v>
      </c>
      <c r="V27" s="25">
        <v>34.815772921689202</v>
      </c>
      <c r="W27" s="24">
        <v>30</v>
      </c>
      <c r="X27" s="24">
        <v>-13.832158580885956</v>
      </c>
      <c r="Y27" s="24">
        <v>41.439092279137583</v>
      </c>
      <c r="Z27" s="24">
        <v>32</v>
      </c>
      <c r="AA27" s="24">
        <v>-22.778231278704126</v>
      </c>
      <c r="AB27" s="24">
        <v>45.118768353259206</v>
      </c>
      <c r="AC27" s="24">
        <v>34</v>
      </c>
      <c r="AD27" s="24">
        <v>-24.643333049795075</v>
      </c>
      <c r="AE27" s="24">
        <v>52.761523411071032</v>
      </c>
      <c r="AF27" s="24">
        <v>32</v>
      </c>
      <c r="AG27" s="24">
        <v>-39.349742139391317</v>
      </c>
      <c r="AH27" s="24">
        <v>64.960418587129425</v>
      </c>
      <c r="AI27" s="24">
        <v>32</v>
      </c>
      <c r="AJ27" s="24">
        <v>-50.739233681077081</v>
      </c>
      <c r="AK27" s="24">
        <v>63.097328684781161</v>
      </c>
      <c r="AL27" s="24">
        <v>30</v>
      </c>
      <c r="AM27" s="24">
        <v>-52.454405558319792</v>
      </c>
      <c r="AN27" s="24">
        <v>62.219637760318584</v>
      </c>
      <c r="AO27" s="24">
        <v>29</v>
      </c>
      <c r="AP27" s="24">
        <v>-53.390921188398266</v>
      </c>
      <c r="AQ27" s="24">
        <v>54.216430311575685</v>
      </c>
      <c r="AR27" s="24">
        <v>27</v>
      </c>
      <c r="AS27" s="24">
        <v>-50.199598452288249</v>
      </c>
      <c r="AT27" s="24">
        <v>54.480892175513247</v>
      </c>
      <c r="AU27" s="24">
        <v>23</v>
      </c>
      <c r="AV27" s="24">
        <v>-57.783363888564431</v>
      </c>
      <c r="AW27" s="24">
        <v>57.010525503232486</v>
      </c>
      <c r="AX27" s="24">
        <v>22</v>
      </c>
      <c r="AY27" s="24">
        <v>-61.410634605091296</v>
      </c>
      <c r="AZ27" s="24">
        <v>57.355471229483129</v>
      </c>
      <c r="BA27" s="24">
        <v>23</v>
      </c>
      <c r="BB27" s="24">
        <v>-59.899204893678856</v>
      </c>
      <c r="BC27" s="24">
        <v>56.918045742679709</v>
      </c>
      <c r="BD27" s="24">
        <v>23</v>
      </c>
      <c r="BE27" s="24">
        <v>-59.591023022855538</v>
      </c>
      <c r="BF27" s="24">
        <v>50.144262195499451</v>
      </c>
      <c r="BG27" s="24">
        <v>24</v>
      </c>
      <c r="BH27" s="24">
        <v>-52.138093274899056</v>
      </c>
      <c r="BI27" s="24">
        <v>49.657693840816933</v>
      </c>
      <c r="BJ27" s="24">
        <v>26</v>
      </c>
      <c r="BK27" s="24">
        <v>-47.64154758506146</v>
      </c>
      <c r="BL27" s="24">
        <v>47.684936943371049</v>
      </c>
      <c r="BM27" s="24">
        <v>26</v>
      </c>
      <c r="BN27" s="24">
        <v>-45.475444308804093</v>
      </c>
      <c r="BO27" s="24">
        <v>38.90601842820513</v>
      </c>
      <c r="BP27" s="24">
        <v>25</v>
      </c>
      <c r="BQ27" s="24">
        <v>-35.742589424478055</v>
      </c>
      <c r="BR27" s="24">
        <v>36.18003050022395</v>
      </c>
      <c r="BS27" s="24">
        <v>23</v>
      </c>
      <c r="BT27" s="24">
        <v>-36.429019870899133</v>
      </c>
      <c r="BU27" s="24">
        <v>35.583816189923141</v>
      </c>
      <c r="BV27" s="24">
        <v>21</v>
      </c>
      <c r="BW27" s="24">
        <v>-40.984407383638299</v>
      </c>
      <c r="BX27" s="26"/>
      <c r="BY27" s="26"/>
    </row>
    <row r="28" spans="1:77" s="35" customFormat="1" ht="33.75" customHeight="1" x14ac:dyDescent="0.25">
      <c r="A28" s="31" t="s">
        <v>32</v>
      </c>
      <c r="B28" s="32"/>
      <c r="C28" s="32"/>
      <c r="D28" s="33">
        <v>1626.2458160160566</v>
      </c>
      <c r="E28" s="33">
        <v>1617</v>
      </c>
      <c r="F28" s="33">
        <v>-0.56853742066539237</v>
      </c>
      <c r="G28" s="33">
        <v>1550.066888637549</v>
      </c>
      <c r="H28" s="33">
        <v>1540</v>
      </c>
      <c r="I28" s="33">
        <v>-0.64944866001217838</v>
      </c>
      <c r="J28" s="33">
        <v>1488.1980601860109</v>
      </c>
      <c r="K28" s="33">
        <v>1490</v>
      </c>
      <c r="L28" s="33">
        <v>0.12108198916506044</v>
      </c>
      <c r="M28" s="33">
        <v>1431.1034275002835</v>
      </c>
      <c r="N28" s="33">
        <v>1465</v>
      </c>
      <c r="O28" s="33">
        <v>2.3685620374010177</v>
      </c>
      <c r="P28" s="33">
        <v>1424.2017412010346</v>
      </c>
      <c r="Q28" s="33">
        <v>1451</v>
      </c>
      <c r="R28" s="33">
        <v>1.8816336213973706</v>
      </c>
      <c r="S28" s="33">
        <v>1475.1905722119577</v>
      </c>
      <c r="T28" s="33">
        <v>1524</v>
      </c>
      <c r="U28" s="33">
        <v>3.3086862611151004</v>
      </c>
      <c r="V28" s="33">
        <v>1658.2098264028577</v>
      </c>
      <c r="W28" s="33">
        <v>1642</v>
      </c>
      <c r="X28" s="33">
        <v>-0.97754977354232664</v>
      </c>
      <c r="Y28" s="33">
        <v>1917.2917356266241</v>
      </c>
      <c r="Z28" s="33">
        <v>1845</v>
      </c>
      <c r="AA28" s="33">
        <v>-3.7705130775519242</v>
      </c>
      <c r="AB28" s="33">
        <v>2231.1862180923195</v>
      </c>
      <c r="AC28" s="33">
        <v>2016</v>
      </c>
      <c r="AD28" s="33">
        <v>-9.6444759450112265</v>
      </c>
      <c r="AE28" s="33">
        <v>2351.4072287786094</v>
      </c>
      <c r="AF28" s="33">
        <v>2112</v>
      </c>
      <c r="AG28" s="33">
        <v>-10.181444789678757</v>
      </c>
      <c r="AH28" s="33">
        <v>2372.6918461415371</v>
      </c>
      <c r="AI28" s="33">
        <v>2084</v>
      </c>
      <c r="AJ28" s="33">
        <v>-12.167270967403827</v>
      </c>
      <c r="AK28" s="33">
        <v>2245.6797794025879</v>
      </c>
      <c r="AL28" s="33">
        <v>2014</v>
      </c>
      <c r="AM28" s="33">
        <v>-10.316688137265102</v>
      </c>
      <c r="AN28" s="33">
        <v>2100.9359604716378</v>
      </c>
      <c r="AO28" s="33">
        <v>1963</v>
      </c>
      <c r="AP28" s="33">
        <v>-6.5654528775200118</v>
      </c>
      <c r="AQ28" s="33">
        <v>1976.2529785474587</v>
      </c>
      <c r="AR28" s="33">
        <v>1901</v>
      </c>
      <c r="AS28" s="33">
        <v>-3.8078616130799956</v>
      </c>
      <c r="AT28" s="33">
        <v>1883.1545719507299</v>
      </c>
      <c r="AU28" s="33">
        <v>1808</v>
      </c>
      <c r="AV28" s="33">
        <v>-3.9908870503858025</v>
      </c>
      <c r="AW28" s="33">
        <v>1872.1838776514248</v>
      </c>
      <c r="AX28" s="33">
        <v>1705</v>
      </c>
      <c r="AY28" s="33">
        <v>-8.9298855548927119</v>
      </c>
      <c r="AZ28" s="33">
        <v>1908.4361486914411</v>
      </c>
      <c r="BA28" s="33">
        <v>1702.4</v>
      </c>
      <c r="BB28" s="33">
        <v>-10.796072419436928</v>
      </c>
      <c r="BC28" s="33">
        <v>1915.705280795032</v>
      </c>
      <c r="BD28" s="33">
        <v>1795.4000000000003</v>
      </c>
      <c r="BE28" s="33">
        <v>-6.2799472341123401</v>
      </c>
      <c r="BF28" s="33">
        <v>1846.8076118334748</v>
      </c>
      <c r="BG28" s="33">
        <v>1837.4</v>
      </c>
      <c r="BH28" s="33">
        <v>-0.50939858451931441</v>
      </c>
      <c r="BI28" s="33">
        <v>2002.123194966076</v>
      </c>
      <c r="BJ28" s="33">
        <v>2008.5</v>
      </c>
      <c r="BK28" s="33">
        <v>0.31850213063597604</v>
      </c>
      <c r="BL28" s="33">
        <v>2051.3140055818576</v>
      </c>
      <c r="BM28" s="33">
        <v>1981</v>
      </c>
      <c r="BN28" s="33">
        <v>-3.4277543755137065</v>
      </c>
      <c r="BO28" s="33">
        <v>1844.3028974895728</v>
      </c>
      <c r="BP28" s="33">
        <v>1881</v>
      </c>
      <c r="BQ28" s="33">
        <v>1.9897546417336598</v>
      </c>
      <c r="BR28" s="33">
        <v>1703.4407686555669</v>
      </c>
      <c r="BS28" s="33">
        <v>1728</v>
      </c>
      <c r="BT28" s="33">
        <v>1.441742606866006</v>
      </c>
      <c r="BU28" s="33">
        <v>1573.8959989759537</v>
      </c>
      <c r="BV28" s="33">
        <v>1593</v>
      </c>
      <c r="BW28" s="33">
        <v>1.2138032650490369</v>
      </c>
      <c r="BX28" s="34"/>
      <c r="BY28" s="34"/>
    </row>
    <row r="29" spans="1:77" ht="32.25" customHeight="1" x14ac:dyDescent="0.25">
      <c r="A29" s="21">
        <v>24</v>
      </c>
      <c r="B29" s="22" t="s">
        <v>33</v>
      </c>
      <c r="C29" s="23" t="s">
        <v>34</v>
      </c>
      <c r="D29" s="24">
        <v>45.228050973593042</v>
      </c>
      <c r="E29" s="24">
        <v>41</v>
      </c>
      <c r="F29" s="24">
        <v>-9.3482935536214953</v>
      </c>
      <c r="G29" s="24">
        <v>45.662703953143549</v>
      </c>
      <c r="H29" s="24">
        <v>39</v>
      </c>
      <c r="I29" s="24">
        <v>-14.591128812652956</v>
      </c>
      <c r="J29" s="24">
        <v>43.098979639255546</v>
      </c>
      <c r="K29" s="24">
        <v>39</v>
      </c>
      <c r="L29" s="24">
        <v>-9.5106187514520677</v>
      </c>
      <c r="M29" s="24">
        <v>43.23581414426399</v>
      </c>
      <c r="N29" s="24">
        <v>38</v>
      </c>
      <c r="O29" s="24">
        <v>-12.10990066428208</v>
      </c>
      <c r="P29" s="24">
        <v>41.56830893573121</v>
      </c>
      <c r="Q29" s="24">
        <v>38</v>
      </c>
      <c r="R29" s="24">
        <v>-8.5842051964350414</v>
      </c>
      <c r="S29" s="24">
        <v>43.072793357893502</v>
      </c>
      <c r="T29" s="24">
        <v>40</v>
      </c>
      <c r="U29" s="24">
        <v>-7.1339542164390037</v>
      </c>
      <c r="V29" s="25">
        <v>47.747345721173758</v>
      </c>
      <c r="W29" s="24">
        <v>42</v>
      </c>
      <c r="X29" s="24">
        <v>-12.036995217987737</v>
      </c>
      <c r="Y29" s="24">
        <v>31.529744125430774</v>
      </c>
      <c r="Z29" s="24">
        <v>46</v>
      </c>
      <c r="AA29" s="24">
        <v>45.893984477019686</v>
      </c>
      <c r="AB29" s="24">
        <v>34.502587564257041</v>
      </c>
      <c r="AC29" s="24">
        <v>49</v>
      </c>
      <c r="AD29" s="24">
        <v>42.018333867693897</v>
      </c>
      <c r="AE29" s="24">
        <v>51.002805964035332</v>
      </c>
      <c r="AF29" s="24">
        <v>49</v>
      </c>
      <c r="AG29" s="24">
        <v>-3.9268544664927103</v>
      </c>
      <c r="AH29" s="24">
        <v>45.746773652908047</v>
      </c>
      <c r="AI29" s="24">
        <v>78</v>
      </c>
      <c r="AJ29" s="24">
        <v>70.50382742137198</v>
      </c>
      <c r="AK29" s="24">
        <v>45.323433280617451</v>
      </c>
      <c r="AL29" s="24">
        <v>45</v>
      </c>
      <c r="AM29" s="24">
        <v>-0.71361160707956961</v>
      </c>
      <c r="AN29" s="24">
        <v>47.528889955798917</v>
      </c>
      <c r="AO29" s="24">
        <v>43</v>
      </c>
      <c r="AP29" s="24">
        <v>-9.5287097174175752</v>
      </c>
      <c r="AQ29" s="24">
        <v>43.373144249260548</v>
      </c>
      <c r="AR29" s="24">
        <v>43</v>
      </c>
      <c r="AS29" s="24">
        <v>-0.86031173372197878</v>
      </c>
      <c r="AT29" s="24">
        <v>42.563197012119723</v>
      </c>
      <c r="AU29" s="24">
        <v>42</v>
      </c>
      <c r="AV29" s="24">
        <v>-1.3232018543140787</v>
      </c>
      <c r="AW29" s="24">
        <v>40.242723884634692</v>
      </c>
      <c r="AX29" s="24">
        <v>40</v>
      </c>
      <c r="AY29" s="24">
        <v>-0.60314974038665459</v>
      </c>
      <c r="AZ29" s="24">
        <v>32.418309825360026</v>
      </c>
      <c r="BA29" s="24">
        <v>42</v>
      </c>
      <c r="BB29" s="24">
        <v>29.556414958883696</v>
      </c>
      <c r="BC29" s="24">
        <v>38.228538185381893</v>
      </c>
      <c r="BD29" s="24">
        <v>45</v>
      </c>
      <c r="BE29" s="24">
        <v>17.713106846464317</v>
      </c>
      <c r="BF29" s="24">
        <v>36.395029012862508</v>
      </c>
      <c r="BG29" s="24">
        <v>47</v>
      </c>
      <c r="BH29" s="24">
        <v>29.138514997170482</v>
      </c>
      <c r="BI29" s="24">
        <v>43.864296226054961</v>
      </c>
      <c r="BJ29" s="24">
        <v>51</v>
      </c>
      <c r="BK29" s="24">
        <v>16.267680979471638</v>
      </c>
      <c r="BL29" s="24">
        <v>46.801882555530845</v>
      </c>
      <c r="BM29" s="24">
        <v>52</v>
      </c>
      <c r="BN29" s="24">
        <v>11.106641785833171</v>
      </c>
      <c r="BO29" s="24">
        <v>41.499752990085469</v>
      </c>
      <c r="BP29" s="24">
        <v>48</v>
      </c>
      <c r="BQ29" s="24">
        <v>15.663339035939511</v>
      </c>
      <c r="BR29" s="24">
        <v>39.709789573416529</v>
      </c>
      <c r="BS29" s="24">
        <v>45</v>
      </c>
      <c r="BT29" s="24">
        <v>13.322181969266767</v>
      </c>
      <c r="BU29" s="24">
        <v>37.456648620971727</v>
      </c>
      <c r="BV29" s="24">
        <v>42</v>
      </c>
      <c r="BW29" s="24">
        <v>12.129625971087229</v>
      </c>
      <c r="BX29" s="26"/>
      <c r="BY29" s="26"/>
    </row>
    <row r="30" spans="1:77" ht="32.25" customHeight="1" x14ac:dyDescent="0.25">
      <c r="A30" s="21">
        <v>25</v>
      </c>
      <c r="B30" s="27"/>
      <c r="C30" s="23" t="s">
        <v>35</v>
      </c>
      <c r="D30" s="24">
        <v>38.917160140068432</v>
      </c>
      <c r="E30" s="24">
        <v>43</v>
      </c>
      <c r="F30" s="24">
        <v>10.491104297530555</v>
      </c>
      <c r="G30" s="24">
        <v>40.353087214405932</v>
      </c>
      <c r="H30" s="24">
        <v>44</v>
      </c>
      <c r="I30" s="24">
        <v>9.037506266167739</v>
      </c>
      <c r="J30" s="24">
        <v>38.894201137864762</v>
      </c>
      <c r="K30" s="24">
        <v>40</v>
      </c>
      <c r="L30" s="24">
        <v>2.8430944196941148</v>
      </c>
      <c r="M30" s="24">
        <v>36.029845120219989</v>
      </c>
      <c r="N30" s="24">
        <v>39</v>
      </c>
      <c r="O30" s="24">
        <v>8.2435960239894488</v>
      </c>
      <c r="P30" s="24">
        <v>34.471280580850269</v>
      </c>
      <c r="Q30" s="24">
        <v>37</v>
      </c>
      <c r="R30" s="24">
        <v>7.3357281091393594</v>
      </c>
      <c r="S30" s="24">
        <v>38.064329013952396</v>
      </c>
      <c r="T30" s="24">
        <v>36</v>
      </c>
      <c r="U30" s="24">
        <v>-5.423263899373401</v>
      </c>
      <c r="V30" s="25">
        <v>41.778927506027038</v>
      </c>
      <c r="W30" s="24">
        <v>29</v>
      </c>
      <c r="X30" s="24">
        <v>-30.58701663460257</v>
      </c>
      <c r="Y30" s="24">
        <v>47.745041104223745</v>
      </c>
      <c r="Z30" s="24">
        <v>27</v>
      </c>
      <c r="AA30" s="24">
        <v>-43.449624556692534</v>
      </c>
      <c r="AB30" s="24">
        <v>48.65749528292659</v>
      </c>
      <c r="AC30" s="24">
        <v>29</v>
      </c>
      <c r="AD30" s="24">
        <v>-40.399727048474276</v>
      </c>
      <c r="AE30" s="24">
        <v>51.882164687553178</v>
      </c>
      <c r="AF30" s="24">
        <v>26</v>
      </c>
      <c r="AG30" s="24">
        <v>-49.88643947958181</v>
      </c>
      <c r="AH30" s="24">
        <v>57.640934802664134</v>
      </c>
      <c r="AI30" s="24">
        <v>31</v>
      </c>
      <c r="AJ30" s="24">
        <v>-46.218776454390195</v>
      </c>
      <c r="AK30" s="24">
        <v>58.653854833740233</v>
      </c>
      <c r="AL30" s="24">
        <v>35</v>
      </c>
      <c r="AM30" s="24">
        <v>-40.327877683042772</v>
      </c>
      <c r="AN30" s="24">
        <v>58.76299121807866</v>
      </c>
      <c r="AO30" s="24">
        <v>33</v>
      </c>
      <c r="AP30" s="24">
        <v>-43.842205245250646</v>
      </c>
      <c r="AQ30" s="24">
        <v>47.54363888861252</v>
      </c>
      <c r="AR30" s="24">
        <v>32</v>
      </c>
      <c r="AS30" s="24">
        <v>-32.69341441244935</v>
      </c>
      <c r="AT30" s="24">
        <v>54.480892175513247</v>
      </c>
      <c r="AU30" s="24">
        <v>34</v>
      </c>
      <c r="AV30" s="24">
        <v>-37.592798791790898</v>
      </c>
      <c r="AW30" s="24">
        <v>49.465014774863477</v>
      </c>
      <c r="AX30" s="24">
        <v>27</v>
      </c>
      <c r="AY30" s="24">
        <v>-45.415966976076739</v>
      </c>
      <c r="AZ30" s="24">
        <v>51.536800235187741</v>
      </c>
      <c r="BA30" s="24">
        <v>24</v>
      </c>
      <c r="BB30" s="24">
        <v>-53.431334715239963</v>
      </c>
      <c r="BC30" s="24">
        <v>42.476153539313216</v>
      </c>
      <c r="BD30" s="24">
        <v>26</v>
      </c>
      <c r="BE30" s="24">
        <v>-38.789184439838557</v>
      </c>
      <c r="BF30" s="24">
        <v>40.438921125402786</v>
      </c>
      <c r="BG30" s="24">
        <v>25</v>
      </c>
      <c r="BH30" s="24">
        <v>-38.178370480077959</v>
      </c>
      <c r="BI30" s="24">
        <v>48.002437379456367</v>
      </c>
      <c r="BJ30" s="24">
        <v>25</v>
      </c>
      <c r="BK30" s="24">
        <v>-47.919311258350255</v>
      </c>
      <c r="BL30" s="24">
        <v>49.451045719051457</v>
      </c>
      <c r="BM30" s="24">
        <v>24</v>
      </c>
      <c r="BN30" s="24">
        <v>-51.467153725419024</v>
      </c>
      <c r="BO30" s="24">
        <v>45.822643926552708</v>
      </c>
      <c r="BP30" s="24">
        <v>23</v>
      </c>
      <c r="BQ30" s="24">
        <v>-49.806475512705504</v>
      </c>
      <c r="BR30" s="24">
        <v>45.004428183205398</v>
      </c>
      <c r="BS30" s="24">
        <v>22</v>
      </c>
      <c r="BT30" s="24">
        <v>-51.115921503453556</v>
      </c>
      <c r="BU30" s="24">
        <v>44.011562129641774</v>
      </c>
      <c r="BV30" s="24">
        <v>20</v>
      </c>
      <c r="BW30" s="24">
        <v>-54.557395756398286</v>
      </c>
      <c r="BX30" s="26"/>
      <c r="BY30" s="26"/>
    </row>
    <row r="31" spans="1:77" ht="32.25" customHeight="1" x14ac:dyDescent="0.25">
      <c r="A31" s="21">
        <v>26</v>
      </c>
      <c r="B31" s="27"/>
      <c r="C31" s="23" t="s">
        <v>36</v>
      </c>
      <c r="D31" s="24">
        <v>73.627059724453801</v>
      </c>
      <c r="E31" s="24">
        <v>92</v>
      </c>
      <c r="F31" s="24">
        <v>24.954059478004638</v>
      </c>
      <c r="G31" s="24">
        <v>76.458481037821755</v>
      </c>
      <c r="H31" s="24">
        <v>91</v>
      </c>
      <c r="I31" s="24">
        <v>19.018843645330836</v>
      </c>
      <c r="J31" s="24">
        <v>71.481234523643352</v>
      </c>
      <c r="K31" s="24">
        <v>83</v>
      </c>
      <c r="L31" s="24">
        <v>16.114390795176693</v>
      </c>
      <c r="M31" s="24">
        <v>49.412359022015984</v>
      </c>
      <c r="N31" s="24">
        <v>76</v>
      </c>
      <c r="O31" s="24">
        <v>53.807673837506378</v>
      </c>
      <c r="P31" s="24">
        <v>60.831671613265186</v>
      </c>
      <c r="Q31" s="24">
        <v>74</v>
      </c>
      <c r="R31" s="24">
        <v>21.647158523691264</v>
      </c>
      <c r="S31" s="24">
        <v>61.103264996081478</v>
      </c>
      <c r="T31" s="24">
        <v>78</v>
      </c>
      <c r="U31" s="24">
        <v>27.652753097567047</v>
      </c>
      <c r="V31" s="25">
        <v>64.657863997422808</v>
      </c>
      <c r="W31" s="24">
        <v>73</v>
      </c>
      <c r="X31" s="24">
        <v>12.901966577351983</v>
      </c>
      <c r="Y31" s="24">
        <v>71.16713674025803</v>
      </c>
      <c r="Z31" s="24">
        <v>87</v>
      </c>
      <c r="AA31" s="24">
        <v>22.247436084899551</v>
      </c>
      <c r="AB31" s="24">
        <v>86.698809776851022</v>
      </c>
      <c r="AC31" s="24">
        <v>109</v>
      </c>
      <c r="AD31" s="24">
        <v>25.722602513862302</v>
      </c>
      <c r="AE31" s="24">
        <v>87.056513628267197</v>
      </c>
      <c r="AF31" s="24">
        <v>109</v>
      </c>
      <c r="AG31" s="24">
        <v>25.206024750120211</v>
      </c>
      <c r="AH31" s="24">
        <v>98.81303109028137</v>
      </c>
      <c r="AI31" s="24">
        <v>112</v>
      </c>
      <c r="AJ31" s="24">
        <v>13.345374354188412</v>
      </c>
      <c r="AK31" s="24">
        <v>93.312950871859456</v>
      </c>
      <c r="AL31" s="24">
        <v>103</v>
      </c>
      <c r="AM31" s="24">
        <v>10.381248302224556</v>
      </c>
      <c r="AN31" s="24">
        <v>82.095355378198121</v>
      </c>
      <c r="AO31" s="24">
        <v>95</v>
      </c>
      <c r="AP31" s="24">
        <v>15.719092221907765</v>
      </c>
      <c r="AQ31" s="24">
        <v>78.405299219817152</v>
      </c>
      <c r="AR31" s="24">
        <v>103</v>
      </c>
      <c r="AS31" s="24">
        <v>31.368671537403518</v>
      </c>
      <c r="AT31" s="24">
        <v>79.167546442542687</v>
      </c>
      <c r="AU31" s="24">
        <v>99</v>
      </c>
      <c r="AV31" s="24">
        <v>25.051241889694136</v>
      </c>
      <c r="AW31" s="24">
        <v>80.485447769269385</v>
      </c>
      <c r="AX31" s="24">
        <v>99</v>
      </c>
      <c r="AY31" s="24">
        <v>23.003602196271515</v>
      </c>
      <c r="AZ31" s="24">
        <v>71.486529358486223</v>
      </c>
      <c r="BA31" s="24">
        <v>98</v>
      </c>
      <c r="BB31" s="24">
        <v>37.088764665795516</v>
      </c>
      <c r="BC31" s="24">
        <v>79.005645583122586</v>
      </c>
      <c r="BD31" s="24">
        <v>94</v>
      </c>
      <c r="BE31" s="24">
        <v>18.978839178146721</v>
      </c>
      <c r="BF31" s="24">
        <v>58.232046420580012</v>
      </c>
      <c r="BG31" s="24">
        <v>87</v>
      </c>
      <c r="BH31" s="24">
        <v>49.402271339811605</v>
      </c>
      <c r="BI31" s="24">
        <v>69.520771377143703</v>
      </c>
      <c r="BJ31" s="24">
        <v>81</v>
      </c>
      <c r="BK31" s="24">
        <v>16.511940813462143</v>
      </c>
      <c r="BL31" s="24">
        <v>67.995187863695747</v>
      </c>
      <c r="BM31" s="24">
        <v>82</v>
      </c>
      <c r="BN31" s="24">
        <v>20.596769530776978</v>
      </c>
      <c r="BO31" s="24">
        <v>62.24962948512821</v>
      </c>
      <c r="BP31" s="24">
        <v>73</v>
      </c>
      <c r="BQ31" s="24">
        <v>17.269774300327544</v>
      </c>
      <c r="BR31" s="24">
        <v>57.358584939379426</v>
      </c>
      <c r="BS31" s="24">
        <v>83</v>
      </c>
      <c r="BT31" s="24">
        <v>44.703709283832957</v>
      </c>
      <c r="BU31" s="24">
        <v>76.786129672992033</v>
      </c>
      <c r="BV31" s="24">
        <v>93</v>
      </c>
      <c r="BW31" s="24">
        <v>21.115623871209213</v>
      </c>
      <c r="BX31" s="26"/>
      <c r="BY31" s="26"/>
    </row>
    <row r="32" spans="1:77" ht="32.25" customHeight="1" x14ac:dyDescent="0.25">
      <c r="A32" s="21">
        <v>27</v>
      </c>
      <c r="B32" s="27"/>
      <c r="C32" s="23" t="s">
        <v>37</v>
      </c>
      <c r="D32" s="24">
        <v>92.559732225027631</v>
      </c>
      <c r="E32" s="24">
        <v>83</v>
      </c>
      <c r="F32" s="24">
        <v>-10.328176189821271</v>
      </c>
      <c r="G32" s="24">
        <v>93.449254601782158</v>
      </c>
      <c r="H32" s="24">
        <v>80</v>
      </c>
      <c r="I32" s="24">
        <v>-14.392040534826982</v>
      </c>
      <c r="J32" s="24">
        <v>79.89079152642492</v>
      </c>
      <c r="K32" s="24">
        <v>74</v>
      </c>
      <c r="L32" s="24">
        <v>-7.3735550917360282</v>
      </c>
      <c r="M32" s="24">
        <v>79.265659264483972</v>
      </c>
      <c r="N32" s="24">
        <v>71</v>
      </c>
      <c r="O32" s="24">
        <v>-10.427793499962108</v>
      </c>
      <c r="P32" s="24">
        <v>77.053450710135905</v>
      </c>
      <c r="Q32" s="24">
        <v>65</v>
      </c>
      <c r="R32" s="24">
        <v>-15.642973285491482</v>
      </c>
      <c r="S32" s="24">
        <v>79.133736634269454</v>
      </c>
      <c r="T32" s="24">
        <v>64</v>
      </c>
      <c r="U32" s="24">
        <v>-19.124253798620291</v>
      </c>
      <c r="V32" s="25">
        <v>71.621018581760637</v>
      </c>
      <c r="W32" s="24">
        <v>59</v>
      </c>
      <c r="X32" s="24">
        <v>-17.621947902559945</v>
      </c>
      <c r="Y32" s="24">
        <v>73.869686236723524</v>
      </c>
      <c r="Z32" s="24">
        <v>60</v>
      </c>
      <c r="AA32" s="24">
        <v>-18.77588350961258</v>
      </c>
      <c r="AB32" s="24">
        <v>86.698809776851022</v>
      </c>
      <c r="AC32" s="24">
        <v>68</v>
      </c>
      <c r="AD32" s="24">
        <v>-21.567550725296911</v>
      </c>
      <c r="AE32" s="24">
        <v>100.24689448103496</v>
      </c>
      <c r="AF32" s="24">
        <v>69</v>
      </c>
      <c r="AG32" s="24">
        <v>-31.169937625296061</v>
      </c>
      <c r="AH32" s="24">
        <v>104.30264392863035</v>
      </c>
      <c r="AI32" s="24">
        <v>76</v>
      </c>
      <c r="AJ32" s="24">
        <v>-27.135116486593176</v>
      </c>
      <c r="AK32" s="24">
        <v>90.646866561234901</v>
      </c>
      <c r="AL32" s="24">
        <v>90</v>
      </c>
      <c r="AM32" s="24">
        <v>-0.71361160707956961</v>
      </c>
      <c r="AN32" s="24">
        <v>80.36703210707816</v>
      </c>
      <c r="AO32" s="24">
        <v>86</v>
      </c>
      <c r="AP32" s="24">
        <v>7.0090530224093328</v>
      </c>
      <c r="AQ32" s="24">
        <v>89.248585282132282</v>
      </c>
      <c r="AR32" s="24">
        <v>71</v>
      </c>
      <c r="AS32" s="24">
        <v>-20.4469182614435</v>
      </c>
      <c r="AT32" s="24">
        <v>85.126394024239445</v>
      </c>
      <c r="AU32" s="24">
        <v>72</v>
      </c>
      <c r="AV32" s="24">
        <v>-15.419887303697783</v>
      </c>
      <c r="AW32" s="24">
        <v>91.384518821357943</v>
      </c>
      <c r="AX32" s="24">
        <v>72</v>
      </c>
      <c r="AY32" s="24">
        <v>-21.212037959352354</v>
      </c>
      <c r="AZ32" s="24">
        <v>83.123871347076999</v>
      </c>
      <c r="BA32" s="24">
        <v>60</v>
      </c>
      <c r="BB32" s="24">
        <v>-27.818568808621947</v>
      </c>
      <c r="BC32" s="24">
        <v>70.51041487525994</v>
      </c>
      <c r="BD32" s="24">
        <v>64</v>
      </c>
      <c r="BE32" s="24">
        <v>-9.2332670099552292</v>
      </c>
      <c r="BF32" s="24">
        <v>50.144262195499451</v>
      </c>
      <c r="BG32" s="24">
        <v>60</v>
      </c>
      <c r="BH32" s="24">
        <v>19.654766812752349</v>
      </c>
      <c r="BI32" s="24">
        <v>69.520771377143703</v>
      </c>
      <c r="BJ32" s="24">
        <v>69</v>
      </c>
      <c r="BK32" s="24">
        <v>-0.74908745519891695</v>
      </c>
      <c r="BL32" s="24">
        <v>71.527405415056563</v>
      </c>
      <c r="BM32" s="24">
        <v>66</v>
      </c>
      <c r="BN32" s="24">
        <v>-7.7276749841299868</v>
      </c>
      <c r="BO32" s="24">
        <v>63.114207672421657</v>
      </c>
      <c r="BP32" s="24">
        <v>64</v>
      </c>
      <c r="BQ32" s="24">
        <v>1.4034753191798346</v>
      </c>
      <c r="BR32" s="24">
        <v>52.946386097888698</v>
      </c>
      <c r="BS32" s="24">
        <v>70</v>
      </c>
      <c r="BT32" s="24">
        <v>32.209212297477912</v>
      </c>
      <c r="BU32" s="24">
        <v>82.404626966137798</v>
      </c>
      <c r="BV32" s="24">
        <v>75</v>
      </c>
      <c r="BW32" s="24">
        <v>-8.9856932052863385</v>
      </c>
      <c r="BX32" s="26"/>
      <c r="BY32" s="26"/>
    </row>
    <row r="33" spans="1:77" ht="32.25" customHeight="1" x14ac:dyDescent="0.25">
      <c r="A33" s="21">
        <v>28</v>
      </c>
      <c r="B33" s="27"/>
      <c r="C33" s="17" t="s">
        <v>38</v>
      </c>
      <c r="D33" s="24">
        <v>34.709899584385361</v>
      </c>
      <c r="E33" s="24">
        <v>32</v>
      </c>
      <c r="F33" s="24">
        <v>-7.8072815445552033</v>
      </c>
      <c r="G33" s="24">
        <v>35.043470475668308</v>
      </c>
      <c r="H33" s="24">
        <v>31</v>
      </c>
      <c r="I33" s="24">
        <v>-11.538441885987877</v>
      </c>
      <c r="J33" s="24">
        <v>33.63822801112628</v>
      </c>
      <c r="K33" s="24">
        <v>30</v>
      </c>
      <c r="L33" s="24">
        <v>-10.815754057921509</v>
      </c>
      <c r="M33" s="24">
        <v>31.91214853505199</v>
      </c>
      <c r="N33" s="24">
        <v>30</v>
      </c>
      <c r="O33" s="24">
        <v>-5.9919141230860884</v>
      </c>
      <c r="P33" s="24">
        <v>31.429697000187012</v>
      </c>
      <c r="Q33" s="24">
        <v>30</v>
      </c>
      <c r="R33" s="24">
        <v>-4.5488729979754661</v>
      </c>
      <c r="S33" s="24">
        <v>30.05078606364663</v>
      </c>
      <c r="T33" s="24">
        <v>28</v>
      </c>
      <c r="U33" s="24">
        <v>-6.8244007304938004</v>
      </c>
      <c r="V33" s="25">
        <v>28.847354706542479</v>
      </c>
      <c r="W33" s="24">
        <v>26</v>
      </c>
      <c r="X33" s="24">
        <v>-9.8704187455243808</v>
      </c>
      <c r="Y33" s="24">
        <v>32.430593957585934</v>
      </c>
      <c r="Z33" s="24">
        <v>29</v>
      </c>
      <c r="AA33" s="24">
        <v>-10.57826434530495</v>
      </c>
      <c r="AB33" s="24">
        <v>35.387269296673885</v>
      </c>
      <c r="AC33" s="24">
        <v>29</v>
      </c>
      <c r="AD33" s="24">
        <v>-18.049624691652138</v>
      </c>
      <c r="AE33" s="24">
        <v>38.691783834785426</v>
      </c>
      <c r="AF33" s="24">
        <v>30</v>
      </c>
      <c r="AG33" s="24">
        <v>-22.46415898501731</v>
      </c>
      <c r="AH33" s="24">
        <v>40.257160814559079</v>
      </c>
      <c r="AI33" s="24">
        <v>29</v>
      </c>
      <c r="AJ33" s="24">
        <v>-27.963126526518245</v>
      </c>
      <c r="AK33" s="24">
        <v>39.102569889160158</v>
      </c>
      <c r="AL33" s="24">
        <v>27</v>
      </c>
      <c r="AM33" s="24">
        <v>-30.950829890378074</v>
      </c>
      <c r="AN33" s="24">
        <v>38.887273600199116</v>
      </c>
      <c r="AO33" s="24">
        <v>25</v>
      </c>
      <c r="AP33" s="24">
        <v>-35.711615432273476</v>
      </c>
      <c r="AQ33" s="24">
        <v>35.86625389842699</v>
      </c>
      <c r="AR33" s="24">
        <v>23</v>
      </c>
      <c r="AS33" s="24">
        <v>-35.872867946744982</v>
      </c>
      <c r="AT33" s="24">
        <v>34.90182154993817</v>
      </c>
      <c r="AU33" s="24">
        <v>17</v>
      </c>
      <c r="AV33" s="24">
        <v>-51.291940520422166</v>
      </c>
      <c r="AW33" s="24">
        <v>36.889163560915136</v>
      </c>
      <c r="AX33" s="24">
        <v>18</v>
      </c>
      <c r="AY33" s="24">
        <v>-51.20518259982618</v>
      </c>
      <c r="AZ33" s="24">
        <v>38.236980819655422</v>
      </c>
      <c r="BA33" s="24">
        <v>20</v>
      </c>
      <c r="BB33" s="24">
        <v>-47.694615078711564</v>
      </c>
      <c r="BC33" s="24">
        <v>35.679968973023101</v>
      </c>
      <c r="BD33" s="24">
        <v>20</v>
      </c>
      <c r="BE33" s="24">
        <v>-43.946139596921753</v>
      </c>
      <c r="BF33" s="24">
        <v>32.351136900322231</v>
      </c>
      <c r="BG33" s="24">
        <v>20</v>
      </c>
      <c r="BH33" s="24">
        <v>-38.178370480077959</v>
      </c>
      <c r="BI33" s="24">
        <v>32.277500996531003</v>
      </c>
      <c r="BJ33" s="24">
        <v>24</v>
      </c>
      <c r="BK33" s="24">
        <v>-25.644801304229286</v>
      </c>
      <c r="BL33" s="24">
        <v>33.556066737927772</v>
      </c>
      <c r="BM33" s="24">
        <v>24</v>
      </c>
      <c r="BN33" s="24">
        <v>-28.47791075324908</v>
      </c>
      <c r="BO33" s="24">
        <v>30.260236555270659</v>
      </c>
      <c r="BP33" s="24">
        <v>24</v>
      </c>
      <c r="BQ33" s="24">
        <v>-20.687996089641491</v>
      </c>
      <c r="BR33" s="24">
        <v>29.120512353838784</v>
      </c>
      <c r="BS33" s="24">
        <v>22</v>
      </c>
      <c r="BT33" s="24">
        <v>-24.451878687155478</v>
      </c>
      <c r="BU33" s="24">
        <v>28.092486465728793</v>
      </c>
      <c r="BV33" s="24">
        <v>22</v>
      </c>
      <c r="BW33" s="24">
        <v>-21.687245353526375</v>
      </c>
      <c r="BX33" s="26"/>
      <c r="BY33" s="26"/>
    </row>
    <row r="34" spans="1:77" ht="32.25" customHeight="1" x14ac:dyDescent="0.25">
      <c r="A34" s="21">
        <v>29</v>
      </c>
      <c r="B34" s="27"/>
      <c r="C34" s="23" t="s">
        <v>39</v>
      </c>
      <c r="D34" s="24">
        <v>80.98976569689917</v>
      </c>
      <c r="E34" s="24">
        <v>90</v>
      </c>
      <c r="F34" s="24">
        <v>11.125151709687934</v>
      </c>
      <c r="G34" s="24">
        <v>80.706174428811863</v>
      </c>
      <c r="H34" s="24">
        <v>90</v>
      </c>
      <c r="I34" s="24">
        <v>11.515631408580642</v>
      </c>
      <c r="J34" s="24">
        <v>76.737207650381833</v>
      </c>
      <c r="K34" s="24">
        <v>90</v>
      </c>
      <c r="L34" s="24">
        <v>17.283391923829239</v>
      </c>
      <c r="M34" s="24">
        <v>75.147962679315981</v>
      </c>
      <c r="N34" s="24">
        <v>90</v>
      </c>
      <c r="O34" s="24">
        <v>19.76372584319169</v>
      </c>
      <c r="P34" s="24">
        <v>72.998005935918229</v>
      </c>
      <c r="Q34" s="24">
        <v>90</v>
      </c>
      <c r="R34" s="24">
        <v>23.291039044281678</v>
      </c>
      <c r="S34" s="24">
        <v>77.130350896693017</v>
      </c>
      <c r="T34" s="24">
        <v>90</v>
      </c>
      <c r="U34" s="24">
        <v>16.685583500773067</v>
      </c>
      <c r="V34" s="25">
        <v>92.510482334774167</v>
      </c>
      <c r="W34" s="24">
        <v>90</v>
      </c>
      <c r="X34" s="24">
        <v>-2.7137274300325327</v>
      </c>
      <c r="Y34" s="24">
        <v>94.589232376292316</v>
      </c>
      <c r="Z34" s="24">
        <v>90</v>
      </c>
      <c r="AA34" s="24">
        <v>-4.8517492541175891</v>
      </c>
      <c r="AB34" s="24">
        <v>100.85371749552057</v>
      </c>
      <c r="AC34" s="24">
        <v>90</v>
      </c>
      <c r="AD34" s="24">
        <v>-10.761841769494158</v>
      </c>
      <c r="AE34" s="24">
        <v>91.45330724585645</v>
      </c>
      <c r="AF34" s="24">
        <v>91</v>
      </c>
      <c r="AG34" s="24">
        <v>-0.49567069743887121</v>
      </c>
      <c r="AH34" s="24">
        <v>96.06822467110689</v>
      </c>
      <c r="AI34" s="24">
        <v>92</v>
      </c>
      <c r="AJ34" s="24">
        <v>-4.2347245252367332</v>
      </c>
      <c r="AK34" s="24">
        <v>87.092087480402171</v>
      </c>
      <c r="AL34" s="24">
        <v>92</v>
      </c>
      <c r="AM34" s="24">
        <v>5.635313909202404</v>
      </c>
      <c r="AN34" s="24">
        <v>96.786103182717795</v>
      </c>
      <c r="AO34" s="24">
        <v>92</v>
      </c>
      <c r="AP34" s="24">
        <v>-4.9450313891472035</v>
      </c>
      <c r="AQ34" s="24">
        <v>82.575793859169124</v>
      </c>
      <c r="AR34" s="24">
        <v>91</v>
      </c>
      <c r="AS34" s="24">
        <v>10.201786440222591</v>
      </c>
      <c r="AT34" s="24">
        <v>86.82892190472424</v>
      </c>
      <c r="AU34" s="24">
        <v>92</v>
      </c>
      <c r="AV34" s="24">
        <v>5.9554788679167157</v>
      </c>
      <c r="AW34" s="24">
        <v>88.869348578568278</v>
      </c>
      <c r="AX34" s="24">
        <v>91</v>
      </c>
      <c r="AY34" s="24">
        <v>2.3975098900922398</v>
      </c>
      <c r="AZ34" s="24">
        <v>81.461393920135464</v>
      </c>
      <c r="BA34" s="24">
        <v>91</v>
      </c>
      <c r="BB34" s="24">
        <v>11.709357796180312</v>
      </c>
      <c r="BC34" s="24">
        <v>84.102784007840171</v>
      </c>
      <c r="BD34" s="24">
        <v>90</v>
      </c>
      <c r="BE34" s="24">
        <v>7.0119153149675553</v>
      </c>
      <c r="BF34" s="24">
        <v>72.790058025725017</v>
      </c>
      <c r="BG34" s="24">
        <v>90</v>
      </c>
      <c r="BH34" s="24">
        <v>23.643259039844082</v>
      </c>
      <c r="BI34" s="24">
        <v>83.590451298708501</v>
      </c>
      <c r="BJ34" s="24">
        <v>89</v>
      </c>
      <c r="BK34" s="24">
        <v>6.4714912017409798</v>
      </c>
      <c r="BL34" s="24">
        <v>84.773221232659637</v>
      </c>
      <c r="BM34" s="24">
        <v>89</v>
      </c>
      <c r="BN34" s="24">
        <v>4.9859834342498228</v>
      </c>
      <c r="BO34" s="24">
        <v>78.676615043703706</v>
      </c>
      <c r="BP34" s="24">
        <v>89</v>
      </c>
      <c r="BQ34" s="24">
        <v>13.121287628556219</v>
      </c>
      <c r="BR34" s="24">
        <v>70.595181463851603</v>
      </c>
      <c r="BS34" s="24">
        <v>89</v>
      </c>
      <c r="BT34" s="24">
        <v>26.070927440809282</v>
      </c>
      <c r="BU34" s="24">
        <v>73.97688102641915</v>
      </c>
      <c r="BV34" s="24">
        <v>89</v>
      </c>
      <c r="BW34" s="24">
        <v>20.30785667783924</v>
      </c>
      <c r="BX34" s="26"/>
      <c r="BY34" s="26"/>
    </row>
    <row r="35" spans="1:77" ht="32.25" customHeight="1" x14ac:dyDescent="0.25">
      <c r="A35" s="21">
        <v>30</v>
      </c>
      <c r="B35" s="27"/>
      <c r="C35" s="23" t="s">
        <v>40</v>
      </c>
      <c r="D35" s="24">
        <v>28.399008750860748</v>
      </c>
      <c r="E35" s="24">
        <v>32</v>
      </c>
      <c r="F35" s="24">
        <v>12.679989223321428</v>
      </c>
      <c r="G35" s="24">
        <v>26.548083693688113</v>
      </c>
      <c r="H35" s="24">
        <v>35</v>
      </c>
      <c r="I35" s="24">
        <v>31.836257576366446</v>
      </c>
      <c r="J35" s="24">
        <v>27.331060259040104</v>
      </c>
      <c r="K35" s="24">
        <v>34</v>
      </c>
      <c r="L35" s="24">
        <v>24.40058921151461</v>
      </c>
      <c r="M35" s="24">
        <v>26.765027803591991</v>
      </c>
      <c r="N35" s="24">
        <v>37</v>
      </c>
      <c r="O35" s="24">
        <v>38.240095513872127</v>
      </c>
      <c r="P35" s="24">
        <v>26.360391032414913</v>
      </c>
      <c r="Q35" s="24">
        <v>37</v>
      </c>
      <c r="R35" s="24">
        <v>40.362105988874539</v>
      </c>
      <c r="S35" s="24">
        <v>25.042321719705523</v>
      </c>
      <c r="T35" s="24">
        <v>38</v>
      </c>
      <c r="U35" s="24">
        <v>51.743118810338686</v>
      </c>
      <c r="V35" s="25">
        <v>24.868409229777999</v>
      </c>
      <c r="W35" s="24">
        <v>28</v>
      </c>
      <c r="X35" s="24">
        <v>12.592646120975695</v>
      </c>
      <c r="Y35" s="24">
        <v>22.521245803879122</v>
      </c>
      <c r="Z35" s="24">
        <v>33</v>
      </c>
      <c r="AA35" s="24">
        <v>46.528306148658913</v>
      </c>
      <c r="AB35" s="24">
        <v>24.77108850767172</v>
      </c>
      <c r="AC35" s="24">
        <v>36</v>
      </c>
      <c r="AD35" s="24">
        <v>45.330714832538078</v>
      </c>
      <c r="AE35" s="24">
        <v>26.380761705535516</v>
      </c>
      <c r="AF35" s="24">
        <v>36</v>
      </c>
      <c r="AG35" s="24">
        <v>36.463080186369538</v>
      </c>
      <c r="AH35" s="24">
        <v>27.448064191744827</v>
      </c>
      <c r="AI35" s="24">
        <v>41</v>
      </c>
      <c r="AJ35" s="24">
        <v>49.373011202484001</v>
      </c>
      <c r="AK35" s="24">
        <v>27.549537876453748</v>
      </c>
      <c r="AL35" s="24">
        <v>41</v>
      </c>
      <c r="AM35" s="24">
        <v>48.822823031968888</v>
      </c>
      <c r="AN35" s="24">
        <v>28.517333973479349</v>
      </c>
      <c r="AO35" s="24">
        <v>39</v>
      </c>
      <c r="AP35" s="24">
        <v>36.758927171345526</v>
      </c>
      <c r="AQ35" s="24">
        <v>25.85706676398225</v>
      </c>
      <c r="AR35" s="24">
        <v>46</v>
      </c>
      <c r="AS35" s="24">
        <v>77.901076018707442</v>
      </c>
      <c r="AT35" s="24">
        <v>22.132862446302255</v>
      </c>
      <c r="AU35" s="24">
        <v>44</v>
      </c>
      <c r="AV35" s="24">
        <v>98.799410183616331</v>
      </c>
      <c r="AW35" s="24">
        <v>23.474922266036906</v>
      </c>
      <c r="AX35" s="24">
        <v>32</v>
      </c>
      <c r="AY35" s="24">
        <v>36.315680356041149</v>
      </c>
      <c r="AZ35" s="24">
        <v>24.105922690652328</v>
      </c>
      <c r="BA35" s="24">
        <v>39</v>
      </c>
      <c r="BB35" s="24">
        <v>61.785966463433574</v>
      </c>
      <c r="BC35" s="24">
        <v>22.937122911229139</v>
      </c>
      <c r="BD35" s="24">
        <v>36</v>
      </c>
      <c r="BE35" s="24">
        <v>56.950809128619071</v>
      </c>
      <c r="BF35" s="24">
        <v>21.837017407717504</v>
      </c>
      <c r="BG35" s="24">
        <v>35</v>
      </c>
      <c r="BH35" s="24">
        <v>60.278298755353454</v>
      </c>
      <c r="BI35" s="24">
        <v>24.001218689728184</v>
      </c>
      <c r="BJ35" s="24">
        <v>40</v>
      </c>
      <c r="BK35" s="24">
        <v>66.658203973279171</v>
      </c>
      <c r="BL35" s="24">
        <v>27.374686023046344</v>
      </c>
      <c r="BM35" s="24">
        <v>36</v>
      </c>
      <c r="BN35" s="24">
        <v>31.508357647251668</v>
      </c>
      <c r="BO35" s="24">
        <v>25.93734561880342</v>
      </c>
      <c r="BP35" s="24">
        <v>35</v>
      </c>
      <c r="BQ35" s="24">
        <v>34.940562208596084</v>
      </c>
      <c r="BR35" s="24">
        <v>25.590753280646204</v>
      </c>
      <c r="BS35" s="24">
        <v>33</v>
      </c>
      <c r="BT35" s="24">
        <v>28.952827758131161</v>
      </c>
      <c r="BU35" s="24">
        <v>28.092486465728793</v>
      </c>
      <c r="BV35" s="24">
        <v>44</v>
      </c>
      <c r="BW35" s="24">
        <v>56.62550929294725</v>
      </c>
      <c r="BX35" s="26"/>
      <c r="BY35" s="26"/>
    </row>
    <row r="36" spans="1:77" ht="32.25" customHeight="1" x14ac:dyDescent="0.25">
      <c r="A36" s="21">
        <v>31</v>
      </c>
      <c r="B36" s="27"/>
      <c r="C36" s="23" t="s">
        <v>41</v>
      </c>
      <c r="D36" s="24">
        <v>79.937950557978411</v>
      </c>
      <c r="E36" s="24">
        <v>96</v>
      </c>
      <c r="F36" s="24">
        <v>20.093146409066247</v>
      </c>
      <c r="G36" s="24">
        <v>88.139637863044527</v>
      </c>
      <c r="H36" s="24">
        <v>94</v>
      </c>
      <c r="I36" s="24">
        <v>6.6489519120348284</v>
      </c>
      <c r="J36" s="24">
        <v>87.249153903858797</v>
      </c>
      <c r="K36" s="24">
        <v>90</v>
      </c>
      <c r="L36" s="24">
        <v>3.1528627763799326</v>
      </c>
      <c r="M36" s="24">
        <v>80.295083410775973</v>
      </c>
      <c r="N36" s="24">
        <v>93</v>
      </c>
      <c r="O36" s="24">
        <v>15.82278272783881</v>
      </c>
      <c r="P36" s="24">
        <v>79.081173097244744</v>
      </c>
      <c r="Q36" s="24">
        <v>89</v>
      </c>
      <c r="R36" s="24">
        <v>12.542589486575077</v>
      </c>
      <c r="S36" s="24">
        <v>78.132043765481228</v>
      </c>
      <c r="T36" s="24">
        <v>87</v>
      </c>
      <c r="U36" s="24">
        <v>11.349960665481323</v>
      </c>
      <c r="V36" s="25">
        <v>81.568382273671844</v>
      </c>
      <c r="W36" s="24">
        <v>83</v>
      </c>
      <c r="X36" s="24">
        <v>1.7551135457423988</v>
      </c>
      <c r="Y36" s="24">
        <v>90.084983215516488</v>
      </c>
      <c r="Z36" s="24">
        <v>81</v>
      </c>
      <c r="AA36" s="24">
        <v>-10.084903045141118</v>
      </c>
      <c r="AB36" s="24">
        <v>92.891581903768952</v>
      </c>
      <c r="AC36" s="24">
        <v>82</v>
      </c>
      <c r="AD36" s="24">
        <v>-11.725047286902798</v>
      </c>
      <c r="AE36" s="24">
        <v>98.48817703399925</v>
      </c>
      <c r="AF36" s="24">
        <v>77</v>
      </c>
      <c r="AG36" s="24">
        <v>-21.818026976559111</v>
      </c>
      <c r="AH36" s="24">
        <v>105.2175794016885</v>
      </c>
      <c r="AI36" s="24">
        <v>82</v>
      </c>
      <c r="AJ36" s="24">
        <v>-22.066255024790951</v>
      </c>
      <c r="AK36" s="24">
        <v>103.0885933441495</v>
      </c>
      <c r="AL36" s="24">
        <v>76</v>
      </c>
      <c r="AM36" s="24">
        <v>-26.277003561118857</v>
      </c>
      <c r="AN36" s="24">
        <v>92.465295004917891</v>
      </c>
      <c r="AO36" s="24">
        <v>66</v>
      </c>
      <c r="AP36" s="24">
        <v>-28.621868349103629</v>
      </c>
      <c r="AQ36" s="24">
        <v>80.073497075557938</v>
      </c>
      <c r="AR36" s="24">
        <v>74</v>
      </c>
      <c r="AS36" s="24">
        <v>-7.5849029920935536</v>
      </c>
      <c r="AT36" s="24">
        <v>80.870074323027467</v>
      </c>
      <c r="AU36" s="24">
        <v>71</v>
      </c>
      <c r="AV36" s="24">
        <v>-12.204853780154124</v>
      </c>
      <c r="AW36" s="24">
        <v>74.616717202760157</v>
      </c>
      <c r="AX36" s="24">
        <v>61</v>
      </c>
      <c r="AY36" s="24">
        <v>-18.248882707823626</v>
      </c>
      <c r="AZ36" s="24">
        <v>90.605019768313923</v>
      </c>
      <c r="BA36" s="24">
        <v>59</v>
      </c>
      <c r="BB36" s="24">
        <v>-34.882195102579431</v>
      </c>
      <c r="BC36" s="24">
        <v>79.855168653908848</v>
      </c>
      <c r="BD36" s="24">
        <v>67</v>
      </c>
      <c r="BE36" s="24">
        <v>-16.098104694541394</v>
      </c>
      <c r="BF36" s="24">
        <v>79.26028540578946</v>
      </c>
      <c r="BG36" s="24">
        <v>71</v>
      </c>
      <c r="BH36" s="24">
        <v>-10.42172049154153</v>
      </c>
      <c r="BI36" s="24">
        <v>89.383848913470473</v>
      </c>
      <c r="BJ36" s="24">
        <v>73</v>
      </c>
      <c r="BK36" s="24">
        <v>-18.329764395501844</v>
      </c>
      <c r="BL36" s="24">
        <v>90.071547559700861</v>
      </c>
      <c r="BM36" s="24">
        <v>69</v>
      </c>
      <c r="BN36" s="24">
        <v>-23.394232841102571</v>
      </c>
      <c r="BO36" s="24">
        <v>81.270349605584045</v>
      </c>
      <c r="BP36" s="24">
        <v>69</v>
      </c>
      <c r="BQ36" s="24">
        <v>-15.098187303406105</v>
      </c>
      <c r="BR36" s="24">
        <v>80.3020189151312</v>
      </c>
      <c r="BS36" s="24">
        <v>63</v>
      </c>
      <c r="BT36" s="24">
        <v>-21.546181713584545</v>
      </c>
      <c r="BU36" s="24">
        <v>83.341043181662087</v>
      </c>
      <c r="BV36" s="24">
        <v>68</v>
      </c>
      <c r="BW36" s="24">
        <v>-18.407548785083659</v>
      </c>
      <c r="BX36" s="26"/>
      <c r="BY36" s="26"/>
    </row>
    <row r="37" spans="1:77" ht="32.25" customHeight="1" x14ac:dyDescent="0.25">
      <c r="A37" s="21">
        <v>32</v>
      </c>
      <c r="B37" s="27"/>
      <c r="C37" s="23" t="s">
        <v>42</v>
      </c>
      <c r="D37" s="24">
        <v>42.072605556830737</v>
      </c>
      <c r="E37" s="24">
        <v>35</v>
      </c>
      <c r="F37" s="24">
        <v>-16.810476706219728</v>
      </c>
      <c r="G37" s="24">
        <v>41.415010562153455</v>
      </c>
      <c r="H37" s="24">
        <v>35</v>
      </c>
      <c r="I37" s="24">
        <v>-15.489578476688173</v>
      </c>
      <c r="J37" s="24">
        <v>39.94539576321246</v>
      </c>
      <c r="K37" s="24">
        <v>33</v>
      </c>
      <c r="L37" s="24">
        <v>-17.38722481154835</v>
      </c>
      <c r="M37" s="24">
        <v>37.05926926651199</v>
      </c>
      <c r="N37" s="24">
        <v>31</v>
      </c>
      <c r="O37" s="24">
        <v>-16.35021247433864</v>
      </c>
      <c r="P37" s="24">
        <v>35.485141774404696</v>
      </c>
      <c r="Q37" s="24">
        <v>29</v>
      </c>
      <c r="R37" s="24">
        <v>-18.275654119219002</v>
      </c>
      <c r="S37" s="24">
        <v>38.064329013952396</v>
      </c>
      <c r="T37" s="24">
        <v>30</v>
      </c>
      <c r="U37" s="24">
        <v>-21.186053249477833</v>
      </c>
      <c r="V37" s="25">
        <v>42.773663875218162</v>
      </c>
      <c r="W37" s="24">
        <v>31</v>
      </c>
      <c r="X37" s="24">
        <v>-27.525497721132758</v>
      </c>
      <c r="Y37" s="24">
        <v>48.645890936378905</v>
      </c>
      <c r="Z37" s="24">
        <v>35</v>
      </c>
      <c r="AA37" s="24">
        <v>-28.051477059440771</v>
      </c>
      <c r="AB37" s="24">
        <v>53.965585677427676</v>
      </c>
      <c r="AC37" s="24">
        <v>38</v>
      </c>
      <c r="AD37" s="24">
        <v>-29.584753833415068</v>
      </c>
      <c r="AE37" s="24">
        <v>55.399599581624585</v>
      </c>
      <c r="AF37" s="24">
        <v>36</v>
      </c>
      <c r="AG37" s="24">
        <v>-35.017580863633555</v>
      </c>
      <c r="AH37" s="24">
        <v>53.981192910431488</v>
      </c>
      <c r="AI37" s="24">
        <v>38</v>
      </c>
      <c r="AJ37" s="24">
        <v>-29.605112537895089</v>
      </c>
      <c r="AK37" s="24">
        <v>52.432991442282933</v>
      </c>
      <c r="AL37" s="24">
        <v>39</v>
      </c>
      <c r="AM37" s="24">
        <v>-25.619349712422324</v>
      </c>
      <c r="AN37" s="24">
        <v>51.849698133598821</v>
      </c>
      <c r="AO37" s="24">
        <v>35</v>
      </c>
      <c r="AP37" s="24">
        <v>-32.49719620388715</v>
      </c>
      <c r="AQ37" s="24">
        <v>46.709539960742127</v>
      </c>
      <c r="AR37" s="24">
        <v>40</v>
      </c>
      <c r="AS37" s="24">
        <v>-14.364388872982436</v>
      </c>
      <c r="AT37" s="24">
        <v>43.41446095236212</v>
      </c>
      <c r="AU37" s="24">
        <v>38</v>
      </c>
      <c r="AV37" s="24">
        <v>-12.471560935199234</v>
      </c>
      <c r="AW37" s="24">
        <v>42.757894127424365</v>
      </c>
      <c r="AX37" s="24">
        <v>36</v>
      </c>
      <c r="AY37" s="24">
        <v>-15.805020956562821</v>
      </c>
      <c r="AZ37" s="24">
        <v>39.899458246596964</v>
      </c>
      <c r="BA37" s="24">
        <v>30</v>
      </c>
      <c r="BB37" s="24">
        <v>-24.811009175647872</v>
      </c>
      <c r="BC37" s="24">
        <v>49.272338105603332</v>
      </c>
      <c r="BD37" s="24">
        <v>33</v>
      </c>
      <c r="BE37" s="24">
        <v>-33.025301277011678</v>
      </c>
      <c r="BF37" s="24">
        <v>45.291591660451118</v>
      </c>
      <c r="BG37" s="24">
        <v>34</v>
      </c>
      <c r="BH37" s="24">
        <v>-24.930878440094659</v>
      </c>
      <c r="BI37" s="24">
        <v>42.209039764694396</v>
      </c>
      <c r="BJ37" s="24">
        <v>36</v>
      </c>
      <c r="BK37" s="24">
        <v>-14.710213260733607</v>
      </c>
      <c r="BL37" s="24">
        <v>48.567991331211253</v>
      </c>
      <c r="BM37" s="24">
        <v>34</v>
      </c>
      <c r="BN37" s="24">
        <v>-29.995045979695323</v>
      </c>
      <c r="BO37" s="24">
        <v>44.958065739259261</v>
      </c>
      <c r="BP37" s="24">
        <v>31</v>
      </c>
      <c r="BQ37" s="24">
        <v>-31.046855574728376</v>
      </c>
      <c r="BR37" s="24">
        <v>41.474669110012819</v>
      </c>
      <c r="BS37" s="24">
        <v>29</v>
      </c>
      <c r="BT37" s="24">
        <v>-30.077802614707739</v>
      </c>
      <c r="BU37" s="24">
        <v>42.138729698593188</v>
      </c>
      <c r="BV37" s="24">
        <v>26</v>
      </c>
      <c r="BW37" s="24">
        <v>-38.299041793687444</v>
      </c>
      <c r="BX37" s="26"/>
      <c r="BY37" s="26"/>
    </row>
    <row r="38" spans="1:77" ht="32.25" customHeight="1" x14ac:dyDescent="0.25">
      <c r="A38" s="21">
        <v>33</v>
      </c>
      <c r="B38" s="27"/>
      <c r="C38" s="23" t="s">
        <v>43</v>
      </c>
      <c r="D38" s="36">
        <v>0.6</v>
      </c>
      <c r="E38" s="36">
        <v>0.7</v>
      </c>
      <c r="F38" s="24">
        <v>16.666666666666664</v>
      </c>
      <c r="G38" s="36">
        <v>0.6</v>
      </c>
      <c r="H38" s="36">
        <v>0.7</v>
      </c>
      <c r="I38" s="24">
        <v>16.666666666666664</v>
      </c>
      <c r="J38" s="36">
        <v>0.6</v>
      </c>
      <c r="K38" s="36">
        <v>0.7</v>
      </c>
      <c r="L38" s="24">
        <v>16.666666666666664</v>
      </c>
      <c r="M38" s="36">
        <v>0.6</v>
      </c>
      <c r="N38" s="24">
        <v>0.7</v>
      </c>
      <c r="O38" s="24">
        <v>16.666666666666664</v>
      </c>
      <c r="P38" s="36">
        <v>0.6</v>
      </c>
      <c r="Q38" s="36">
        <v>0.7</v>
      </c>
      <c r="R38" s="24">
        <v>16.666666666666664</v>
      </c>
      <c r="S38" s="36">
        <v>0.6</v>
      </c>
      <c r="T38" s="36">
        <v>0.7</v>
      </c>
      <c r="U38" s="24">
        <v>16.666666666666664</v>
      </c>
      <c r="V38" s="37">
        <v>0.6</v>
      </c>
      <c r="W38" s="36">
        <v>0.7</v>
      </c>
      <c r="X38" s="24">
        <v>16.666666666666664</v>
      </c>
      <c r="Y38" s="36">
        <v>0.8</v>
      </c>
      <c r="Z38" s="36">
        <v>0.7</v>
      </c>
      <c r="AA38" s="24">
        <v>-12.500000000000011</v>
      </c>
      <c r="AB38" s="36">
        <v>1.3</v>
      </c>
      <c r="AC38" s="36">
        <v>0.6</v>
      </c>
      <c r="AD38" s="24">
        <v>-53.846153846153854</v>
      </c>
      <c r="AE38" s="36">
        <v>2</v>
      </c>
      <c r="AF38" s="36">
        <v>0.6</v>
      </c>
      <c r="AG38" s="24">
        <v>-70</v>
      </c>
      <c r="AH38" s="36">
        <v>2</v>
      </c>
      <c r="AI38" s="36">
        <v>0.6</v>
      </c>
      <c r="AJ38" s="24">
        <v>-70</v>
      </c>
      <c r="AK38" s="36">
        <v>1</v>
      </c>
      <c r="AL38" s="36">
        <v>0.6</v>
      </c>
      <c r="AM38" s="24">
        <v>-40</v>
      </c>
      <c r="AN38" s="36">
        <v>1</v>
      </c>
      <c r="AO38" s="36">
        <v>0.6</v>
      </c>
      <c r="AP38" s="24">
        <v>-40</v>
      </c>
      <c r="AQ38" s="36">
        <v>1</v>
      </c>
      <c r="AR38" s="36">
        <v>0.6</v>
      </c>
      <c r="AS38" s="24">
        <v>-40</v>
      </c>
      <c r="AT38" s="36">
        <v>0.5</v>
      </c>
      <c r="AU38" s="36">
        <v>0.6</v>
      </c>
      <c r="AV38" s="24">
        <v>19.999999999999996</v>
      </c>
      <c r="AW38" s="36">
        <v>0.5</v>
      </c>
      <c r="AX38" s="36">
        <v>0.6</v>
      </c>
      <c r="AY38" s="24">
        <v>19.999999999999996</v>
      </c>
      <c r="AZ38" s="36">
        <v>0.5</v>
      </c>
      <c r="BA38" s="36">
        <v>0.6</v>
      </c>
      <c r="BB38" s="24">
        <v>19.999999999999996</v>
      </c>
      <c r="BC38" s="36">
        <v>0.5</v>
      </c>
      <c r="BD38" s="36">
        <v>0.6</v>
      </c>
      <c r="BE38" s="24">
        <v>19.999999999999996</v>
      </c>
      <c r="BF38" s="36">
        <v>0.5</v>
      </c>
      <c r="BG38" s="36">
        <v>0.6</v>
      </c>
      <c r="BH38" s="24">
        <v>19.999999999999996</v>
      </c>
      <c r="BI38" s="36">
        <v>0.5</v>
      </c>
      <c r="BJ38" s="36">
        <v>0.6</v>
      </c>
      <c r="BK38" s="24">
        <v>19.999999999999996</v>
      </c>
      <c r="BL38" s="36">
        <v>0.5</v>
      </c>
      <c r="BM38" s="36">
        <v>0.6</v>
      </c>
      <c r="BN38" s="24">
        <v>19.999999999999996</v>
      </c>
      <c r="BO38" s="36">
        <v>0.5</v>
      </c>
      <c r="BP38" s="36">
        <v>0.6</v>
      </c>
      <c r="BQ38" s="24">
        <v>19.999999999999996</v>
      </c>
      <c r="BR38" s="36">
        <v>0.5</v>
      </c>
      <c r="BS38" s="36">
        <v>0.6</v>
      </c>
      <c r="BT38" s="24">
        <v>19.999999999999996</v>
      </c>
      <c r="BU38" s="36">
        <v>0.5</v>
      </c>
      <c r="BV38" s="36">
        <v>0.6</v>
      </c>
      <c r="BW38" s="24">
        <v>19.999999999999996</v>
      </c>
      <c r="BX38" s="26"/>
      <c r="BY38" s="26"/>
    </row>
    <row r="39" spans="1:77" ht="32.25" customHeight="1" x14ac:dyDescent="0.25">
      <c r="A39" s="21">
        <v>34</v>
      </c>
      <c r="B39" s="27"/>
      <c r="C39" s="23" t="s">
        <v>44</v>
      </c>
      <c r="D39" s="36">
        <v>13.673596805969991</v>
      </c>
      <c r="E39" s="36">
        <v>37</v>
      </c>
      <c r="F39" s="24">
        <v>170.59449335119734</v>
      </c>
      <c r="G39" s="36">
        <v>18.052696911707915</v>
      </c>
      <c r="H39" s="36">
        <v>41</v>
      </c>
      <c r="I39" s="24">
        <v>127.11288069878255</v>
      </c>
      <c r="J39" s="36">
        <v>17.870308630910838</v>
      </c>
      <c r="K39" s="36">
        <v>41</v>
      </c>
      <c r="L39" s="24">
        <v>129.43084446275876</v>
      </c>
      <c r="M39" s="36">
        <v>17.500210486963994</v>
      </c>
      <c r="N39" s="24">
        <v>45</v>
      </c>
      <c r="O39" s="24">
        <v>157.13976431038219</v>
      </c>
      <c r="P39" s="36">
        <v>16.221779096870716</v>
      </c>
      <c r="Q39" s="36">
        <v>38</v>
      </c>
      <c r="R39" s="24">
        <v>134.25297418413521</v>
      </c>
      <c r="S39" s="36">
        <v>14.023700163035093</v>
      </c>
      <c r="T39" s="36">
        <v>26</v>
      </c>
      <c r="U39" s="24">
        <v>85.400427117895006</v>
      </c>
      <c r="V39" s="37">
        <v>18.899991014631279</v>
      </c>
      <c r="W39" s="36">
        <v>23</v>
      </c>
      <c r="X39" s="24">
        <v>21.693179548047041</v>
      </c>
      <c r="Y39" s="36">
        <v>21.620395971723958</v>
      </c>
      <c r="Z39" s="36">
        <v>30</v>
      </c>
      <c r="AA39" s="24">
        <v>38.757865671078513</v>
      </c>
      <c r="AB39" s="36">
        <v>24.77108850767172</v>
      </c>
      <c r="AC39" s="36">
        <v>68</v>
      </c>
      <c r="AD39" s="24">
        <v>174.51357246146083</v>
      </c>
      <c r="AE39" s="36">
        <v>19.345891917392713</v>
      </c>
      <c r="AF39" s="36">
        <v>60</v>
      </c>
      <c r="AG39" s="24">
        <v>210.14336405993075</v>
      </c>
      <c r="AH39" s="36">
        <v>18.298709461163217</v>
      </c>
      <c r="AI39" s="36">
        <v>73</v>
      </c>
      <c r="AJ39" s="24">
        <v>298.93523723590243</v>
      </c>
      <c r="AK39" s="36">
        <v>15.285550047580788</v>
      </c>
      <c r="AL39" s="36">
        <v>75</v>
      </c>
      <c r="AM39" s="24">
        <v>390.65947752315327</v>
      </c>
      <c r="AN39" s="36">
        <v>13.826586168959684</v>
      </c>
      <c r="AO39" s="36">
        <v>67</v>
      </c>
      <c r="AP39" s="24">
        <v>384.57369867923876</v>
      </c>
      <c r="AQ39" s="36">
        <v>16.681978557407902</v>
      </c>
      <c r="AR39" s="36">
        <v>55</v>
      </c>
      <c r="AS39" s="24">
        <v>229.69710283901762</v>
      </c>
      <c r="AT39" s="36">
        <v>17.02527880484789</v>
      </c>
      <c r="AU39" s="36">
        <v>52</v>
      </c>
      <c r="AV39" s="24">
        <v>205.4281847366469</v>
      </c>
      <c r="AW39" s="36">
        <v>14.252631375808122</v>
      </c>
      <c r="AX39" s="36">
        <v>53</v>
      </c>
      <c r="AY39" s="24">
        <v>271.86115744184758</v>
      </c>
      <c r="AZ39" s="36">
        <v>15.876659427291708</v>
      </c>
      <c r="BA39" s="36">
        <v>54</v>
      </c>
      <c r="BB39" s="24">
        <v>240.12192707979185</v>
      </c>
      <c r="BC39" s="36">
        <v>16.820556801568035</v>
      </c>
      <c r="BD39" s="36">
        <v>46.3</v>
      </c>
      <c r="BE39" s="24">
        <v>175.25842661572207</v>
      </c>
      <c r="BF39" s="36">
        <v>12.94045476012889</v>
      </c>
      <c r="BG39" s="36">
        <v>33</v>
      </c>
      <c r="BH39" s="24">
        <v>155.01422176967844</v>
      </c>
      <c r="BI39" s="36">
        <v>17.049141552013815</v>
      </c>
      <c r="BJ39" s="36">
        <v>38</v>
      </c>
      <c r="BK39" s="24">
        <v>122.88512230406994</v>
      </c>
      <c r="BL39" s="36">
        <v>17.661087756804093</v>
      </c>
      <c r="BM39" s="36">
        <v>24</v>
      </c>
      <c r="BN39" s="24">
        <v>35.891969568826724</v>
      </c>
      <c r="BO39" s="36">
        <v>14.697829183988604</v>
      </c>
      <c r="BP39" s="36">
        <v>32</v>
      </c>
      <c r="BQ39" s="24">
        <v>117.71922642059202</v>
      </c>
      <c r="BR39" s="36">
        <v>12.618888686663475</v>
      </c>
      <c r="BS39" s="36">
        <v>33</v>
      </c>
      <c r="BT39" s="24">
        <v>161.51272762138484</v>
      </c>
      <c r="BU39" s="36">
        <v>13.109827017340104</v>
      </c>
      <c r="BV39" s="36">
        <v>32</v>
      </c>
      <c r="BW39" s="24">
        <v>144.09170279420351</v>
      </c>
      <c r="BX39" s="26"/>
      <c r="BY39" s="26"/>
    </row>
    <row r="40" spans="1:77" ht="32.25" customHeight="1" x14ac:dyDescent="0.25">
      <c r="A40" s="21">
        <v>35</v>
      </c>
      <c r="B40" s="27"/>
      <c r="C40" s="23" t="s">
        <v>45</v>
      </c>
      <c r="D40" s="36">
        <v>10</v>
      </c>
      <c r="E40" s="36">
        <v>8</v>
      </c>
      <c r="F40" s="24">
        <v>-20</v>
      </c>
      <c r="G40" s="36">
        <v>7.8</v>
      </c>
      <c r="H40" s="36">
        <v>8</v>
      </c>
      <c r="I40" s="24">
        <v>2.5641025641025665</v>
      </c>
      <c r="J40" s="36">
        <v>8</v>
      </c>
      <c r="K40" s="36">
        <v>8</v>
      </c>
      <c r="L40" s="24">
        <v>0</v>
      </c>
      <c r="M40" s="36">
        <v>8</v>
      </c>
      <c r="N40" s="24">
        <v>8</v>
      </c>
      <c r="O40" s="24">
        <v>0</v>
      </c>
      <c r="P40" s="36">
        <v>8</v>
      </c>
      <c r="Q40" s="36">
        <v>8</v>
      </c>
      <c r="R40" s="24">
        <v>0</v>
      </c>
      <c r="S40" s="36">
        <v>8</v>
      </c>
      <c r="T40" s="36">
        <v>8</v>
      </c>
      <c r="U40" s="24">
        <v>0</v>
      </c>
      <c r="V40" s="37">
        <v>9</v>
      </c>
      <c r="W40" s="36">
        <v>10</v>
      </c>
      <c r="X40" s="24">
        <v>11.111111111111111</v>
      </c>
      <c r="Y40" s="36">
        <v>10</v>
      </c>
      <c r="Z40" s="36">
        <v>10</v>
      </c>
      <c r="AA40" s="24">
        <v>0</v>
      </c>
      <c r="AB40" s="36">
        <v>8</v>
      </c>
      <c r="AC40" s="36">
        <v>9</v>
      </c>
      <c r="AD40" s="24">
        <v>12.5</v>
      </c>
      <c r="AE40" s="36">
        <v>8</v>
      </c>
      <c r="AF40" s="36">
        <v>7</v>
      </c>
      <c r="AG40" s="24">
        <v>-12.5</v>
      </c>
      <c r="AH40" s="36">
        <v>9</v>
      </c>
      <c r="AI40" s="36">
        <v>1.3</v>
      </c>
      <c r="AJ40" s="24">
        <v>-85.555555555555557</v>
      </c>
      <c r="AK40" s="36">
        <v>22</v>
      </c>
      <c r="AL40" s="36">
        <v>20</v>
      </c>
      <c r="AM40" s="24">
        <v>-9.0909090909090917</v>
      </c>
      <c r="AN40" s="36">
        <v>19</v>
      </c>
      <c r="AO40" s="36">
        <v>23</v>
      </c>
      <c r="AP40" s="24">
        <v>21.052631578947366</v>
      </c>
      <c r="AQ40" s="36">
        <v>24</v>
      </c>
      <c r="AR40" s="36">
        <v>22</v>
      </c>
      <c r="AS40" s="24">
        <v>-8.3333333333333321</v>
      </c>
      <c r="AT40" s="36">
        <v>23</v>
      </c>
      <c r="AU40" s="36">
        <v>19</v>
      </c>
      <c r="AV40" s="24">
        <v>-17.391304347826086</v>
      </c>
      <c r="AW40" s="36">
        <v>21</v>
      </c>
      <c r="AX40" s="36">
        <v>22</v>
      </c>
      <c r="AY40" s="24">
        <v>4.7619047619047619</v>
      </c>
      <c r="AZ40" s="36">
        <v>28</v>
      </c>
      <c r="BA40" s="36">
        <v>26</v>
      </c>
      <c r="BB40" s="24">
        <v>-7.1428571428571423</v>
      </c>
      <c r="BC40" s="36">
        <v>32</v>
      </c>
      <c r="BD40" s="36">
        <v>25.3</v>
      </c>
      <c r="BE40" s="24">
        <v>-20.937499999999996</v>
      </c>
      <c r="BF40" s="36">
        <v>14</v>
      </c>
      <c r="BG40" s="36">
        <v>10</v>
      </c>
      <c r="BH40" s="24">
        <v>-28.571428571428569</v>
      </c>
      <c r="BI40" s="36">
        <v>14</v>
      </c>
      <c r="BJ40" s="36">
        <v>10</v>
      </c>
      <c r="BK40" s="24">
        <v>-28.571428571428569</v>
      </c>
      <c r="BL40" s="36">
        <v>12</v>
      </c>
      <c r="BM40" s="36">
        <v>12</v>
      </c>
      <c r="BN40" s="24">
        <v>0</v>
      </c>
      <c r="BO40" s="36">
        <v>12</v>
      </c>
      <c r="BP40" s="36">
        <v>11</v>
      </c>
      <c r="BQ40" s="24">
        <v>-8.3333333333333321</v>
      </c>
      <c r="BR40" s="36">
        <v>11</v>
      </c>
      <c r="BS40" s="36">
        <v>10</v>
      </c>
      <c r="BT40" s="24">
        <v>-9.0909090909090917</v>
      </c>
      <c r="BU40" s="36">
        <v>11</v>
      </c>
      <c r="BV40" s="36">
        <v>8.6999999999999993</v>
      </c>
      <c r="BW40" s="24">
        <v>-20.909090909090917</v>
      </c>
      <c r="BX40" s="26"/>
      <c r="BY40" s="26"/>
    </row>
    <row r="41" spans="1:77" ht="32.25" customHeight="1" x14ac:dyDescent="0.25">
      <c r="A41" s="21">
        <v>36</v>
      </c>
      <c r="B41" s="27"/>
      <c r="C41" s="23" t="s">
        <v>46</v>
      </c>
      <c r="D41" s="36">
        <v>14</v>
      </c>
      <c r="E41" s="36">
        <v>16</v>
      </c>
      <c r="F41" s="24">
        <v>14.285714285714285</v>
      </c>
      <c r="G41" s="36">
        <v>14</v>
      </c>
      <c r="H41" s="36">
        <v>16</v>
      </c>
      <c r="I41" s="24">
        <v>14.285714285714285</v>
      </c>
      <c r="J41" s="36">
        <v>13</v>
      </c>
      <c r="K41" s="36">
        <v>15</v>
      </c>
      <c r="L41" s="24">
        <v>15.384615384615385</v>
      </c>
      <c r="M41" s="36">
        <v>14</v>
      </c>
      <c r="N41" s="24">
        <v>14</v>
      </c>
      <c r="O41" s="24">
        <v>0</v>
      </c>
      <c r="P41" s="36">
        <v>13</v>
      </c>
      <c r="Q41" s="36">
        <v>13</v>
      </c>
      <c r="R41" s="24">
        <v>0</v>
      </c>
      <c r="S41" s="36">
        <v>12</v>
      </c>
      <c r="T41" s="36">
        <v>14</v>
      </c>
      <c r="U41" s="24">
        <v>16.666666666666664</v>
      </c>
      <c r="V41" s="37">
        <v>14</v>
      </c>
      <c r="W41" s="36">
        <v>15</v>
      </c>
      <c r="X41" s="24">
        <v>7.1428571428571423</v>
      </c>
      <c r="Y41" s="36">
        <v>15</v>
      </c>
      <c r="Z41" s="36">
        <v>15</v>
      </c>
      <c r="AA41" s="24">
        <v>0</v>
      </c>
      <c r="AB41" s="36">
        <v>13</v>
      </c>
      <c r="AC41" s="36">
        <v>13</v>
      </c>
      <c r="AD41" s="24">
        <v>0</v>
      </c>
      <c r="AE41" s="36">
        <v>16</v>
      </c>
      <c r="AF41" s="36">
        <v>13</v>
      </c>
      <c r="AG41" s="24">
        <v>-18.75</v>
      </c>
      <c r="AH41" s="36">
        <v>16</v>
      </c>
      <c r="AI41" s="36">
        <v>12.4</v>
      </c>
      <c r="AJ41" s="24">
        <v>-22.499999999999996</v>
      </c>
      <c r="AK41" s="36">
        <v>8.1999999999999993</v>
      </c>
      <c r="AL41" s="36">
        <v>8.1999999999999993</v>
      </c>
      <c r="AM41" s="24">
        <v>0</v>
      </c>
      <c r="AN41" s="36">
        <v>7</v>
      </c>
      <c r="AO41" s="36">
        <v>8.6</v>
      </c>
      <c r="AP41" s="24">
        <v>22.857142857142851</v>
      </c>
      <c r="AQ41" s="36">
        <v>11.4</v>
      </c>
      <c r="AR41" s="36">
        <v>7.9</v>
      </c>
      <c r="AS41" s="24">
        <v>-30.701754385964914</v>
      </c>
      <c r="AT41" s="36">
        <v>11</v>
      </c>
      <c r="AU41" s="36">
        <v>6.7</v>
      </c>
      <c r="AV41" s="24">
        <v>-39.090909090909086</v>
      </c>
      <c r="AW41" s="36">
        <v>15</v>
      </c>
      <c r="AX41" s="36">
        <v>11</v>
      </c>
      <c r="AY41" s="24">
        <v>-26.666666666666668</v>
      </c>
      <c r="AZ41" s="36">
        <v>14.4</v>
      </c>
      <c r="BA41" s="36">
        <v>10</v>
      </c>
      <c r="BB41" s="24">
        <v>-30.555555555555557</v>
      </c>
      <c r="BC41" s="36">
        <v>15.2</v>
      </c>
      <c r="BD41" s="36">
        <v>11.2</v>
      </c>
      <c r="BE41" s="24">
        <v>-26.315789473684209</v>
      </c>
      <c r="BF41" s="36">
        <v>15</v>
      </c>
      <c r="BG41" s="36">
        <v>14</v>
      </c>
      <c r="BH41" s="24">
        <v>-6.666666666666667</v>
      </c>
      <c r="BI41" s="36">
        <v>18</v>
      </c>
      <c r="BJ41" s="36">
        <v>18</v>
      </c>
      <c r="BK41" s="24">
        <v>0</v>
      </c>
      <c r="BL41" s="36">
        <v>18</v>
      </c>
      <c r="BM41" s="36">
        <v>18</v>
      </c>
      <c r="BN41" s="24">
        <v>0</v>
      </c>
      <c r="BO41" s="36">
        <v>17.7</v>
      </c>
      <c r="BP41" s="36">
        <v>17</v>
      </c>
      <c r="BQ41" s="24">
        <v>-3.9548022598870016</v>
      </c>
      <c r="BR41" s="36">
        <v>14.6</v>
      </c>
      <c r="BS41" s="36">
        <v>17</v>
      </c>
      <c r="BT41" s="24">
        <v>16.438356164383563</v>
      </c>
      <c r="BU41" s="36">
        <v>14.5</v>
      </c>
      <c r="BV41" s="36">
        <v>14</v>
      </c>
      <c r="BW41" s="24">
        <v>-3.4482758620689653</v>
      </c>
      <c r="BX41" s="26"/>
      <c r="BY41" s="26"/>
    </row>
    <row r="42" spans="1:77" ht="32.25" customHeight="1" x14ac:dyDescent="0.25">
      <c r="A42" s="21">
        <v>37</v>
      </c>
      <c r="B42" s="30"/>
      <c r="C42" s="29" t="s">
        <v>47</v>
      </c>
      <c r="D42" s="36">
        <v>3.9</v>
      </c>
      <c r="E42" s="36">
        <v>6.7</v>
      </c>
      <c r="F42" s="24">
        <v>71.79487179487181</v>
      </c>
      <c r="G42" s="36">
        <v>3.9</v>
      </c>
      <c r="H42" s="36">
        <v>7</v>
      </c>
      <c r="I42" s="24">
        <v>79.487179487179489</v>
      </c>
      <c r="J42" s="36">
        <v>3.9</v>
      </c>
      <c r="K42" s="36">
        <v>7</v>
      </c>
      <c r="L42" s="24">
        <v>79.487179487179489</v>
      </c>
      <c r="M42" s="36">
        <v>3.9</v>
      </c>
      <c r="N42" s="24">
        <v>7</v>
      </c>
      <c r="O42" s="24">
        <v>79.487179487179489</v>
      </c>
      <c r="P42" s="36">
        <v>3.7</v>
      </c>
      <c r="Q42" s="36">
        <v>7</v>
      </c>
      <c r="R42" s="24">
        <v>89.189189189189179</v>
      </c>
      <c r="S42" s="36">
        <v>3.7</v>
      </c>
      <c r="T42" s="36">
        <v>6</v>
      </c>
      <c r="U42" s="24">
        <v>62.162162162162147</v>
      </c>
      <c r="V42" s="37">
        <v>3.7</v>
      </c>
      <c r="W42" s="36">
        <v>6</v>
      </c>
      <c r="X42" s="24">
        <v>62.162162162162147</v>
      </c>
      <c r="Y42" s="36">
        <v>4.0999999999999996</v>
      </c>
      <c r="Z42" s="36">
        <v>6</v>
      </c>
      <c r="AA42" s="24">
        <v>46.341463414634163</v>
      </c>
      <c r="AB42" s="36">
        <v>4.3</v>
      </c>
      <c r="AC42" s="36">
        <v>7</v>
      </c>
      <c r="AD42" s="24">
        <v>62.790697674418617</v>
      </c>
      <c r="AE42" s="36">
        <v>4.9000000000000004</v>
      </c>
      <c r="AF42" s="36">
        <v>6.4</v>
      </c>
      <c r="AG42" s="24">
        <v>30.612244897959179</v>
      </c>
      <c r="AH42" s="36">
        <v>5</v>
      </c>
      <c r="AI42" s="36">
        <v>6.6</v>
      </c>
      <c r="AJ42" s="24">
        <v>31.999999999999996</v>
      </c>
      <c r="AK42" s="36">
        <v>5</v>
      </c>
      <c r="AL42" s="36">
        <v>6.3</v>
      </c>
      <c r="AM42" s="24">
        <v>25.999999999999996</v>
      </c>
      <c r="AN42" s="36">
        <v>4.7</v>
      </c>
      <c r="AO42" s="36">
        <v>6.6</v>
      </c>
      <c r="AP42" s="24">
        <v>40.425531914893604</v>
      </c>
      <c r="AQ42" s="36">
        <v>4.8</v>
      </c>
      <c r="AR42" s="36">
        <v>6.5</v>
      </c>
      <c r="AS42" s="24">
        <v>35.416666666666671</v>
      </c>
      <c r="AT42" s="36">
        <v>5</v>
      </c>
      <c r="AU42" s="36">
        <v>6.5</v>
      </c>
      <c r="AV42" s="24">
        <v>30</v>
      </c>
      <c r="AW42" s="36">
        <v>4.7</v>
      </c>
      <c r="AX42" s="36">
        <v>6.6</v>
      </c>
      <c r="AY42" s="24">
        <v>40.425531914893604</v>
      </c>
      <c r="AZ42" s="36">
        <v>5</v>
      </c>
      <c r="BA42" s="36">
        <v>6.4</v>
      </c>
      <c r="BB42" s="24">
        <v>28.000000000000007</v>
      </c>
      <c r="BC42" s="36">
        <v>4.5999999999999996</v>
      </c>
      <c r="BD42" s="36">
        <v>6.5</v>
      </c>
      <c r="BE42" s="24">
        <v>41.304347826086968</v>
      </c>
      <c r="BF42" s="36">
        <v>4.5999999999999996</v>
      </c>
      <c r="BG42" s="36">
        <v>6.3</v>
      </c>
      <c r="BH42" s="24">
        <v>36.956521739130444</v>
      </c>
      <c r="BI42" s="36">
        <v>4.5</v>
      </c>
      <c r="BJ42" s="36">
        <v>6.3</v>
      </c>
      <c r="BK42" s="24">
        <v>40</v>
      </c>
      <c r="BL42" s="36">
        <v>4.5</v>
      </c>
      <c r="BM42" s="36">
        <v>6.3</v>
      </c>
      <c r="BN42" s="24">
        <v>40</v>
      </c>
      <c r="BO42" s="36">
        <v>4.5</v>
      </c>
      <c r="BP42" s="36">
        <v>6.3</v>
      </c>
      <c r="BQ42" s="24">
        <v>40</v>
      </c>
      <c r="BR42" s="36">
        <v>4.4000000000000004</v>
      </c>
      <c r="BS42" s="36">
        <v>6.3</v>
      </c>
      <c r="BT42" s="24">
        <v>43.181818181818166</v>
      </c>
      <c r="BU42" s="36">
        <v>3.9</v>
      </c>
      <c r="BV42" s="36">
        <v>6.3</v>
      </c>
      <c r="BW42" s="24">
        <v>61.53846153846154</v>
      </c>
      <c r="BX42" s="26"/>
      <c r="BY42" s="26"/>
    </row>
    <row r="43" spans="1:77" s="42" customFormat="1" ht="33.75" customHeight="1" x14ac:dyDescent="0.25">
      <c r="A43" s="38" t="s">
        <v>48</v>
      </c>
      <c r="B43" s="39"/>
      <c r="C43" s="39"/>
      <c r="D43" s="40">
        <v>558.61483001606723</v>
      </c>
      <c r="E43" s="40">
        <v>612.40000000000009</v>
      </c>
      <c r="F43" s="40">
        <v>9.6283104375130648</v>
      </c>
      <c r="G43" s="40">
        <v>572.1286007422276</v>
      </c>
      <c r="H43" s="40">
        <v>611.70000000000005</v>
      </c>
      <c r="I43" s="40">
        <v>6.9165217761244779</v>
      </c>
      <c r="J43" s="40">
        <v>541.63656104571885</v>
      </c>
      <c r="K43" s="40">
        <v>584.70000000000005</v>
      </c>
      <c r="L43" s="40">
        <v>7.9506152374832508</v>
      </c>
      <c r="M43" s="40">
        <v>503.12337973319586</v>
      </c>
      <c r="N43" s="40">
        <v>579.70000000000005</v>
      </c>
      <c r="O43" s="40">
        <v>15.22024683237985</v>
      </c>
      <c r="P43" s="40">
        <v>500.80089977702283</v>
      </c>
      <c r="Q43" s="40">
        <v>555.70000000000005</v>
      </c>
      <c r="R43" s="40">
        <v>10.962260700294378</v>
      </c>
      <c r="S43" s="40">
        <v>508.11765562471066</v>
      </c>
      <c r="T43" s="40">
        <v>545.70000000000005</v>
      </c>
      <c r="U43" s="40">
        <v>7.3963862422933069</v>
      </c>
      <c r="V43" s="40">
        <v>542.5734392410003</v>
      </c>
      <c r="W43" s="40">
        <v>515.70000000000005</v>
      </c>
      <c r="X43" s="40">
        <v>-4.9529588618626814</v>
      </c>
      <c r="Y43" s="40">
        <v>564.10395046801284</v>
      </c>
      <c r="Z43" s="40">
        <v>549.70000000000005</v>
      </c>
      <c r="AA43" s="40">
        <v>-2.5534213075555408</v>
      </c>
      <c r="AB43" s="40">
        <v>615.79803378962015</v>
      </c>
      <c r="AC43" s="40">
        <v>627.6</v>
      </c>
      <c r="AD43" s="40">
        <v>1.9165319736002713</v>
      </c>
      <c r="AE43" s="40">
        <v>650.84790008008451</v>
      </c>
      <c r="AF43" s="40">
        <v>610</v>
      </c>
      <c r="AG43" s="40">
        <v>-6.2761053811586889</v>
      </c>
      <c r="AH43" s="40">
        <v>679.7743149251778</v>
      </c>
      <c r="AI43" s="40">
        <v>672.9</v>
      </c>
      <c r="AJ43" s="40">
        <v>-1.0112642937876342</v>
      </c>
      <c r="AK43" s="40">
        <v>648.68843562748157</v>
      </c>
      <c r="AL43" s="40">
        <v>658.1</v>
      </c>
      <c r="AM43" s="40">
        <v>1.4508605141718878</v>
      </c>
      <c r="AN43" s="40">
        <v>622.7865587230267</v>
      </c>
      <c r="AO43" s="40">
        <v>619.80000000000007</v>
      </c>
      <c r="AP43" s="40">
        <v>-0.47954771682136638</v>
      </c>
      <c r="AQ43" s="40">
        <v>587.53479775510868</v>
      </c>
      <c r="AR43" s="40">
        <v>615</v>
      </c>
      <c r="AS43" s="40">
        <v>4.6746511610601029</v>
      </c>
      <c r="AT43" s="40">
        <v>586.01144963561717</v>
      </c>
      <c r="AU43" s="40">
        <v>593.80000000000007</v>
      </c>
      <c r="AV43" s="40">
        <v>1.3290781893810835</v>
      </c>
      <c r="AW43" s="40">
        <v>583.63838236163861</v>
      </c>
      <c r="AX43" s="40">
        <v>569.20000000000005</v>
      </c>
      <c r="AY43" s="40">
        <v>-2.4738575799650091</v>
      </c>
      <c r="AZ43" s="40">
        <v>576.65094563875664</v>
      </c>
      <c r="BA43" s="40">
        <v>560</v>
      </c>
      <c r="BB43" s="40">
        <v>-2.8875259400316033</v>
      </c>
      <c r="BC43" s="40">
        <v>571.18869163625038</v>
      </c>
      <c r="BD43" s="40">
        <v>564.9</v>
      </c>
      <c r="BE43" s="40">
        <v>-1.1009832176886352</v>
      </c>
      <c r="BF43" s="40">
        <v>483.78080291447895</v>
      </c>
      <c r="BG43" s="40">
        <v>532.9</v>
      </c>
      <c r="BH43" s="40">
        <v>10.153192683464981</v>
      </c>
      <c r="BI43" s="40">
        <v>556.41947757494518</v>
      </c>
      <c r="BJ43" s="40">
        <v>560.9</v>
      </c>
      <c r="BK43" s="40">
        <v>0.80524183743213973</v>
      </c>
      <c r="BL43" s="40">
        <v>572.78012219468462</v>
      </c>
      <c r="BM43" s="40">
        <v>536.9</v>
      </c>
      <c r="BN43" s="40">
        <v>-6.2642051992316174</v>
      </c>
      <c r="BO43" s="40">
        <v>523.18667582079775</v>
      </c>
      <c r="BP43" s="40">
        <v>522.9</v>
      </c>
      <c r="BQ43" s="40">
        <v>-5.4794174631458047E-2</v>
      </c>
      <c r="BR43" s="40">
        <v>485.22121260403418</v>
      </c>
      <c r="BS43" s="40">
        <v>522.9</v>
      </c>
      <c r="BT43" s="40">
        <v>7.7652803334287981</v>
      </c>
      <c r="BU43" s="40">
        <v>539.31042124521537</v>
      </c>
      <c r="BV43" s="40">
        <v>540.6</v>
      </c>
      <c r="BW43" s="40">
        <v>0.23911623139177335</v>
      </c>
      <c r="BX43" s="41"/>
      <c r="BY43" s="41"/>
    </row>
    <row r="44" spans="1:77" s="44" customFormat="1" ht="32.25" customHeight="1" x14ac:dyDescent="0.25">
      <c r="A44" s="21">
        <v>38</v>
      </c>
      <c r="B44" s="43" t="s">
        <v>49</v>
      </c>
      <c r="C44" s="23" t="s">
        <v>50</v>
      </c>
      <c r="D44" s="24">
        <v>92.559732225027631</v>
      </c>
      <c r="E44" s="24">
        <v>82</v>
      </c>
      <c r="F44" s="24">
        <v>-11.408559609221015</v>
      </c>
      <c r="G44" s="24">
        <v>92.387331254034635</v>
      </c>
      <c r="H44" s="24">
        <v>89</v>
      </c>
      <c r="I44" s="24">
        <v>-3.6664456133282961</v>
      </c>
      <c r="J44" s="24">
        <v>89.351543154554179</v>
      </c>
      <c r="K44" s="24">
        <v>87</v>
      </c>
      <c r="L44" s="24">
        <v>-2.6317879597072436</v>
      </c>
      <c r="M44" s="24">
        <v>86.471628288527981</v>
      </c>
      <c r="N44" s="24">
        <v>86</v>
      </c>
      <c r="O44" s="24">
        <v>-0.5454139095823537</v>
      </c>
      <c r="P44" s="24">
        <v>83.13661787146242</v>
      </c>
      <c r="Q44" s="24">
        <v>87</v>
      </c>
      <c r="R44" s="24">
        <v>4.6470282619756764</v>
      </c>
      <c r="S44" s="24">
        <v>67.113422208810803</v>
      </c>
      <c r="T44" s="24">
        <v>75</v>
      </c>
      <c r="U44" s="24">
        <v>11.751118526859788</v>
      </c>
      <c r="V44" s="25">
        <v>69.631545843378404</v>
      </c>
      <c r="W44" s="24">
        <v>56</v>
      </c>
      <c r="X44" s="24">
        <v>-19.576681342160228</v>
      </c>
      <c r="Y44" s="24">
        <v>67.563737411637362</v>
      </c>
      <c r="Z44" s="24">
        <v>71</v>
      </c>
      <c r="AA44" s="24">
        <v>5.0859569348968057</v>
      </c>
      <c r="AB44" s="24">
        <v>65.466448198846692</v>
      </c>
      <c r="AC44" s="24">
        <v>79</v>
      </c>
      <c r="AD44" s="24">
        <v>20.672500454044375</v>
      </c>
      <c r="AE44" s="24">
        <v>94.97074213992785</v>
      </c>
      <c r="AF44" s="24">
        <v>107</v>
      </c>
      <c r="AG44" s="24">
        <v>12.666277623005726</v>
      </c>
      <c r="AH44" s="24">
        <v>134.49551453954965</v>
      </c>
      <c r="AI44" s="24">
        <v>141</v>
      </c>
      <c r="AJ44" s="24">
        <v>4.8362099529628919</v>
      </c>
      <c r="AK44" s="24">
        <v>128.86074168018689</v>
      </c>
      <c r="AL44" s="24">
        <v>134</v>
      </c>
      <c r="AM44" s="24">
        <v>3.9882265558954959</v>
      </c>
      <c r="AN44" s="24">
        <v>122.71095224951721</v>
      </c>
      <c r="AO44" s="24">
        <v>133</v>
      </c>
      <c r="AP44" s="24">
        <v>8.3847835599558529</v>
      </c>
      <c r="AQ44" s="24">
        <v>111.76925633463296</v>
      </c>
      <c r="AR44" s="24">
        <v>115</v>
      </c>
      <c r="AS44" s="24">
        <v>2.8905476973867645</v>
      </c>
      <c r="AT44" s="24">
        <v>109.81304829126888</v>
      </c>
      <c r="AU44" s="24">
        <v>126</v>
      </c>
      <c r="AV44" s="24">
        <v>14.74046296009991</v>
      </c>
      <c r="AW44" s="24">
        <v>120.72817165390408</v>
      </c>
      <c r="AX44" s="24">
        <v>136</v>
      </c>
      <c r="AY44" s="24">
        <v>12.649763627561786</v>
      </c>
      <c r="AZ44" s="24">
        <v>113.87970374549549</v>
      </c>
      <c r="BA44" s="24">
        <v>131</v>
      </c>
      <c r="BB44" s="24">
        <v>15.03366771375334</v>
      </c>
      <c r="BC44" s="24">
        <v>86.651353220198956</v>
      </c>
      <c r="BD44" s="24">
        <v>109</v>
      </c>
      <c r="BE44" s="24">
        <v>25.791457316319715</v>
      </c>
      <c r="BF44" s="24">
        <v>67.937387490676684</v>
      </c>
      <c r="BG44" s="24">
        <v>58</v>
      </c>
      <c r="BH44" s="24">
        <v>-14.627273520107659</v>
      </c>
      <c r="BI44" s="24">
        <v>71.176027838504268</v>
      </c>
      <c r="BJ44" s="24">
        <v>75</v>
      </c>
      <c r="BK44" s="24">
        <v>5.3725562912448286</v>
      </c>
      <c r="BL44" s="24">
        <v>67.995187863695747</v>
      </c>
      <c r="BM44" s="24">
        <v>74</v>
      </c>
      <c r="BN44" s="24">
        <v>8.8312310399694702</v>
      </c>
      <c r="BO44" s="24">
        <v>61.385051297834764</v>
      </c>
      <c r="BP44" s="24">
        <v>64</v>
      </c>
      <c r="BQ44" s="24">
        <v>4.2599112436637698</v>
      </c>
      <c r="BR44" s="24">
        <v>67.947862158957165</v>
      </c>
      <c r="BS44" s="24">
        <v>78</v>
      </c>
      <c r="BT44" s="24">
        <v>14.793898618218297</v>
      </c>
      <c r="BU44" s="24">
        <v>87.086708043759259</v>
      </c>
      <c r="BV44" s="24">
        <v>87</v>
      </c>
      <c r="BW44" s="24">
        <v>-9.9565187049773574E-2</v>
      </c>
      <c r="BX44" s="26"/>
      <c r="BY44" s="26"/>
    </row>
    <row r="45" spans="1:77" s="44" customFormat="1" ht="32.25" customHeight="1" x14ac:dyDescent="0.25">
      <c r="A45" s="21">
        <v>39</v>
      </c>
      <c r="B45" s="45"/>
      <c r="C45" s="23" t="s">
        <v>51</v>
      </c>
      <c r="D45" s="24">
        <v>68.36798402984995</v>
      </c>
      <c r="E45" s="24">
        <v>66</v>
      </c>
      <c r="F45" s="24">
        <v>-3.4635861557890473</v>
      </c>
      <c r="G45" s="24">
        <v>59.467707473861367</v>
      </c>
      <c r="H45" s="24">
        <v>64</v>
      </c>
      <c r="I45" s="24">
        <v>7.6214347562175186</v>
      </c>
      <c r="J45" s="24">
        <v>63.071677520861776</v>
      </c>
      <c r="K45" s="24">
        <v>61</v>
      </c>
      <c r="L45" s="24">
        <v>-3.2846399561459925</v>
      </c>
      <c r="M45" s="24">
        <v>63.824297070103981</v>
      </c>
      <c r="N45" s="24">
        <v>67</v>
      </c>
      <c r="O45" s="24">
        <v>4.9756958958872017</v>
      </c>
      <c r="P45" s="24">
        <v>60.831671613265186</v>
      </c>
      <c r="Q45" s="24">
        <v>68</v>
      </c>
      <c r="R45" s="24">
        <v>11.783875400148728</v>
      </c>
      <c r="S45" s="24">
        <v>52.08802917698749</v>
      </c>
      <c r="T45" s="24">
        <v>48</v>
      </c>
      <c r="U45" s="24">
        <v>-7.8483084147740856</v>
      </c>
      <c r="V45" s="25">
        <v>54.710500305511601</v>
      </c>
      <c r="W45" s="24">
        <v>55</v>
      </c>
      <c r="X45" s="24">
        <v>0.5291483222997212</v>
      </c>
      <c r="Y45" s="24">
        <v>72.968836404568364</v>
      </c>
      <c r="Z45" s="24">
        <v>60</v>
      </c>
      <c r="AA45" s="24">
        <v>-17.773116639360886</v>
      </c>
      <c r="AB45" s="24">
        <v>92.0069001713521</v>
      </c>
      <c r="AC45" s="24">
        <v>88</v>
      </c>
      <c r="AD45" s="24">
        <v>-4.3549996401245092</v>
      </c>
      <c r="AE45" s="24">
        <v>91.45330724585645</v>
      </c>
      <c r="AF45" s="24">
        <v>72</v>
      </c>
      <c r="AG45" s="24">
        <v>-21.271299892479107</v>
      </c>
      <c r="AH45" s="24">
        <v>82.344192575234473</v>
      </c>
      <c r="AI45" s="24">
        <v>73</v>
      </c>
      <c r="AJ45" s="24">
        <v>-11.347725058688349</v>
      </c>
      <c r="AK45" s="24">
        <v>71.984276386863016</v>
      </c>
      <c r="AL45" s="24">
        <v>70</v>
      </c>
      <c r="AM45" s="24">
        <v>-2.7565414094030434</v>
      </c>
      <c r="AN45" s="24">
        <v>64.812122666998519</v>
      </c>
      <c r="AO45" s="24">
        <v>66</v>
      </c>
      <c r="AP45" s="24">
        <v>1.8328011552788293</v>
      </c>
      <c r="AQ45" s="24">
        <v>55.050529239446078</v>
      </c>
      <c r="AR45" s="24">
        <v>84</v>
      </c>
      <c r="AS45" s="24">
        <v>52.587088917231299</v>
      </c>
      <c r="AT45" s="24">
        <v>79.167546442542687</v>
      </c>
      <c r="AU45" s="24">
        <v>108</v>
      </c>
      <c r="AV45" s="24">
        <v>36.419536606939054</v>
      </c>
      <c r="AW45" s="24">
        <v>75.455107283690054</v>
      </c>
      <c r="AX45" s="24">
        <v>96</v>
      </c>
      <c r="AY45" s="24">
        <v>27.227968332305068</v>
      </c>
      <c r="AZ45" s="24">
        <v>76.473961639310843</v>
      </c>
      <c r="BA45" s="24">
        <v>98</v>
      </c>
      <c r="BB45" s="24">
        <v>28.148193057156679</v>
      </c>
      <c r="BC45" s="24">
        <v>52.670430388748386</v>
      </c>
      <c r="BD45" s="24">
        <v>88</v>
      </c>
      <c r="BE45" s="24">
        <v>67.076667782078388</v>
      </c>
      <c r="BF45" s="24">
        <v>32.351136900322231</v>
      </c>
      <c r="BG45" s="24">
        <v>48</v>
      </c>
      <c r="BH45" s="24">
        <v>48.371910847812892</v>
      </c>
      <c r="BI45" s="24">
        <v>35.588013919252134</v>
      </c>
      <c r="BJ45" s="24">
        <v>53</v>
      </c>
      <c r="BK45" s="24">
        <v>48.92654622495936</v>
      </c>
      <c r="BL45" s="24">
        <v>43.269665004170022</v>
      </c>
      <c r="BM45" s="24">
        <v>52</v>
      </c>
      <c r="BN45" s="24">
        <v>20.176571727533851</v>
      </c>
      <c r="BO45" s="24">
        <v>38.041440240911683</v>
      </c>
      <c r="BP45" s="24">
        <v>49</v>
      </c>
      <c r="BQ45" s="24">
        <v>28.806900290023535</v>
      </c>
      <c r="BR45" s="24">
        <v>42.35710887831096</v>
      </c>
      <c r="BS45" s="24">
        <v>59</v>
      </c>
      <c r="BT45" s="24">
        <v>39.29184867055708</v>
      </c>
      <c r="BU45" s="24">
        <v>67.421967517749096</v>
      </c>
      <c r="BV45" s="24">
        <v>87</v>
      </c>
      <c r="BW45" s="24">
        <v>29.038061633394058</v>
      </c>
      <c r="BX45" s="26"/>
      <c r="BY45" s="26"/>
    </row>
    <row r="46" spans="1:77" s="44" customFormat="1" ht="32.25" customHeight="1" x14ac:dyDescent="0.25">
      <c r="A46" s="21">
        <v>40</v>
      </c>
      <c r="B46" s="45"/>
      <c r="C46" s="23" t="s">
        <v>52</v>
      </c>
      <c r="D46" s="24">
        <v>98</v>
      </c>
      <c r="E46" s="24">
        <v>112</v>
      </c>
      <c r="F46" s="24">
        <v>14.285714285714285</v>
      </c>
      <c r="G46" s="24">
        <v>94</v>
      </c>
      <c r="H46" s="24">
        <v>114</v>
      </c>
      <c r="I46" s="24">
        <v>21.276595744680851</v>
      </c>
      <c r="J46" s="24">
        <v>93</v>
      </c>
      <c r="K46" s="24">
        <v>100</v>
      </c>
      <c r="L46" s="24">
        <v>7.5268817204301079</v>
      </c>
      <c r="M46" s="24">
        <v>93</v>
      </c>
      <c r="N46" s="24">
        <v>108</v>
      </c>
      <c r="O46" s="24">
        <v>16.129032258064516</v>
      </c>
      <c r="P46" s="24">
        <v>96</v>
      </c>
      <c r="Q46" s="24">
        <v>110</v>
      </c>
      <c r="R46" s="24">
        <v>14.583333333333334</v>
      </c>
      <c r="S46" s="24">
        <v>97</v>
      </c>
      <c r="T46" s="24">
        <v>113</v>
      </c>
      <c r="U46" s="24">
        <v>16.494845360824741</v>
      </c>
      <c r="V46" s="25">
        <v>93</v>
      </c>
      <c r="W46" s="24">
        <v>97</v>
      </c>
      <c r="X46" s="24">
        <v>4.3010752688172049</v>
      </c>
      <c r="Y46" s="24">
        <v>98</v>
      </c>
      <c r="Z46" s="24">
        <v>102</v>
      </c>
      <c r="AA46" s="24">
        <v>4.0816326530612246</v>
      </c>
      <c r="AB46" s="24">
        <v>114.12394348177328</v>
      </c>
      <c r="AC46" s="24">
        <v>101</v>
      </c>
      <c r="AD46" s="24">
        <v>-11.49972834917793</v>
      </c>
      <c r="AE46" s="24">
        <v>115.19599278083842</v>
      </c>
      <c r="AF46" s="24">
        <v>93</v>
      </c>
      <c r="AG46" s="24">
        <v>-19.268025080582905</v>
      </c>
      <c r="AH46" s="24">
        <v>120.77148244367723</v>
      </c>
      <c r="AI46" s="24">
        <v>114</v>
      </c>
      <c r="AJ46" s="24">
        <v>-5.606855448541145</v>
      </c>
      <c r="AK46" s="24">
        <v>124.41726782914594</v>
      </c>
      <c r="AL46" s="24">
        <v>104</v>
      </c>
      <c r="AM46" s="24">
        <v>-16.410316819674609</v>
      </c>
      <c r="AN46" s="24">
        <v>111.47685098723746</v>
      </c>
      <c r="AO46" s="24">
        <v>106</v>
      </c>
      <c r="AP46" s="24">
        <v>-4.9129939881998261</v>
      </c>
      <c r="AQ46" s="24">
        <v>106.76466276741058</v>
      </c>
      <c r="AR46" s="24">
        <v>103</v>
      </c>
      <c r="AS46" s="24">
        <v>-3.5261318397192842</v>
      </c>
      <c r="AT46" s="24">
        <v>108.96178435102649</v>
      </c>
      <c r="AU46" s="24">
        <v>105</v>
      </c>
      <c r="AV46" s="24">
        <v>-3.6359393108535967</v>
      </c>
      <c r="AW46" s="24">
        <v>108.15232043995574</v>
      </c>
      <c r="AX46" s="24">
        <v>96</v>
      </c>
      <c r="AY46" s="24">
        <v>-11.236301163508088</v>
      </c>
      <c r="AZ46" s="24">
        <v>116.37341988590779</v>
      </c>
      <c r="BA46" s="24">
        <v>99</v>
      </c>
      <c r="BB46" s="24">
        <v>-14.929027524447292</v>
      </c>
      <c r="BC46" s="24">
        <v>107.88942998985557</v>
      </c>
      <c r="BD46" s="24">
        <v>92</v>
      </c>
      <c r="BE46" s="24">
        <v>-14.727513150592781</v>
      </c>
      <c r="BF46" s="24">
        <v>91</v>
      </c>
      <c r="BG46" s="24">
        <v>68</v>
      </c>
      <c r="BH46" s="24">
        <v>-25.274725274725274</v>
      </c>
      <c r="BI46" s="24">
        <v>96.004874758912734</v>
      </c>
      <c r="BJ46" s="24">
        <v>80</v>
      </c>
      <c r="BK46" s="24">
        <v>-16.670898013360411</v>
      </c>
      <c r="BL46" s="24">
        <v>101.55125460162353</v>
      </c>
      <c r="BM46" s="24">
        <v>76</v>
      </c>
      <c r="BN46" s="24">
        <v>-25.160944295428756</v>
      </c>
      <c r="BO46" s="24">
        <v>91.645287853105415</v>
      </c>
      <c r="BP46" s="24">
        <v>72</v>
      </c>
      <c r="BQ46" s="24">
        <v>-21.436222541625998</v>
      </c>
      <c r="BR46" s="24">
        <v>104.12789265918111</v>
      </c>
      <c r="BS46" s="24">
        <v>83</v>
      </c>
      <c r="BT46" s="24">
        <v>-20.290329631786932</v>
      </c>
      <c r="BU46" s="24">
        <v>106.75144856976941</v>
      </c>
      <c r="BV46" s="24">
        <v>89</v>
      </c>
      <c r="BW46" s="24">
        <v>-16.62876598640965</v>
      </c>
      <c r="BX46" s="26"/>
      <c r="BY46" s="26"/>
    </row>
    <row r="47" spans="1:77" s="44" customFormat="1" ht="32.25" customHeight="1" x14ac:dyDescent="0.25">
      <c r="A47" s="21">
        <v>41</v>
      </c>
      <c r="B47" s="46"/>
      <c r="C47" s="23" t="s">
        <v>53</v>
      </c>
      <c r="D47" s="24">
        <v>97</v>
      </c>
      <c r="E47" s="24">
        <v>116</v>
      </c>
      <c r="F47" s="24">
        <v>19.587628865979383</v>
      </c>
      <c r="G47" s="24">
        <v>91</v>
      </c>
      <c r="H47" s="24">
        <v>115</v>
      </c>
      <c r="I47" s="24">
        <v>26.373626373626376</v>
      </c>
      <c r="J47" s="24">
        <v>97</v>
      </c>
      <c r="K47" s="24">
        <v>83</v>
      </c>
      <c r="L47" s="24">
        <v>-14.432989690721648</v>
      </c>
      <c r="M47" s="24">
        <v>95</v>
      </c>
      <c r="N47" s="24">
        <v>113</v>
      </c>
      <c r="O47" s="24">
        <v>18.947368421052634</v>
      </c>
      <c r="P47" s="24">
        <v>96</v>
      </c>
      <c r="Q47" s="24">
        <v>110</v>
      </c>
      <c r="R47" s="24">
        <v>14.583333333333334</v>
      </c>
      <c r="S47" s="24">
        <v>90</v>
      </c>
      <c r="T47" s="24">
        <v>114</v>
      </c>
      <c r="U47" s="24">
        <v>26.666666666666668</v>
      </c>
      <c r="V47" s="25">
        <v>93</v>
      </c>
      <c r="W47" s="24">
        <v>99</v>
      </c>
      <c r="X47" s="24">
        <v>6.4516129032258061</v>
      </c>
      <c r="Y47" s="24">
        <v>96.39093204060265</v>
      </c>
      <c r="Z47" s="24">
        <v>112</v>
      </c>
      <c r="AA47" s="24">
        <v>16.193502468491911</v>
      </c>
      <c r="AB47" s="24">
        <v>98.199672298270031</v>
      </c>
      <c r="AC47" s="24">
        <v>113</v>
      </c>
      <c r="AD47" s="24">
        <v>15.071667099637262</v>
      </c>
      <c r="AE47" s="24">
        <v>107.28176426917776</v>
      </c>
      <c r="AF47" s="24">
        <v>114</v>
      </c>
      <c r="AG47" s="24">
        <v>6.2622345713533392</v>
      </c>
      <c r="AH47" s="24">
        <v>115.28186960532827</v>
      </c>
      <c r="AI47" s="24">
        <v>126</v>
      </c>
      <c r="AJ47" s="24">
        <v>9.2973252701102496</v>
      </c>
      <c r="AK47" s="24">
        <v>127.97204690997869</v>
      </c>
      <c r="AL47" s="24">
        <v>134</v>
      </c>
      <c r="AM47" s="24">
        <v>4.7103670180892294</v>
      </c>
      <c r="AN47" s="24">
        <v>117.52598243615732</v>
      </c>
      <c r="AO47" s="24">
        <v>131</v>
      </c>
      <c r="AP47" s="24">
        <v>11.464713831396441</v>
      </c>
      <c r="AQ47" s="24">
        <v>111.76925633463296</v>
      </c>
      <c r="AR47" s="24">
        <v>133</v>
      </c>
      <c r="AS47" s="24">
        <v>18.995155163064691</v>
      </c>
      <c r="AT47" s="24">
        <v>119.17695163393522</v>
      </c>
      <c r="AU47" s="24">
        <v>134</v>
      </c>
      <c r="AV47" s="24">
        <v>12.43784822722716</v>
      </c>
      <c r="AW47" s="24">
        <v>114.85944108739486</v>
      </c>
      <c r="AX47" s="24">
        <v>140</v>
      </c>
      <c r="AY47" s="24">
        <v>21.888108347555047</v>
      </c>
      <c r="AZ47" s="24">
        <v>115.54218117243703</v>
      </c>
      <c r="BA47" s="24">
        <v>120</v>
      </c>
      <c r="BB47" s="24">
        <v>3.8581743760835301</v>
      </c>
      <c r="BC47" s="24">
        <v>98.544676211206664</v>
      </c>
      <c r="BD47" s="24">
        <v>105</v>
      </c>
      <c r="BE47" s="24">
        <v>6.550657059299593</v>
      </c>
      <c r="BF47" s="24">
        <v>69.554944335692795</v>
      </c>
      <c r="BG47" s="24">
        <v>88</v>
      </c>
      <c r="BH47" s="24">
        <v>26.51868366867766</v>
      </c>
      <c r="BI47" s="24">
        <v>85.245707760069067</v>
      </c>
      <c r="BJ47" s="24">
        <v>91</v>
      </c>
      <c r="BK47" s="24">
        <v>6.7502427877387721</v>
      </c>
      <c r="BL47" s="24">
        <v>83.890166844819433</v>
      </c>
      <c r="BM47" s="24">
        <v>90</v>
      </c>
      <c r="BN47" s="24">
        <v>7.2831338701263713</v>
      </c>
      <c r="BO47" s="24">
        <v>72.624567732649581</v>
      </c>
      <c r="BP47" s="24">
        <v>73</v>
      </c>
      <c r="BQ47" s="24">
        <v>0.51694940028075009</v>
      </c>
      <c r="BR47" s="24">
        <v>77.654699610236761</v>
      </c>
      <c r="BS47" s="24">
        <v>85</v>
      </c>
      <c r="BT47" s="24">
        <v>9.4589257657690435</v>
      </c>
      <c r="BU47" s="24">
        <v>74.913297241943454</v>
      </c>
      <c r="BV47" s="24">
        <v>93</v>
      </c>
      <c r="BW47" s="24">
        <v>24.143514467989434</v>
      </c>
      <c r="BX47" s="26"/>
      <c r="BY47" s="26"/>
    </row>
    <row r="48" spans="1:77" s="42" customFormat="1" ht="33.75" customHeight="1" x14ac:dyDescent="0.25">
      <c r="A48" s="47" t="s">
        <v>54</v>
      </c>
      <c r="B48" s="48"/>
      <c r="C48" s="39"/>
      <c r="D48" s="40">
        <v>355.92771625487757</v>
      </c>
      <c r="E48" s="40">
        <v>376</v>
      </c>
      <c r="F48" s="40">
        <v>5.639427003978752</v>
      </c>
      <c r="G48" s="40">
        <v>336.85503872789599</v>
      </c>
      <c r="H48" s="40">
        <v>382</v>
      </c>
      <c r="I48" s="40">
        <v>13.401895795470381</v>
      </c>
      <c r="J48" s="40">
        <v>342.42322067541596</v>
      </c>
      <c r="K48" s="40">
        <v>331</v>
      </c>
      <c r="L48" s="40">
        <v>-3.3359947531841212</v>
      </c>
      <c r="M48" s="40">
        <v>338.29592535863196</v>
      </c>
      <c r="N48" s="40">
        <v>374</v>
      </c>
      <c r="O48" s="40">
        <v>10.554095383654911</v>
      </c>
      <c r="P48" s="40">
        <v>335.96828948472762</v>
      </c>
      <c r="Q48" s="40">
        <v>375</v>
      </c>
      <c r="R48" s="40">
        <v>11.617676946575839</v>
      </c>
      <c r="S48" s="40">
        <v>306.20145138579829</v>
      </c>
      <c r="T48" s="40">
        <v>350</v>
      </c>
      <c r="U48" s="40">
        <v>14.303834425336461</v>
      </c>
      <c r="V48" s="40">
        <v>310.34204614889001</v>
      </c>
      <c r="W48" s="40">
        <v>307</v>
      </c>
      <c r="X48" s="40">
        <v>-1.0768911884039789</v>
      </c>
      <c r="Y48" s="40">
        <v>334.92350585680839</v>
      </c>
      <c r="Z48" s="40">
        <v>345</v>
      </c>
      <c r="AA48" s="40">
        <v>3.0085956843828292</v>
      </c>
      <c r="AB48" s="40">
        <v>369.79696415024205</v>
      </c>
      <c r="AC48" s="40">
        <v>381</v>
      </c>
      <c r="AD48" s="40">
        <v>3.0295099570385751</v>
      </c>
      <c r="AE48" s="40">
        <v>408.90180643580049</v>
      </c>
      <c r="AF48" s="40">
        <v>386</v>
      </c>
      <c r="AG48" s="40">
        <v>-5.6008083298590625</v>
      </c>
      <c r="AH48" s="40">
        <v>452.89305916378959</v>
      </c>
      <c r="AI48" s="40">
        <v>454</v>
      </c>
      <c r="AJ48" s="40">
        <v>0.24441550026274209</v>
      </c>
      <c r="AK48" s="40">
        <v>453.23433280617456</v>
      </c>
      <c r="AL48" s="40">
        <v>442</v>
      </c>
      <c r="AM48" s="40">
        <v>-2.4787029562870559</v>
      </c>
      <c r="AN48" s="40">
        <v>416.52590833991053</v>
      </c>
      <c r="AO48" s="40">
        <v>436</v>
      </c>
      <c r="AP48" s="40">
        <v>4.6753614289455969</v>
      </c>
      <c r="AQ48" s="40">
        <v>385.35370467612256</v>
      </c>
      <c r="AR48" s="40">
        <v>435</v>
      </c>
      <c r="AS48" s="40">
        <v>12.883305576523146</v>
      </c>
      <c r="AT48" s="40">
        <v>417.11933071877331</v>
      </c>
      <c r="AU48" s="40">
        <v>473</v>
      </c>
      <c r="AV48" s="40">
        <v>13.396806421062774</v>
      </c>
      <c r="AW48" s="40">
        <v>419.19504046494478</v>
      </c>
      <c r="AX48" s="40">
        <v>468</v>
      </c>
      <c r="AY48" s="40">
        <v>11.642542211597691</v>
      </c>
      <c r="AZ48" s="40">
        <v>422.2692664431512</v>
      </c>
      <c r="BA48" s="40">
        <v>448</v>
      </c>
      <c r="BB48" s="40">
        <v>6.0934421710543436</v>
      </c>
      <c r="BC48" s="40">
        <v>345.75588981000953</v>
      </c>
      <c r="BD48" s="40">
        <v>394</v>
      </c>
      <c r="BE48" s="40">
        <v>13.953228740803308</v>
      </c>
      <c r="BF48" s="40">
        <v>260.84346872669175</v>
      </c>
      <c r="BG48" s="40">
        <v>262</v>
      </c>
      <c r="BH48" s="40">
        <v>0.4433813424402987</v>
      </c>
      <c r="BI48" s="40">
        <v>288.01462427673823</v>
      </c>
      <c r="BJ48" s="40">
        <v>299</v>
      </c>
      <c r="BK48" s="40">
        <v>3.814172891688477</v>
      </c>
      <c r="BL48" s="40">
        <v>296.7062743143087</v>
      </c>
      <c r="BM48" s="40">
        <v>292</v>
      </c>
      <c r="BN48" s="40">
        <v>-1.5861728320996749</v>
      </c>
      <c r="BO48" s="40">
        <v>263.69634712450147</v>
      </c>
      <c r="BP48" s="40">
        <v>258</v>
      </c>
      <c r="BQ48" s="40">
        <v>-2.1601918974675827</v>
      </c>
      <c r="BR48" s="40">
        <v>292.08756330668604</v>
      </c>
      <c r="BS48" s="40">
        <v>305</v>
      </c>
      <c r="BT48" s="40">
        <v>4.4207416937352333</v>
      </c>
      <c r="BU48" s="40">
        <v>336.17342137322123</v>
      </c>
      <c r="BV48" s="40">
        <v>356</v>
      </c>
      <c r="BW48" s="40">
        <v>5.897723426733136</v>
      </c>
      <c r="BX48" s="41"/>
      <c r="BY48" s="41"/>
    </row>
    <row r="49" spans="1:78" s="50" customFormat="1" ht="33.75" customHeight="1" x14ac:dyDescent="0.25">
      <c r="A49" s="31" t="s">
        <v>55</v>
      </c>
      <c r="B49" s="32"/>
      <c r="C49" s="32"/>
      <c r="D49" s="33">
        <v>914.54254627094474</v>
      </c>
      <c r="E49" s="33">
        <v>988.40000000000009</v>
      </c>
      <c r="F49" s="33">
        <v>8.0758904033726768</v>
      </c>
      <c r="G49" s="33">
        <v>908.98363947012353</v>
      </c>
      <c r="H49" s="33">
        <v>993.7</v>
      </c>
      <c r="I49" s="33">
        <v>9.3198993745652512</v>
      </c>
      <c r="J49" s="33">
        <v>884.05978172113487</v>
      </c>
      <c r="K49" s="33">
        <v>915.7</v>
      </c>
      <c r="L49" s="33">
        <v>3.5789681798742512</v>
      </c>
      <c r="M49" s="33">
        <v>841.41930509182782</v>
      </c>
      <c r="N49" s="33">
        <v>953.7</v>
      </c>
      <c r="O49" s="33">
        <v>13.344202376711397</v>
      </c>
      <c r="P49" s="33">
        <v>836.7691892617504</v>
      </c>
      <c r="Q49" s="33">
        <v>930.7</v>
      </c>
      <c r="R49" s="33">
        <v>11.225414599827849</v>
      </c>
      <c r="S49" s="33">
        <v>814.31910701050901</v>
      </c>
      <c r="T49" s="33">
        <v>895.7</v>
      </c>
      <c r="U49" s="33">
        <v>9.9937349239234763</v>
      </c>
      <c r="V49" s="33">
        <v>852.91548538989036</v>
      </c>
      <c r="W49" s="33">
        <v>822.7</v>
      </c>
      <c r="X49" s="33">
        <v>-3.5426118891578122</v>
      </c>
      <c r="Y49" s="33">
        <v>899.02745632482129</v>
      </c>
      <c r="Z49" s="33">
        <v>894.7</v>
      </c>
      <c r="AA49" s="33">
        <v>-0.48134862782852744</v>
      </c>
      <c r="AB49" s="33">
        <v>985.5949979398622</v>
      </c>
      <c r="AC49" s="33">
        <v>1008.6</v>
      </c>
      <c r="AD49" s="33">
        <v>2.3341232563298293</v>
      </c>
      <c r="AE49" s="33">
        <v>1059.749706515885</v>
      </c>
      <c r="AF49" s="33">
        <v>996</v>
      </c>
      <c r="AG49" s="33">
        <v>-6.0155436820523853</v>
      </c>
      <c r="AH49" s="33">
        <v>1132.6673740889673</v>
      </c>
      <c r="AI49" s="33">
        <v>1126.9000000000001</v>
      </c>
      <c r="AJ49" s="33">
        <v>-0.50918515187268343</v>
      </c>
      <c r="AK49" s="33">
        <v>1101.9227684336561</v>
      </c>
      <c r="AL49" s="33">
        <v>1100.0999999999999</v>
      </c>
      <c r="AM49" s="33">
        <v>-0.16541707693790242</v>
      </c>
      <c r="AN49" s="33">
        <v>1039.3124670629372</v>
      </c>
      <c r="AO49" s="33">
        <v>1055.8000000000002</v>
      </c>
      <c r="AP49" s="33">
        <v>1.5863884500160166</v>
      </c>
      <c r="AQ49" s="33">
        <v>972.88850243123125</v>
      </c>
      <c r="AR49" s="33">
        <v>1050</v>
      </c>
      <c r="AS49" s="33">
        <v>7.9260364755127117</v>
      </c>
      <c r="AT49" s="33">
        <v>1003.1307803543905</v>
      </c>
      <c r="AU49" s="33">
        <v>1066.8000000000002</v>
      </c>
      <c r="AV49" s="33">
        <v>6.3470507427871334</v>
      </c>
      <c r="AW49" s="33">
        <v>1002.8334228265834</v>
      </c>
      <c r="AX49" s="33">
        <v>1037.2</v>
      </c>
      <c r="AY49" s="33">
        <v>3.4269477254309217</v>
      </c>
      <c r="AZ49" s="33">
        <v>998.92021208190783</v>
      </c>
      <c r="BA49" s="33">
        <v>1008</v>
      </c>
      <c r="BB49" s="33">
        <v>0.90896027613341113</v>
      </c>
      <c r="BC49" s="33">
        <v>916.94458144625992</v>
      </c>
      <c r="BD49" s="33">
        <v>958.9</v>
      </c>
      <c r="BE49" s="33">
        <v>4.5755675318529567</v>
      </c>
      <c r="BF49" s="33">
        <v>744.62427164117071</v>
      </c>
      <c r="BG49" s="33">
        <v>794.9</v>
      </c>
      <c r="BH49" s="33">
        <v>6.7518250846188899</v>
      </c>
      <c r="BI49" s="33">
        <v>844.43410185168341</v>
      </c>
      <c r="BJ49" s="33">
        <v>859.9</v>
      </c>
      <c r="BK49" s="33">
        <v>1.8315103706023708</v>
      </c>
      <c r="BL49" s="33">
        <v>869.48639650899327</v>
      </c>
      <c r="BM49" s="33">
        <v>828.9</v>
      </c>
      <c r="BN49" s="33">
        <v>-4.6678587119877379</v>
      </c>
      <c r="BO49" s="33">
        <v>786.88302294529922</v>
      </c>
      <c r="BP49" s="33">
        <v>780.9</v>
      </c>
      <c r="BQ49" s="33">
        <v>-0.7603446472774078</v>
      </c>
      <c r="BR49" s="33">
        <v>777.30877591072021</v>
      </c>
      <c r="BS49" s="33">
        <v>827.9</v>
      </c>
      <c r="BT49" s="33">
        <v>6.508510601852584</v>
      </c>
      <c r="BU49" s="33">
        <v>875.4838426184366</v>
      </c>
      <c r="BV49" s="33">
        <v>896.6</v>
      </c>
      <c r="BW49" s="33">
        <v>2.4119414149789753</v>
      </c>
      <c r="BX49" s="34"/>
      <c r="BY49" s="34"/>
      <c r="BZ49" s="49"/>
    </row>
    <row r="50" spans="1:78" ht="30.75" customHeight="1" x14ac:dyDescent="0.25">
      <c r="A50" s="21">
        <v>42</v>
      </c>
      <c r="B50" s="51" t="s">
        <v>56</v>
      </c>
      <c r="C50" s="23" t="s">
        <v>57</v>
      </c>
      <c r="D50" s="24">
        <v>108.33695930883916</v>
      </c>
      <c r="E50" s="24">
        <v>102</v>
      </c>
      <c r="F50" s="24">
        <v>-5.8493051210475748</v>
      </c>
      <c r="G50" s="24">
        <v>113.62579820898512</v>
      </c>
      <c r="H50" s="24">
        <v>118</v>
      </c>
      <c r="I50" s="24">
        <v>3.8496555007426005</v>
      </c>
      <c r="J50" s="24">
        <v>103.01707328407423</v>
      </c>
      <c r="K50" s="24">
        <v>103</v>
      </c>
      <c r="L50" s="24">
        <v>-1.6573256771863991E-2</v>
      </c>
      <c r="M50" s="24">
        <v>102.94241462919997</v>
      </c>
      <c r="N50" s="24">
        <v>116</v>
      </c>
      <c r="O50" s="24">
        <v>12.684358937794137</v>
      </c>
      <c r="P50" s="24">
        <v>106.45542532321407</v>
      </c>
      <c r="Q50" s="24">
        <v>109</v>
      </c>
      <c r="R50" s="24">
        <v>2.3902724253463181</v>
      </c>
      <c r="S50" s="24">
        <v>107.18113696033964</v>
      </c>
      <c r="T50" s="24">
        <v>107</v>
      </c>
      <c r="U50" s="24">
        <v>-0.16900078267192592</v>
      </c>
      <c r="V50" s="25">
        <v>113.39994608778768</v>
      </c>
      <c r="W50" s="24">
        <v>84</v>
      </c>
      <c r="X50" s="24">
        <v>-25.925890709884413</v>
      </c>
      <c r="Y50" s="24">
        <v>108.10197985861979</v>
      </c>
      <c r="Z50" s="24">
        <v>104</v>
      </c>
      <c r="AA50" s="24">
        <v>-3.7945464680522254</v>
      </c>
      <c r="AB50" s="24">
        <v>114.12394348177328</v>
      </c>
      <c r="AC50" s="24">
        <v>125</v>
      </c>
      <c r="AD50" s="24">
        <v>9.5300391718094914</v>
      </c>
      <c r="AE50" s="24">
        <v>115.19599278083842</v>
      </c>
      <c r="AF50" s="24">
        <v>119</v>
      </c>
      <c r="AG50" s="24">
        <v>3.30220446678101</v>
      </c>
      <c r="AH50" s="24">
        <v>120.77148244367723</v>
      </c>
      <c r="AI50" s="24">
        <v>147</v>
      </c>
      <c r="AJ50" s="24">
        <v>21.717475868986419</v>
      </c>
      <c r="AK50" s="24">
        <v>124.41726782914594</v>
      </c>
      <c r="AL50" s="24">
        <v>165</v>
      </c>
      <c r="AM50" s="24">
        <v>32.618247353400861</v>
      </c>
      <c r="AN50" s="24">
        <v>111.47685098723746</v>
      </c>
      <c r="AO50" s="24">
        <v>139</v>
      </c>
      <c r="AP50" s="24">
        <v>24.689564487171925</v>
      </c>
      <c r="AQ50" s="24">
        <v>106.76466276741058</v>
      </c>
      <c r="AR50" s="24">
        <v>123</v>
      </c>
      <c r="AS50" s="24">
        <v>15.206658094315806</v>
      </c>
      <c r="AT50" s="24">
        <v>108.96178435102649</v>
      </c>
      <c r="AU50" s="24">
        <v>126</v>
      </c>
      <c r="AV50" s="24">
        <v>15.636872826975685</v>
      </c>
      <c r="AW50" s="24">
        <v>108.15232043995574</v>
      </c>
      <c r="AX50" s="24">
        <v>99</v>
      </c>
      <c r="AY50" s="24">
        <v>-8.4624355748677171</v>
      </c>
      <c r="AZ50" s="24">
        <v>116.37341988590779</v>
      </c>
      <c r="BA50" s="24">
        <v>85</v>
      </c>
      <c r="BB50" s="24">
        <v>-26.959266056343633</v>
      </c>
      <c r="BC50" s="24">
        <v>107.88942998985557</v>
      </c>
      <c r="BD50" s="24">
        <v>83</v>
      </c>
      <c r="BE50" s="24">
        <v>-23.06938686412175</v>
      </c>
      <c r="BF50" s="24">
        <v>89.774404898394181</v>
      </c>
      <c r="BG50" s="24">
        <v>77</v>
      </c>
      <c r="BH50" s="24">
        <v>-14.229450936324369</v>
      </c>
      <c r="BI50" s="24">
        <v>96.004874758912734</v>
      </c>
      <c r="BJ50" s="24">
        <v>86</v>
      </c>
      <c r="BK50" s="24">
        <v>-10.421215364362443</v>
      </c>
      <c r="BL50" s="24">
        <v>101.55125460162353</v>
      </c>
      <c r="BM50" s="24">
        <v>81</v>
      </c>
      <c r="BN50" s="24">
        <v>-20.2373222096017</v>
      </c>
      <c r="BO50" s="24">
        <v>91.645287853105415</v>
      </c>
      <c r="BP50" s="24">
        <v>77</v>
      </c>
      <c r="BQ50" s="24">
        <v>-15.980404662572248</v>
      </c>
      <c r="BR50" s="24">
        <v>104.12789265918111</v>
      </c>
      <c r="BS50" s="24">
        <v>96</v>
      </c>
      <c r="BT50" s="24">
        <v>-7.8056824656812696</v>
      </c>
      <c r="BU50" s="24">
        <v>106.75144856976941</v>
      </c>
      <c r="BV50" s="24">
        <v>109</v>
      </c>
      <c r="BW50" s="24">
        <v>2.1063427806893023</v>
      </c>
      <c r="BX50" s="26"/>
      <c r="BY50" s="26"/>
    </row>
    <row r="51" spans="1:78" ht="30.75" customHeight="1" x14ac:dyDescent="0.25">
      <c r="A51" s="21">
        <v>43</v>
      </c>
      <c r="B51" s="51"/>
      <c r="C51" s="23" t="s">
        <v>58</v>
      </c>
      <c r="D51" s="24">
        <v>71.523429446612255</v>
      </c>
      <c r="E51" s="24">
        <v>61</v>
      </c>
      <c r="F51" s="24">
        <v>-14.713261833267286</v>
      </c>
      <c r="G51" s="24">
        <v>67.963094255841568</v>
      </c>
      <c r="H51" s="24">
        <v>61</v>
      </c>
      <c r="I51" s="24">
        <v>-10.245404998232663</v>
      </c>
      <c r="J51" s="24">
        <v>67.27645602225256</v>
      </c>
      <c r="K51" s="24">
        <v>55</v>
      </c>
      <c r="L51" s="24">
        <v>-18.247774553094718</v>
      </c>
      <c r="M51" s="24">
        <v>111.17780779953597</v>
      </c>
      <c r="N51" s="24">
        <v>57</v>
      </c>
      <c r="O51" s="24">
        <v>-48.730775387497879</v>
      </c>
      <c r="P51" s="24">
        <v>109.49700890387733</v>
      </c>
      <c r="Q51" s="24">
        <v>66</v>
      </c>
      <c r="R51" s="24">
        <v>-39.724380911684506</v>
      </c>
      <c r="S51" s="24">
        <v>113.19129417306897</v>
      </c>
      <c r="T51" s="24">
        <v>70</v>
      </c>
      <c r="U51" s="24">
        <v>-38.157788095460489</v>
      </c>
      <c r="V51" s="25">
        <v>103.45258239587648</v>
      </c>
      <c r="W51" s="24">
        <v>63</v>
      </c>
      <c r="X51" s="24">
        <v>-39.102535150914584</v>
      </c>
      <c r="Y51" s="24">
        <v>91.886682879826822</v>
      </c>
      <c r="Z51" s="24">
        <v>77</v>
      </c>
      <c r="AA51" s="24">
        <v>-16.201132104525133</v>
      </c>
      <c r="AB51" s="24">
        <v>85.81412804443417</v>
      </c>
      <c r="AC51" s="24">
        <v>89</v>
      </c>
      <c r="AD51" s="24">
        <v>3.712526163426376</v>
      </c>
      <c r="AE51" s="24">
        <v>102.8849706515885</v>
      </c>
      <c r="AF51" s="24">
        <v>82</v>
      </c>
      <c r="AG51" s="24">
        <v>-20.299340631892427</v>
      </c>
      <c r="AH51" s="24">
        <v>107.04745034780483</v>
      </c>
      <c r="AI51" s="24">
        <v>79</v>
      </c>
      <c r="AJ51" s="24">
        <v>-26.200951313344369</v>
      </c>
      <c r="AK51" s="24">
        <v>116.41901489727228</v>
      </c>
      <c r="AL51" s="24">
        <v>76</v>
      </c>
      <c r="AM51" s="24">
        <v>-34.718568038853334</v>
      </c>
      <c r="AN51" s="24">
        <v>94.193618276037853</v>
      </c>
      <c r="AO51" s="24">
        <v>84</v>
      </c>
      <c r="AP51" s="24">
        <v>-10.82198397577751</v>
      </c>
      <c r="AQ51" s="24">
        <v>97.58957456083624</v>
      </c>
      <c r="AR51" s="24">
        <v>76</v>
      </c>
      <c r="AS51" s="24">
        <v>-22.122828855430189</v>
      </c>
      <c r="AT51" s="24">
        <v>83.423866143754651</v>
      </c>
      <c r="AU51" s="24">
        <v>58</v>
      </c>
      <c r="AV51" s="24">
        <v>-30.475530946917107</v>
      </c>
      <c r="AW51" s="24">
        <v>77.131887445549836</v>
      </c>
      <c r="AX51" s="24">
        <v>50</v>
      </c>
      <c r="AY51" s="24">
        <v>-35.175967221991307</v>
      </c>
      <c r="AZ51" s="24">
        <v>49.874322808246198</v>
      </c>
      <c r="BA51" s="24">
        <v>43</v>
      </c>
      <c r="BB51" s="24">
        <v>-13.783290521409548</v>
      </c>
      <c r="BC51" s="24">
        <v>70.51041487525994</v>
      </c>
      <c r="BD51" s="24">
        <v>39</v>
      </c>
      <c r="BE51" s="24">
        <v>-44.689022084191464</v>
      </c>
      <c r="BF51" s="24">
        <v>66.319830645660574</v>
      </c>
      <c r="BG51" s="24">
        <v>54</v>
      </c>
      <c r="BH51" s="24">
        <v>-18.576390388395364</v>
      </c>
      <c r="BI51" s="24">
        <v>72.831284299864834</v>
      </c>
      <c r="BJ51" s="24">
        <v>61</v>
      </c>
      <c r="BK51" s="24">
        <v>-16.244783287292368</v>
      </c>
      <c r="BL51" s="24">
        <v>71.527405415056563</v>
      </c>
      <c r="BM51" s="24">
        <v>49</v>
      </c>
      <c r="BN51" s="24">
        <v>-31.494789003369235</v>
      </c>
      <c r="BO51" s="24">
        <v>65.707942234301996</v>
      </c>
      <c r="BP51" s="24">
        <v>48</v>
      </c>
      <c r="BQ51" s="24">
        <v>-26.949470082564524</v>
      </c>
      <c r="BR51" s="24">
        <v>61.770783780870154</v>
      </c>
      <c r="BS51" s="24">
        <v>57</v>
      </c>
      <c r="BT51" s="24">
        <v>-7.7233661107399154</v>
      </c>
      <c r="BU51" s="24">
        <v>59.930637793554759</v>
      </c>
      <c r="BV51" s="24">
        <v>55</v>
      </c>
      <c r="BW51" s="24">
        <v>-8.2272406486637202</v>
      </c>
      <c r="BX51" s="26"/>
      <c r="BY51" s="26"/>
    </row>
    <row r="52" spans="1:78" ht="30.75" customHeight="1" x14ac:dyDescent="0.25">
      <c r="A52" s="21">
        <v>44</v>
      </c>
      <c r="B52" s="51"/>
      <c r="C52" s="23" t="s">
        <v>59</v>
      </c>
      <c r="D52" s="24">
        <v>89.404286808265326</v>
      </c>
      <c r="E52" s="24">
        <v>58</v>
      </c>
      <c r="F52" s="24">
        <v>-35.126153263337741</v>
      </c>
      <c r="G52" s="24">
        <v>91.325407906287097</v>
      </c>
      <c r="H52" s="24">
        <v>57</v>
      </c>
      <c r="I52" s="24">
        <v>-37.585824901554084</v>
      </c>
      <c r="J52" s="24">
        <v>59.91809364481869</v>
      </c>
      <c r="K52" s="24">
        <v>54</v>
      </c>
      <c r="L52" s="24">
        <v>-9.8769725216891082</v>
      </c>
      <c r="M52" s="24">
        <v>100.88356633661597</v>
      </c>
      <c r="N52" s="24">
        <v>55</v>
      </c>
      <c r="O52" s="24">
        <v>-45.481705299272711</v>
      </c>
      <c r="P52" s="24">
        <v>97.330674581224301</v>
      </c>
      <c r="Q52" s="24">
        <v>59</v>
      </c>
      <c r="R52" s="24">
        <v>-39.381905803228172</v>
      </c>
      <c r="S52" s="24">
        <v>97.164208272457429</v>
      </c>
      <c r="T52" s="24">
        <v>58</v>
      </c>
      <c r="U52" s="24">
        <v>-40.307237581391462</v>
      </c>
      <c r="V52" s="25">
        <v>60.678918520658321</v>
      </c>
      <c r="W52" s="24">
        <v>46</v>
      </c>
      <c r="X52" s="24">
        <v>-24.191134052036276</v>
      </c>
      <c r="Y52" s="24">
        <v>75.671385901033858</v>
      </c>
      <c r="Z52" s="24">
        <v>46</v>
      </c>
      <c r="AA52" s="24">
        <v>-39.210839801241796</v>
      </c>
      <c r="AB52" s="24">
        <v>92.0069001713521</v>
      </c>
      <c r="AC52" s="24">
        <v>48</v>
      </c>
      <c r="AD52" s="24">
        <v>-47.829999803704276</v>
      </c>
      <c r="AE52" s="24">
        <v>92.332665969374304</v>
      </c>
      <c r="AF52" s="24">
        <v>47</v>
      </c>
      <c r="AG52" s="24">
        <v>-49.097105009846281</v>
      </c>
      <c r="AH52" s="24">
        <v>92.408482778874244</v>
      </c>
      <c r="AI52" s="24">
        <v>62</v>
      </c>
      <c r="AJ52" s="24">
        <v>-32.906592408447175</v>
      </c>
      <c r="AK52" s="24">
        <v>87.092087480402171</v>
      </c>
      <c r="AL52" s="24">
        <v>65</v>
      </c>
      <c r="AM52" s="24">
        <v>-25.366354303280907</v>
      </c>
      <c r="AN52" s="24">
        <v>89.872810098237949</v>
      </c>
      <c r="AO52" s="24">
        <v>50</v>
      </c>
      <c r="AP52" s="24">
        <v>-44.365821047159734</v>
      </c>
      <c r="AQ52" s="24">
        <v>78.405299219817152</v>
      </c>
      <c r="AR52" s="24">
        <v>56</v>
      </c>
      <c r="AS52" s="24">
        <v>-28.576256251508763</v>
      </c>
      <c r="AT52" s="24">
        <v>74.911226741330708</v>
      </c>
      <c r="AU52" s="24">
        <v>63</v>
      </c>
      <c r="AV52" s="24">
        <v>-15.900456125835857</v>
      </c>
      <c r="AW52" s="24">
        <v>75.455107283690054</v>
      </c>
      <c r="AX52" s="24">
        <v>53</v>
      </c>
      <c r="AY52" s="24">
        <v>-29.759559149873244</v>
      </c>
      <c r="AZ52" s="24">
        <v>64.005380937249285</v>
      </c>
      <c r="BA52" s="24">
        <v>43.6</v>
      </c>
      <c r="BB52" s="24">
        <v>-31.880727273937588</v>
      </c>
      <c r="BC52" s="24">
        <v>62.864707238183556</v>
      </c>
      <c r="BD52" s="24">
        <v>46</v>
      </c>
      <c r="BE52" s="24">
        <v>-26.826987635981638</v>
      </c>
      <c r="BF52" s="24">
        <v>59.040824843088068</v>
      </c>
      <c r="BG52" s="24">
        <v>38</v>
      </c>
      <c r="BH52" s="24">
        <v>-35.637755568300342</v>
      </c>
      <c r="BI52" s="24">
        <v>66.210258454422586</v>
      </c>
      <c r="BJ52" s="24">
        <v>54</v>
      </c>
      <c r="BK52" s="24">
        <v>-18.441641430576517</v>
      </c>
      <c r="BL52" s="24">
        <v>70.644351027216373</v>
      </c>
      <c r="BM52" s="24">
        <v>51</v>
      </c>
      <c r="BN52" s="24">
        <v>-27.807391166560809</v>
      </c>
      <c r="BO52" s="24">
        <v>70.895411358062688</v>
      </c>
      <c r="BP52" s="24">
        <v>48</v>
      </c>
      <c r="BQ52" s="24">
        <v>-32.294630808230536</v>
      </c>
      <c r="BR52" s="24">
        <v>58.241024707677568</v>
      </c>
      <c r="BS52" s="24">
        <v>44</v>
      </c>
      <c r="BT52" s="24">
        <v>-24.451878687155478</v>
      </c>
      <c r="BU52" s="24">
        <v>52.439308069360415</v>
      </c>
      <c r="BV52" s="24">
        <v>62</v>
      </c>
      <c r="BW52" s="24">
        <v>18.231918540942324</v>
      </c>
      <c r="BX52" s="26"/>
      <c r="BY52" s="26"/>
    </row>
    <row r="53" spans="1:78" ht="30.75" customHeight="1" x14ac:dyDescent="0.25">
      <c r="A53" s="21">
        <v>45</v>
      </c>
      <c r="B53" s="51"/>
      <c r="C53" s="23" t="s">
        <v>60</v>
      </c>
      <c r="D53" s="24">
        <v>57.849832640642269</v>
      </c>
      <c r="E53" s="24">
        <v>74</v>
      </c>
      <c r="F53" s="24">
        <v>27.917396856929656</v>
      </c>
      <c r="G53" s="24">
        <v>62.653477517103944</v>
      </c>
      <c r="H53" s="24">
        <v>71</v>
      </c>
      <c r="I53" s="24">
        <v>13.321722614068015</v>
      </c>
      <c r="J53" s="24">
        <v>58.866899019470992</v>
      </c>
      <c r="K53" s="24">
        <v>63</v>
      </c>
      <c r="L53" s="24">
        <v>7.0210951304941869</v>
      </c>
      <c r="M53" s="24">
        <v>61.765448777519985</v>
      </c>
      <c r="N53" s="24">
        <v>69</v>
      </c>
      <c r="O53" s="24">
        <v>11.712942050399358</v>
      </c>
      <c r="P53" s="24">
        <v>65.900977581037282</v>
      </c>
      <c r="Q53" s="24">
        <v>71</v>
      </c>
      <c r="R53" s="24">
        <v>7.7374002725415405</v>
      </c>
      <c r="S53" s="24">
        <v>62.104957864869696</v>
      </c>
      <c r="T53" s="24">
        <v>72</v>
      </c>
      <c r="U53" s="24">
        <v>15.93277328463906</v>
      </c>
      <c r="V53" s="25">
        <v>47.747345721173758</v>
      </c>
      <c r="W53" s="24">
        <v>60</v>
      </c>
      <c r="X53" s="24">
        <v>25.661435402874659</v>
      </c>
      <c r="Y53" s="24">
        <v>44.141641775603084</v>
      </c>
      <c r="Z53" s="24">
        <v>72</v>
      </c>
      <c r="AA53" s="24">
        <v>63.11128699294126</v>
      </c>
      <c r="AB53" s="24">
        <v>47.772813550509746</v>
      </c>
      <c r="AC53" s="24">
        <v>82</v>
      </c>
      <c r="AD53" s="24">
        <v>71.645741386577896</v>
      </c>
      <c r="AE53" s="24">
        <v>79.142285116606544</v>
      </c>
      <c r="AF53" s="24">
        <v>102</v>
      </c>
      <c r="AG53" s="24">
        <v>28.881797953793459</v>
      </c>
      <c r="AH53" s="24">
        <v>107.04745034780483</v>
      </c>
      <c r="AI53" s="24">
        <v>148</v>
      </c>
      <c r="AJ53" s="24">
        <v>38.256445640823209</v>
      </c>
      <c r="AK53" s="24">
        <v>102.19989857394131</v>
      </c>
      <c r="AL53" s="24">
        <v>142</v>
      </c>
      <c r="AM53" s="24">
        <v>38.943386423484014</v>
      </c>
      <c r="AN53" s="24">
        <v>94.193618276037853</v>
      </c>
      <c r="AO53" s="24">
        <v>135</v>
      </c>
      <c r="AP53" s="24">
        <v>43.321811467500432</v>
      </c>
      <c r="AQ53" s="24">
        <v>102.59416812805861</v>
      </c>
      <c r="AR53" s="24">
        <v>127</v>
      </c>
      <c r="AS53" s="24">
        <v>23.788712669786349</v>
      </c>
      <c r="AT53" s="24">
        <v>92.787769486420999</v>
      </c>
      <c r="AU53" s="24">
        <v>115</v>
      </c>
      <c r="AV53" s="24">
        <v>23.938748217058546</v>
      </c>
      <c r="AW53" s="24">
        <v>88.030958497638395</v>
      </c>
      <c r="AX53" s="24">
        <v>101</v>
      </c>
      <c r="AY53" s="24">
        <v>14.732364299667969</v>
      </c>
      <c r="AZ53" s="24">
        <v>85.617587487489317</v>
      </c>
      <c r="BA53" s="24">
        <v>81</v>
      </c>
      <c r="BB53" s="24">
        <v>-5.3932697977083874</v>
      </c>
      <c r="BC53" s="24">
        <v>57.767568813465971</v>
      </c>
      <c r="BD53" s="24">
        <v>63</v>
      </c>
      <c r="BE53" s="24">
        <v>9.057731343047827</v>
      </c>
      <c r="BF53" s="24">
        <v>30.733580055306117</v>
      </c>
      <c r="BG53" s="24">
        <v>46</v>
      </c>
      <c r="BH53" s="24">
        <v>49.673418837706002</v>
      </c>
      <c r="BI53" s="24">
        <v>28.96698807380988</v>
      </c>
      <c r="BJ53" s="24">
        <v>38</v>
      </c>
      <c r="BK53" s="24">
        <v>31.183814841824027</v>
      </c>
      <c r="BL53" s="24">
        <v>30.90690357440716</v>
      </c>
      <c r="BM53" s="24">
        <v>37</v>
      </c>
      <c r="BN53" s="24">
        <v>19.714354143966411</v>
      </c>
      <c r="BO53" s="24">
        <v>27.666501993390316</v>
      </c>
      <c r="BP53" s="24">
        <v>35</v>
      </c>
      <c r="BQ53" s="24">
        <v>26.506777070558822</v>
      </c>
      <c r="BR53" s="24">
        <v>30.885391890435077</v>
      </c>
      <c r="BS53" s="24">
        <v>49</v>
      </c>
      <c r="BT53" s="24">
        <v>58.651054756973473</v>
      </c>
      <c r="BU53" s="24">
        <v>45.88439456069036</v>
      </c>
      <c r="BV53" s="24">
        <v>67</v>
      </c>
      <c r="BW53" s="24">
        <v>46.019143635818175</v>
      </c>
      <c r="BX53" s="26"/>
      <c r="BY53" s="26"/>
    </row>
    <row r="54" spans="1:78" ht="30.75" customHeight="1" x14ac:dyDescent="0.25">
      <c r="A54" s="21">
        <v>46</v>
      </c>
      <c r="B54" s="51"/>
      <c r="C54" s="23" t="s">
        <v>61</v>
      </c>
      <c r="D54" s="24">
        <v>25.243563334098443</v>
      </c>
      <c r="E54" s="24">
        <v>45</v>
      </c>
      <c r="F54" s="24">
        <v>78.263264200957721</v>
      </c>
      <c r="G54" s="24">
        <v>26.548083693688113</v>
      </c>
      <c r="H54" s="24">
        <v>55</v>
      </c>
      <c r="I54" s="24">
        <v>107.17126190571871</v>
      </c>
      <c r="J54" s="24">
        <v>25.228671008344712</v>
      </c>
      <c r="K54" s="24">
        <v>53</v>
      </c>
      <c r="L54" s="24">
        <v>110.07844599689598</v>
      </c>
      <c r="M54" s="24">
        <v>26.765027803591991</v>
      </c>
      <c r="N54" s="24">
        <v>45</v>
      </c>
      <c r="O54" s="24">
        <v>68.129845895249886</v>
      </c>
      <c r="P54" s="24">
        <v>25.346529838860494</v>
      </c>
      <c r="Q54" s="24">
        <v>44</v>
      </c>
      <c r="R54" s="24">
        <v>73.593782974348613</v>
      </c>
      <c r="S54" s="24">
        <v>24.040628850917305</v>
      </c>
      <c r="T54" s="24">
        <v>44</v>
      </c>
      <c r="U54" s="24">
        <v>83.023498565101463</v>
      </c>
      <c r="V54" s="25">
        <v>23.873672860586879</v>
      </c>
      <c r="W54" s="24">
        <v>43</v>
      </c>
      <c r="X54" s="24">
        <v>80.114724077453687</v>
      </c>
      <c r="Y54" s="24">
        <v>34.232293621896268</v>
      </c>
      <c r="Z54" s="24">
        <v>50</v>
      </c>
      <c r="AA54" s="24">
        <v>46.060911232714218</v>
      </c>
      <c r="AB54" s="24">
        <v>37.156632761507581</v>
      </c>
      <c r="AC54" s="24">
        <v>60</v>
      </c>
      <c r="AD54" s="24">
        <v>61.478572036153423</v>
      </c>
      <c r="AE54" s="24">
        <v>36.933066387749719</v>
      </c>
      <c r="AF54" s="24">
        <v>68</v>
      </c>
      <c r="AG54" s="24">
        <v>84.116854219704948</v>
      </c>
      <c r="AH54" s="24">
        <v>32.02274155703563</v>
      </c>
      <c r="AI54" s="24">
        <v>71</v>
      </c>
      <c r="AJ54" s="24">
        <v>121.71743126222366</v>
      </c>
      <c r="AK54" s="24">
        <v>31.993011727494672</v>
      </c>
      <c r="AL54" s="24">
        <v>83</v>
      </c>
      <c r="AM54" s="24">
        <v>159.43165559705687</v>
      </c>
      <c r="AN54" s="24">
        <v>23.332364160119468</v>
      </c>
      <c r="AO54" s="24">
        <v>60</v>
      </c>
      <c r="AP54" s="24">
        <v>157.15353827090613</v>
      </c>
      <c r="AQ54" s="24">
        <v>24.18886890824146</v>
      </c>
      <c r="AR54" s="24">
        <v>52</v>
      </c>
      <c r="AS54" s="24">
        <v>114.97491344989234</v>
      </c>
      <c r="AT54" s="24">
        <v>19.579070625575071</v>
      </c>
      <c r="AU54" s="24">
        <v>49</v>
      </c>
      <c r="AV54" s="24">
        <v>150.26724167384114</v>
      </c>
      <c r="AW54" s="24">
        <v>28</v>
      </c>
      <c r="AX54" s="24">
        <v>37</v>
      </c>
      <c r="AY54" s="24">
        <v>32.142857142857146</v>
      </c>
      <c r="AZ54" s="24">
        <v>30</v>
      </c>
      <c r="BA54" s="24">
        <v>26</v>
      </c>
      <c r="BB54" s="24">
        <v>-13.333333333333334</v>
      </c>
      <c r="BC54" s="24">
        <v>29</v>
      </c>
      <c r="BD54" s="24">
        <v>19</v>
      </c>
      <c r="BE54" s="24">
        <v>-34.482758620689658</v>
      </c>
      <c r="BF54" s="24">
        <v>25</v>
      </c>
      <c r="BG54" s="24">
        <v>14</v>
      </c>
      <c r="BH54" s="24">
        <v>-44</v>
      </c>
      <c r="BI54" s="24">
        <v>22</v>
      </c>
      <c r="BJ54" s="24">
        <v>25</v>
      </c>
      <c r="BK54" s="24">
        <v>13.636363636363635</v>
      </c>
      <c r="BL54" s="24">
        <v>22</v>
      </c>
      <c r="BM54" s="24">
        <v>23</v>
      </c>
      <c r="BN54" s="24">
        <v>4.5454545454545459</v>
      </c>
      <c r="BO54" s="24">
        <v>20</v>
      </c>
      <c r="BP54" s="24">
        <v>22</v>
      </c>
      <c r="BQ54" s="24">
        <v>10</v>
      </c>
      <c r="BR54" s="24">
        <v>19</v>
      </c>
      <c r="BS54" s="24">
        <v>37</v>
      </c>
      <c r="BT54" s="24">
        <v>94.73684210526315</v>
      </c>
      <c r="BU54" s="24">
        <v>22.473989172583035</v>
      </c>
      <c r="BV54" s="24">
        <v>58</v>
      </c>
      <c r="BW54" s="24">
        <v>158.07612326678807</v>
      </c>
      <c r="BX54" s="26"/>
      <c r="BY54" s="26"/>
    </row>
    <row r="55" spans="1:78" ht="30.75" customHeight="1" x14ac:dyDescent="0.25">
      <c r="A55" s="21">
        <v>47</v>
      </c>
      <c r="B55" s="51"/>
      <c r="C55" s="23" t="s">
        <v>62</v>
      </c>
      <c r="D55" s="24">
        <v>15.777227083811526</v>
      </c>
      <c r="E55" s="24">
        <v>37</v>
      </c>
      <c r="F55" s="24">
        <v>134.51522757103774</v>
      </c>
      <c r="G55" s="24">
        <v>14.866926868465342</v>
      </c>
      <c r="H55" s="24">
        <v>34</v>
      </c>
      <c r="I55" s="24">
        <v>128.6955488569622</v>
      </c>
      <c r="J55" s="24">
        <v>15.767919380215444</v>
      </c>
      <c r="K55" s="24">
        <v>34</v>
      </c>
      <c r="L55" s="24">
        <v>115.62768796662533</v>
      </c>
      <c r="M55" s="24">
        <v>15.441362194379996</v>
      </c>
      <c r="N55" s="24">
        <v>30</v>
      </c>
      <c r="O55" s="24">
        <v>94.283377478955416</v>
      </c>
      <c r="P55" s="24">
        <v>14.194056709761877</v>
      </c>
      <c r="Q55" s="24">
        <v>36</v>
      </c>
      <c r="R55" s="24">
        <v>153.62728031966518</v>
      </c>
      <c r="S55" s="24">
        <v>15.025393031823315</v>
      </c>
      <c r="T55" s="24">
        <v>41</v>
      </c>
      <c r="U55" s="24">
        <v>172.87139786069673</v>
      </c>
      <c r="V55" s="25">
        <v>13.926309168675679</v>
      </c>
      <c r="W55" s="24">
        <v>39</v>
      </c>
      <c r="X55" s="24">
        <v>180.04548461212067</v>
      </c>
      <c r="Y55" s="24">
        <v>16.215296978792967</v>
      </c>
      <c r="Z55" s="24">
        <v>41</v>
      </c>
      <c r="AA55" s="24">
        <v>152.84766633396532</v>
      </c>
      <c r="AB55" s="24">
        <v>18.57831638075379</v>
      </c>
      <c r="AC55" s="24">
        <v>38</v>
      </c>
      <c r="AD55" s="24">
        <v>104.53952457912767</v>
      </c>
      <c r="AE55" s="24">
        <v>8.7935872351785047</v>
      </c>
      <c r="AF55" s="24">
        <v>27</v>
      </c>
      <c r="AG55" s="24">
        <v>207.04193041933146</v>
      </c>
      <c r="AH55" s="24">
        <v>6.404548311407126</v>
      </c>
      <c r="AI55" s="24">
        <v>28</v>
      </c>
      <c r="AJ55" s="24">
        <v>337.189301080441</v>
      </c>
      <c r="AK55" s="24">
        <v>8.8869477020818533</v>
      </c>
      <c r="AL55" s="24">
        <v>18</v>
      </c>
      <c r="AM55" s="24">
        <v>102.54423232155767</v>
      </c>
      <c r="AN55" s="24">
        <v>10.369939626719763</v>
      </c>
      <c r="AO55" s="24">
        <v>18</v>
      </c>
      <c r="AP55" s="24">
        <v>73.578638332861644</v>
      </c>
      <c r="AQ55" s="24">
        <v>10.009187134444742</v>
      </c>
      <c r="AR55" s="24">
        <v>39</v>
      </c>
      <c r="AS55" s="24">
        <v>289.6420306279299</v>
      </c>
      <c r="AT55" s="24">
        <v>11.917695163393521</v>
      </c>
      <c r="AU55" s="24">
        <v>46</v>
      </c>
      <c r="AV55" s="24">
        <v>285.98067301883952</v>
      </c>
      <c r="AW55" s="24">
        <v>13.414241294878231</v>
      </c>
      <c r="AX55" s="24">
        <v>23</v>
      </c>
      <c r="AY55" s="24">
        <v>71.459566697833026</v>
      </c>
      <c r="AZ55" s="24">
        <v>9.9748645616492411</v>
      </c>
      <c r="BA55" s="24">
        <v>47</v>
      </c>
      <c r="BB55" s="24">
        <v>371.18434249927333</v>
      </c>
      <c r="BC55" s="24">
        <v>8.4952307078626426</v>
      </c>
      <c r="BD55" s="24">
        <v>47</v>
      </c>
      <c r="BE55" s="24">
        <v>453.25160217838231</v>
      </c>
      <c r="BF55" s="24">
        <v>8.0877842250805578</v>
      </c>
      <c r="BG55" s="24">
        <v>29</v>
      </c>
      <c r="BH55" s="24">
        <v>258.56545121554785</v>
      </c>
      <c r="BI55" s="24">
        <v>9.9315387681633869</v>
      </c>
      <c r="BJ55" s="24">
        <v>23</v>
      </c>
      <c r="BK55" s="24">
        <v>131.58546260453585</v>
      </c>
      <c r="BL55" s="24">
        <v>12.362761429762864</v>
      </c>
      <c r="BM55" s="24">
        <v>21</v>
      </c>
      <c r="BN55" s="24">
        <v>69.864961961033416</v>
      </c>
      <c r="BO55" s="24">
        <v>15.562407371282053</v>
      </c>
      <c r="BP55" s="24">
        <v>25</v>
      </c>
      <c r="BQ55" s="24">
        <v>60.643526438804862</v>
      </c>
      <c r="BR55" s="24">
        <v>14.119036292770321</v>
      </c>
      <c r="BS55" s="24">
        <v>35</v>
      </c>
      <c r="BT55" s="24">
        <v>147.89227305777106</v>
      </c>
      <c r="BU55" s="24">
        <v>14.046243232864397</v>
      </c>
      <c r="BV55" s="24">
        <v>35</v>
      </c>
      <c r="BW55" s="24">
        <v>149.17694660241608</v>
      </c>
      <c r="BX55" s="26"/>
      <c r="BY55" s="26"/>
    </row>
    <row r="56" spans="1:78" ht="30.75" customHeight="1" x14ac:dyDescent="0.25">
      <c r="A56" s="21">
        <v>48</v>
      </c>
      <c r="B56" s="51"/>
      <c r="C56" s="23" t="s">
        <v>63</v>
      </c>
      <c r="D56" s="24">
        <v>3.1554454167623054</v>
      </c>
      <c r="E56" s="24">
        <v>6</v>
      </c>
      <c r="F56" s="24">
        <v>90.147481814354904</v>
      </c>
      <c r="G56" s="24">
        <v>3.610539382341583</v>
      </c>
      <c r="H56" s="24">
        <v>6</v>
      </c>
      <c r="I56" s="24">
        <v>66.180156608865275</v>
      </c>
      <c r="J56" s="24">
        <v>3.3638228011126281</v>
      </c>
      <c r="K56" s="24">
        <v>5</v>
      </c>
      <c r="L56" s="24">
        <v>48.640409903464146</v>
      </c>
      <c r="M56" s="24">
        <v>3.3970996827635989</v>
      </c>
      <c r="N56" s="24">
        <v>5</v>
      </c>
      <c r="O56" s="24">
        <v>47.184376877996534</v>
      </c>
      <c r="P56" s="24">
        <v>3.1429697000187016</v>
      </c>
      <c r="Q56" s="24">
        <v>5</v>
      </c>
      <c r="R56" s="24">
        <v>59.08521167004087</v>
      </c>
      <c r="S56" s="24">
        <v>3.8965852595861796</v>
      </c>
      <c r="T56" s="24">
        <v>4</v>
      </c>
      <c r="U56" s="24">
        <v>2.6539837710314362</v>
      </c>
      <c r="V56" s="25">
        <v>3.6805245660071444</v>
      </c>
      <c r="W56" s="24">
        <v>4</v>
      </c>
      <c r="X56" s="24">
        <v>8.680160348432123</v>
      </c>
      <c r="Y56" s="24">
        <v>3.7835692950516928</v>
      </c>
      <c r="Z56" s="24">
        <v>3</v>
      </c>
      <c r="AA56" s="24">
        <v>-20.709791045097994</v>
      </c>
      <c r="AB56" s="24">
        <v>3.1848542367006498</v>
      </c>
      <c r="AC56" s="24">
        <v>3</v>
      </c>
      <c r="AD56" s="24">
        <v>-5.8041663122438409</v>
      </c>
      <c r="AE56" s="24">
        <v>4.3967936175892524</v>
      </c>
      <c r="AF56" s="24">
        <v>2</v>
      </c>
      <c r="AG56" s="24">
        <v>-54.512306604543483</v>
      </c>
      <c r="AH56" s="24">
        <v>4.5746773652908042</v>
      </c>
      <c r="AI56" s="24">
        <v>1.7</v>
      </c>
      <c r="AJ56" s="24">
        <v>-62.838909408162515</v>
      </c>
      <c r="AK56" s="24">
        <v>4.4434738510409266</v>
      </c>
      <c r="AL56" s="24">
        <v>1.5</v>
      </c>
      <c r="AM56" s="24">
        <v>-66.242627946407055</v>
      </c>
      <c r="AN56" s="24">
        <v>4.3208081777999015</v>
      </c>
      <c r="AO56" s="24">
        <v>1</v>
      </c>
      <c r="AP56" s="24">
        <v>-76.856181555618448</v>
      </c>
      <c r="AQ56" s="24">
        <v>4.1704946393519755</v>
      </c>
      <c r="AR56" s="24">
        <v>1</v>
      </c>
      <c r="AS56" s="24">
        <v>-76.022028884435073</v>
      </c>
      <c r="AT56" s="24">
        <v>3.405055760969578</v>
      </c>
      <c r="AU56" s="24">
        <v>1.4</v>
      </c>
      <c r="AV56" s="24">
        <v>-58.88466743929753</v>
      </c>
      <c r="AW56" s="24">
        <v>4.1919504046494476</v>
      </c>
      <c r="AX56" s="24">
        <v>1.6</v>
      </c>
      <c r="AY56" s="24">
        <v>-61.831609500308481</v>
      </c>
      <c r="AZ56" s="24">
        <v>4.1561935673538501</v>
      </c>
      <c r="BA56" s="24">
        <v>1.5</v>
      </c>
      <c r="BB56" s="24">
        <v>-63.909284404310974</v>
      </c>
      <c r="BC56" s="24">
        <v>4.5874245822458279</v>
      </c>
      <c r="BD56" s="24">
        <v>2</v>
      </c>
      <c r="BE56" s="24">
        <v>-56.402553019828041</v>
      </c>
      <c r="BF56" s="24">
        <v>3.7203807435370559</v>
      </c>
      <c r="BG56" s="24">
        <v>2.1</v>
      </c>
      <c r="BH56" s="24">
        <v>-43.554164351375519</v>
      </c>
      <c r="BI56" s="24">
        <v>4.1381411534014116</v>
      </c>
      <c r="BJ56" s="24">
        <v>2.2999999999999998</v>
      </c>
      <c r="BK56" s="24">
        <v>-44.41948897491141</v>
      </c>
      <c r="BL56" s="24">
        <v>3.9737447452809205</v>
      </c>
      <c r="BM56" s="24">
        <v>2.5</v>
      </c>
      <c r="BN56" s="24">
        <v>-37.087051125543177</v>
      </c>
      <c r="BO56" s="24">
        <v>4.3228909364672372</v>
      </c>
      <c r="BP56" s="24">
        <v>2.5</v>
      </c>
      <c r="BQ56" s="24">
        <v>-42.168330482030257</v>
      </c>
      <c r="BR56" s="24">
        <v>3.7944910036820234</v>
      </c>
      <c r="BS56" s="24">
        <v>2.6</v>
      </c>
      <c r="BT56" s="24">
        <v>-31.479610902303808</v>
      </c>
      <c r="BU56" s="24">
        <v>3.7456648620971724</v>
      </c>
      <c r="BV56" s="24">
        <v>2.8</v>
      </c>
      <c r="BW56" s="24">
        <v>-25.246916019275179</v>
      </c>
      <c r="BX56" s="26"/>
      <c r="BY56" s="26"/>
    </row>
    <row r="57" spans="1:78" s="42" customFormat="1" ht="30" customHeight="1" x14ac:dyDescent="0.25">
      <c r="A57" s="38" t="s">
        <v>64</v>
      </c>
      <c r="B57" s="39"/>
      <c r="C57" s="39"/>
      <c r="D57" s="40">
        <v>371.29074403903127</v>
      </c>
      <c r="E57" s="40">
        <v>383</v>
      </c>
      <c r="F57" s="40">
        <v>3.1536622307336102</v>
      </c>
      <c r="G57" s="40">
        <v>380.59332783271276</v>
      </c>
      <c r="H57" s="40">
        <v>402</v>
      </c>
      <c r="I57" s="40">
        <v>5.6245526660142602</v>
      </c>
      <c r="J57" s="40">
        <v>333.43893516028925</v>
      </c>
      <c r="K57" s="40">
        <v>367</v>
      </c>
      <c r="L57" s="40">
        <v>10.065130763321754</v>
      </c>
      <c r="M57" s="40">
        <v>422.37272722360746</v>
      </c>
      <c r="N57" s="40">
        <v>377</v>
      </c>
      <c r="O57" s="40">
        <v>-10.74234303001926</v>
      </c>
      <c r="P57" s="40">
        <v>421.86764263799404</v>
      </c>
      <c r="Q57" s="40">
        <v>390</v>
      </c>
      <c r="R57" s="40">
        <v>-7.5539433265659968</v>
      </c>
      <c r="S57" s="40">
        <v>422.60420441306252</v>
      </c>
      <c r="T57" s="40">
        <v>396</v>
      </c>
      <c r="U57" s="40">
        <v>-6.295300457318449</v>
      </c>
      <c r="V57" s="40">
        <v>366.75929932076599</v>
      </c>
      <c r="W57" s="40">
        <v>339</v>
      </c>
      <c r="X57" s="40">
        <v>-7.5688058550051478</v>
      </c>
      <c r="Y57" s="40">
        <v>374.03285031082447</v>
      </c>
      <c r="Z57" s="40">
        <v>393</v>
      </c>
      <c r="AA57" s="40">
        <v>5.0709849879265061</v>
      </c>
      <c r="AB57" s="40">
        <v>398.63758862703133</v>
      </c>
      <c r="AC57" s="40">
        <v>445</v>
      </c>
      <c r="AD57" s="40">
        <v>11.630215688552573</v>
      </c>
      <c r="AE57" s="40">
        <v>439.67936175892527</v>
      </c>
      <c r="AF57" s="40">
        <v>447</v>
      </c>
      <c r="AG57" s="40">
        <v>1.6649947388453072</v>
      </c>
      <c r="AH57" s="40">
        <v>470.27683315189466</v>
      </c>
      <c r="AI57" s="40">
        <v>536.70000000000005</v>
      </c>
      <c r="AJ57" s="40">
        <v>14.124269401689062</v>
      </c>
      <c r="AK57" s="40">
        <v>475.45170206137919</v>
      </c>
      <c r="AL57" s="40">
        <v>550.5</v>
      </c>
      <c r="AM57" s="40">
        <v>15.784631249239345</v>
      </c>
      <c r="AN57" s="40">
        <v>427.76000960219028</v>
      </c>
      <c r="AO57" s="40">
        <v>487</v>
      </c>
      <c r="AP57" s="40">
        <v>13.848884670846612</v>
      </c>
      <c r="AQ57" s="40">
        <v>423.72225535816079</v>
      </c>
      <c r="AR57" s="40">
        <v>474</v>
      </c>
      <c r="AS57" s="40">
        <v>11.865731385607964</v>
      </c>
      <c r="AT57" s="40">
        <v>394.98646827247103</v>
      </c>
      <c r="AU57" s="40">
        <v>458.4</v>
      </c>
      <c r="AV57" s="40">
        <v>16.054608656564103</v>
      </c>
      <c r="AW57" s="40">
        <v>394.37646536636169</v>
      </c>
      <c r="AX57" s="40">
        <v>364.6</v>
      </c>
      <c r="AY57" s="40">
        <v>-7.5502642731737009</v>
      </c>
      <c r="AZ57" s="40">
        <v>360.00176924789571</v>
      </c>
      <c r="BA57" s="40">
        <v>327.10000000000002</v>
      </c>
      <c r="BB57" s="40">
        <v>-9.1393354306655272</v>
      </c>
      <c r="BC57" s="40">
        <v>341.1147762068735</v>
      </c>
      <c r="BD57" s="40">
        <v>299</v>
      </c>
      <c r="BE57" s="40">
        <v>-12.346218676065925</v>
      </c>
      <c r="BF57" s="40">
        <v>282.6768054110666</v>
      </c>
      <c r="BG57" s="40">
        <v>260.10000000000002</v>
      </c>
      <c r="BH57" s="40">
        <v>-7.9867909141804345</v>
      </c>
      <c r="BI57" s="40">
        <v>300.08308550857481</v>
      </c>
      <c r="BJ57" s="40">
        <v>289.3</v>
      </c>
      <c r="BK57" s="40">
        <v>-3.5933666472070032</v>
      </c>
      <c r="BL57" s="40">
        <v>312.96642079334742</v>
      </c>
      <c r="BM57" s="40">
        <v>264.5</v>
      </c>
      <c r="BN57" s="40">
        <v>-15.486140867920758</v>
      </c>
      <c r="BO57" s="40">
        <v>295.80044174660969</v>
      </c>
      <c r="BP57" s="40">
        <v>257.5</v>
      </c>
      <c r="BQ57" s="40">
        <v>-12.948067798836771</v>
      </c>
      <c r="BR57" s="40">
        <v>291.93862033461625</v>
      </c>
      <c r="BS57" s="40">
        <v>320.60000000000002</v>
      </c>
      <c r="BT57" s="40">
        <v>9.8176046843451115</v>
      </c>
      <c r="BU57" s="40">
        <v>305.27168626091958</v>
      </c>
      <c r="BV57" s="40">
        <v>388.8</v>
      </c>
      <c r="BW57" s="40">
        <v>27.361959034644219</v>
      </c>
      <c r="BX57" s="41"/>
      <c r="BY57" s="41"/>
    </row>
    <row r="58" spans="1:78" ht="30.75" customHeight="1" x14ac:dyDescent="0.25">
      <c r="A58" s="21">
        <v>49</v>
      </c>
      <c r="B58" s="22" t="s">
        <v>65</v>
      </c>
      <c r="C58" s="23" t="s">
        <v>66</v>
      </c>
      <c r="D58" s="24">
        <v>43</v>
      </c>
      <c r="E58" s="24">
        <v>35</v>
      </c>
      <c r="F58" s="24">
        <v>-18.604651162790699</v>
      </c>
      <c r="G58" s="24">
        <v>39</v>
      </c>
      <c r="H58" s="24">
        <v>33</v>
      </c>
      <c r="I58" s="24">
        <v>-15.384615384615385</v>
      </c>
      <c r="J58" s="24">
        <v>29</v>
      </c>
      <c r="K58" s="24">
        <v>17</v>
      </c>
      <c r="L58" s="24">
        <v>-41.379310344827587</v>
      </c>
      <c r="M58" s="24">
        <v>24</v>
      </c>
      <c r="N58" s="24">
        <v>12</v>
      </c>
      <c r="O58" s="24">
        <v>-50</v>
      </c>
      <c r="P58" s="24">
        <v>24</v>
      </c>
      <c r="Q58" s="24">
        <v>17</v>
      </c>
      <c r="R58" s="24">
        <v>-29.166666666666668</v>
      </c>
      <c r="S58" s="24">
        <v>12</v>
      </c>
      <c r="T58" s="24">
        <v>16</v>
      </c>
      <c r="U58" s="24">
        <v>33.333333333333329</v>
      </c>
      <c r="V58" s="25">
        <v>12</v>
      </c>
      <c r="W58" s="24">
        <v>8</v>
      </c>
      <c r="X58" s="24">
        <v>-33.333333333333329</v>
      </c>
      <c r="Y58" s="24">
        <v>54</v>
      </c>
      <c r="Z58" s="24">
        <v>40</v>
      </c>
      <c r="AA58" s="24">
        <v>-25.925925925925924</v>
      </c>
      <c r="AB58" s="24">
        <v>68</v>
      </c>
      <c r="AC58" s="24">
        <v>52</v>
      </c>
      <c r="AD58" s="24">
        <v>-23.52941176470588</v>
      </c>
      <c r="AE58" s="24">
        <v>86</v>
      </c>
      <c r="AF58" s="24">
        <v>67</v>
      </c>
      <c r="AG58" s="24">
        <v>-22.093023255813954</v>
      </c>
      <c r="AH58" s="24">
        <v>94</v>
      </c>
      <c r="AI58" s="24">
        <v>77</v>
      </c>
      <c r="AJ58" s="24">
        <v>-18.085106382978726</v>
      </c>
      <c r="AK58" s="24">
        <v>85</v>
      </c>
      <c r="AL58" s="24">
        <v>51</v>
      </c>
      <c r="AM58" s="24">
        <v>-40</v>
      </c>
      <c r="AN58" s="24">
        <v>58</v>
      </c>
      <c r="AO58" s="24">
        <v>33</v>
      </c>
      <c r="AP58" s="24">
        <v>-43.103448275862064</v>
      </c>
      <c r="AQ58" s="24">
        <v>70</v>
      </c>
      <c r="AR58" s="24">
        <v>33</v>
      </c>
      <c r="AS58" s="24">
        <v>-52.857142857142861</v>
      </c>
      <c r="AT58" s="24">
        <v>66</v>
      </c>
      <c r="AU58" s="24">
        <v>40</v>
      </c>
      <c r="AV58" s="24">
        <v>-39.393939393939391</v>
      </c>
      <c r="AW58" s="24">
        <v>62</v>
      </c>
      <c r="AX58" s="24">
        <v>40</v>
      </c>
      <c r="AY58" s="24">
        <v>-35.483870967741936</v>
      </c>
      <c r="AZ58" s="24">
        <v>20</v>
      </c>
      <c r="BA58" s="24">
        <v>15</v>
      </c>
      <c r="BB58" s="24">
        <v>-25</v>
      </c>
      <c r="BC58" s="24">
        <v>33</v>
      </c>
      <c r="BD58" s="24">
        <v>22</v>
      </c>
      <c r="BE58" s="24">
        <v>-33.333333333333329</v>
      </c>
      <c r="BF58" s="24">
        <v>33</v>
      </c>
      <c r="BG58" s="24">
        <v>11</v>
      </c>
      <c r="BH58" s="24">
        <v>-66.666666666666657</v>
      </c>
      <c r="BI58" s="24">
        <v>14</v>
      </c>
      <c r="BJ58" s="24">
        <v>22</v>
      </c>
      <c r="BK58" s="24">
        <v>57.142857142857139</v>
      </c>
      <c r="BL58" s="24">
        <v>25.608577247365933</v>
      </c>
      <c r="BM58" s="24">
        <v>21</v>
      </c>
      <c r="BN58" s="24">
        <v>-17.996225260190766</v>
      </c>
      <c r="BO58" s="24">
        <v>14.697829183988604</v>
      </c>
      <c r="BP58" s="24">
        <v>10</v>
      </c>
      <c r="BQ58" s="24">
        <v>-31.962741743564997</v>
      </c>
      <c r="BR58" s="24">
        <v>22.94343397575177</v>
      </c>
      <c r="BS58" s="24">
        <v>23</v>
      </c>
      <c r="BT58" s="24">
        <v>0.24654558819753461</v>
      </c>
      <c r="BU58" s="24">
        <v>31.838151327825965</v>
      </c>
      <c r="BV58" s="24">
        <v>27</v>
      </c>
      <c r="BW58" s="24">
        <v>-15.196081198337383</v>
      </c>
      <c r="BX58" s="26"/>
      <c r="BY58" s="26"/>
    </row>
    <row r="59" spans="1:78" ht="30.75" customHeight="1" x14ac:dyDescent="0.25">
      <c r="A59" s="21">
        <v>50</v>
      </c>
      <c r="B59" s="27"/>
      <c r="C59" s="23" t="s">
        <v>67</v>
      </c>
      <c r="D59" s="24">
        <v>73.627059724453801</v>
      </c>
      <c r="E59" s="24">
        <v>29</v>
      </c>
      <c r="F59" s="24">
        <v>-60.612307338455061</v>
      </c>
      <c r="G59" s="24">
        <v>71.148864299084138</v>
      </c>
      <c r="H59" s="24">
        <v>35</v>
      </c>
      <c r="I59" s="24">
        <v>-50.80736657598267</v>
      </c>
      <c r="J59" s="24">
        <v>72.532429148991042</v>
      </c>
      <c r="K59" s="24">
        <v>31</v>
      </c>
      <c r="L59" s="24">
        <v>-57.260496630656107</v>
      </c>
      <c r="M59" s="24">
        <v>74.11853853302398</v>
      </c>
      <c r="N59" s="24">
        <v>33</v>
      </c>
      <c r="O59" s="24">
        <v>-55.476725994406053</v>
      </c>
      <c r="P59" s="24">
        <v>76.039589516581486</v>
      </c>
      <c r="Q59" s="24">
        <v>29</v>
      </c>
      <c r="R59" s="24">
        <v>-61.861971922302196</v>
      </c>
      <c r="S59" s="24">
        <v>72.121886552751903</v>
      </c>
      <c r="T59" s="24">
        <v>35</v>
      </c>
      <c r="U59" s="24">
        <v>-51.471042047132187</v>
      </c>
      <c r="V59" s="25">
        <v>64.657863997422808</v>
      </c>
      <c r="W59" s="24">
        <v>46</v>
      </c>
      <c r="X59" s="24">
        <v>-28.856295033449435</v>
      </c>
      <c r="Y59" s="24">
        <v>72.06798657241319</v>
      </c>
      <c r="Z59" s="24">
        <v>49</v>
      </c>
      <c r="AA59" s="24">
        <v>-32.00864582117152</v>
      </c>
      <c r="AB59" s="24">
        <v>77.851992452682552</v>
      </c>
      <c r="AC59" s="24">
        <v>52</v>
      </c>
      <c r="AD59" s="24">
        <v>-33.206590657772907</v>
      </c>
      <c r="AE59" s="24">
        <v>80.901002563642251</v>
      </c>
      <c r="AF59" s="24">
        <v>52</v>
      </c>
      <c r="AG59" s="24">
        <v>-35.723911506420144</v>
      </c>
      <c r="AH59" s="24">
        <v>82.344192575234473</v>
      </c>
      <c r="AI59" s="24">
        <v>52</v>
      </c>
      <c r="AJ59" s="24">
        <v>-36.85043428838074</v>
      </c>
      <c r="AK59" s="24">
        <v>73.761665927279381</v>
      </c>
      <c r="AL59" s="24">
        <v>28</v>
      </c>
      <c r="AM59" s="24">
        <v>-62.039902911622391</v>
      </c>
      <c r="AN59" s="24">
        <v>88.144486827117987</v>
      </c>
      <c r="AO59" s="24">
        <v>19</v>
      </c>
      <c r="AP59" s="24">
        <v>-78.444482821409338</v>
      </c>
      <c r="AQ59" s="24">
        <v>75.903002436205952</v>
      </c>
      <c r="AR59" s="24">
        <v>25</v>
      </c>
      <c r="AS59" s="24">
        <v>-67.063226489608624</v>
      </c>
      <c r="AT59" s="24">
        <v>77.465018562057892</v>
      </c>
      <c r="AU59" s="24">
        <v>33</v>
      </c>
      <c r="AV59" s="24">
        <v>-57.400126389225072</v>
      </c>
      <c r="AW59" s="24">
        <v>76.293497364619938</v>
      </c>
      <c r="AX59" s="24">
        <v>41</v>
      </c>
      <c r="AY59" s="24">
        <v>-46.260164475022236</v>
      </c>
      <c r="AZ59" s="24">
        <v>73.980245498898526</v>
      </c>
      <c r="BA59" s="24">
        <v>38</v>
      </c>
      <c r="BB59" s="24">
        <v>-48.6349366053864</v>
      </c>
      <c r="BC59" s="24">
        <v>77.306599441550048</v>
      </c>
      <c r="BD59" s="24">
        <v>43</v>
      </c>
      <c r="BE59" s="24">
        <v>-44.377323138483895</v>
      </c>
      <c r="BF59" s="24">
        <v>75.216393293249183</v>
      </c>
      <c r="BG59" s="24">
        <v>27</v>
      </c>
      <c r="BH59" s="24">
        <v>-64.103569956174297</v>
      </c>
      <c r="BI59" s="24">
        <v>76.96942545326624</v>
      </c>
      <c r="BJ59" s="24">
        <v>24</v>
      </c>
      <c r="BK59" s="24">
        <v>-68.818787643709058</v>
      </c>
      <c r="BL59" s="24">
        <v>60.930752760974116</v>
      </c>
      <c r="BM59" s="24">
        <v>46</v>
      </c>
      <c r="BN59" s="24">
        <v>-24.504461350651816</v>
      </c>
      <c r="BO59" s="24">
        <v>62.24962948512821</v>
      </c>
      <c r="BP59" s="24">
        <v>48</v>
      </c>
      <c r="BQ59" s="24">
        <v>-22.891107309373666</v>
      </c>
      <c r="BR59" s="24">
        <v>64.418103085764585</v>
      </c>
      <c r="BS59" s="24">
        <v>39</v>
      </c>
      <c r="BT59" s="24">
        <v>-39.458012372583504</v>
      </c>
      <c r="BU59" s="24">
        <v>64.612718871176227</v>
      </c>
      <c r="BV59" s="24">
        <v>37</v>
      </c>
      <c r="BW59" s="24">
        <v>-42.73573276838885</v>
      </c>
      <c r="BX59" s="26"/>
      <c r="BY59" s="26"/>
    </row>
    <row r="60" spans="1:78" ht="30.75" customHeight="1" x14ac:dyDescent="0.25">
      <c r="A60" s="21">
        <v>51</v>
      </c>
      <c r="B60" s="27"/>
      <c r="C60" s="23" t="s">
        <v>68</v>
      </c>
      <c r="D60" s="24">
        <v>62</v>
      </c>
      <c r="E60" s="24">
        <v>53</v>
      </c>
      <c r="F60" s="24">
        <v>-14.516129032258066</v>
      </c>
      <c r="G60" s="24">
        <v>73</v>
      </c>
      <c r="H60" s="24">
        <v>63</v>
      </c>
      <c r="I60" s="24">
        <v>-13.698630136986301</v>
      </c>
      <c r="J60" s="24">
        <v>69</v>
      </c>
      <c r="K60" s="24">
        <v>69</v>
      </c>
      <c r="L60" s="24">
        <v>0</v>
      </c>
      <c r="M60" s="24">
        <v>57</v>
      </c>
      <c r="N60" s="24">
        <v>59</v>
      </c>
      <c r="O60" s="24">
        <v>3.5087719298245612</v>
      </c>
      <c r="P60" s="24">
        <v>73</v>
      </c>
      <c r="Q60" s="24">
        <v>70</v>
      </c>
      <c r="R60" s="24">
        <v>-4.10958904109589</v>
      </c>
      <c r="S60" s="24">
        <v>76</v>
      </c>
      <c r="T60" s="24">
        <v>75</v>
      </c>
      <c r="U60" s="24">
        <v>-1.3157894736842104</v>
      </c>
      <c r="V60" s="25">
        <v>59</v>
      </c>
      <c r="W60" s="24">
        <v>39</v>
      </c>
      <c r="X60" s="24">
        <v>-33.898305084745758</v>
      </c>
      <c r="Y60" s="24">
        <v>68</v>
      </c>
      <c r="Z60" s="24">
        <v>67</v>
      </c>
      <c r="AA60" s="24">
        <v>-1.4705882352941175</v>
      </c>
      <c r="AB60" s="24">
        <v>87</v>
      </c>
      <c r="AC60" s="24">
        <v>90</v>
      </c>
      <c r="AD60" s="24">
        <v>3.4482758620689653</v>
      </c>
      <c r="AE60" s="24">
        <v>98</v>
      </c>
      <c r="AF60" s="24">
        <v>116</v>
      </c>
      <c r="AG60" s="24">
        <v>18.367346938775512</v>
      </c>
      <c r="AH60" s="24">
        <v>134</v>
      </c>
      <c r="AI60" s="24">
        <v>148</v>
      </c>
      <c r="AJ60" s="24">
        <v>10.44776119402985</v>
      </c>
      <c r="AK60" s="24">
        <v>145</v>
      </c>
      <c r="AL60" s="24">
        <v>171</v>
      </c>
      <c r="AM60" s="24">
        <v>17.931034482758619</v>
      </c>
      <c r="AN60" s="24">
        <v>134</v>
      </c>
      <c r="AO60" s="24">
        <v>175</v>
      </c>
      <c r="AP60" s="24">
        <v>30.597014925373134</v>
      </c>
      <c r="AQ60" s="24">
        <v>136</v>
      </c>
      <c r="AR60" s="24">
        <v>169</v>
      </c>
      <c r="AS60" s="24">
        <v>24.264705882352942</v>
      </c>
      <c r="AT60" s="24">
        <v>134</v>
      </c>
      <c r="AU60" s="24">
        <v>153</v>
      </c>
      <c r="AV60" s="24">
        <v>14.17910447761194</v>
      </c>
      <c r="AW60" s="24">
        <v>122</v>
      </c>
      <c r="AX60" s="24">
        <v>164</v>
      </c>
      <c r="AY60" s="24">
        <v>34.42622950819672</v>
      </c>
      <c r="AZ60" s="24">
        <v>112</v>
      </c>
      <c r="BA60" s="24">
        <v>138</v>
      </c>
      <c r="BB60" s="24">
        <v>23.214285714285715</v>
      </c>
      <c r="BC60" s="24">
        <v>93</v>
      </c>
      <c r="BD60" s="24">
        <v>117</v>
      </c>
      <c r="BE60" s="24">
        <v>25.806451612903224</v>
      </c>
      <c r="BF60" s="24">
        <v>44</v>
      </c>
      <c r="BG60" s="24">
        <v>84</v>
      </c>
      <c r="BH60" s="24">
        <v>90.909090909090907</v>
      </c>
      <c r="BI60" s="24">
        <v>39</v>
      </c>
      <c r="BJ60" s="24">
        <v>68</v>
      </c>
      <c r="BK60" s="24">
        <v>74.358974358974365</v>
      </c>
      <c r="BL60" s="24">
        <v>50</v>
      </c>
      <c r="BM60" s="24">
        <v>69</v>
      </c>
      <c r="BN60" s="24">
        <v>38</v>
      </c>
      <c r="BO60" s="24">
        <v>60</v>
      </c>
      <c r="BP60" s="24">
        <v>57</v>
      </c>
      <c r="BQ60" s="24">
        <v>-5</v>
      </c>
      <c r="BR60" s="24">
        <v>75</v>
      </c>
      <c r="BS60" s="24">
        <v>66</v>
      </c>
      <c r="BT60" s="24">
        <v>-12</v>
      </c>
      <c r="BU60" s="24">
        <v>58</v>
      </c>
      <c r="BV60" s="24">
        <v>74</v>
      </c>
      <c r="BW60" s="24">
        <v>27.586206896551722</v>
      </c>
      <c r="BX60" s="26"/>
      <c r="BY60" s="26"/>
    </row>
    <row r="61" spans="1:78" ht="30.75" customHeight="1" x14ac:dyDescent="0.25">
      <c r="A61" s="21">
        <v>52</v>
      </c>
      <c r="B61" s="27"/>
      <c r="C61" s="23" t="s">
        <v>69</v>
      </c>
      <c r="D61" s="24">
        <v>21.036302778415369</v>
      </c>
      <c r="E61" s="24">
        <v>36</v>
      </c>
      <c r="F61" s="24">
        <v>71.132733632919425</v>
      </c>
      <c r="G61" s="24">
        <v>18.052696911707915</v>
      </c>
      <c r="H61" s="24">
        <v>36</v>
      </c>
      <c r="I61" s="24">
        <v>99.41618793063833</v>
      </c>
      <c r="J61" s="24">
        <v>18.921503256258532</v>
      </c>
      <c r="K61" s="24">
        <v>35</v>
      </c>
      <c r="L61" s="24">
        <v>84.974732324310949</v>
      </c>
      <c r="M61" s="24">
        <v>19.559058779547996</v>
      </c>
      <c r="N61" s="24">
        <v>32</v>
      </c>
      <c r="O61" s="24">
        <v>63.607054719120335</v>
      </c>
      <c r="P61" s="24">
        <v>16.221779096870716</v>
      </c>
      <c r="Q61" s="24">
        <v>35</v>
      </c>
      <c r="R61" s="24">
        <v>115.75931832749295</v>
      </c>
      <c r="S61" s="24">
        <v>24.040628850917305</v>
      </c>
      <c r="T61" s="24">
        <v>34</v>
      </c>
      <c r="U61" s="24">
        <v>41.427248891214759</v>
      </c>
      <c r="V61" s="25">
        <v>26.857881968160239</v>
      </c>
      <c r="W61" s="24">
        <v>40</v>
      </c>
      <c r="X61" s="24">
        <v>48.932071588592194</v>
      </c>
      <c r="Y61" s="24">
        <v>36.033993286206595</v>
      </c>
      <c r="Z61" s="24">
        <v>47</v>
      </c>
      <c r="AA61" s="24">
        <v>30.432393730813811</v>
      </c>
      <c r="AB61" s="24">
        <v>42.46472315600866</v>
      </c>
      <c r="AC61" s="24">
        <v>52</v>
      </c>
      <c r="AD61" s="24">
        <v>22.454583794083021</v>
      </c>
      <c r="AE61" s="24">
        <v>53.640882134588878</v>
      </c>
      <c r="AF61" s="24">
        <v>56</v>
      </c>
      <c r="AG61" s="24">
        <v>4.3979848420313505</v>
      </c>
      <c r="AH61" s="24">
        <v>52.151321964315173</v>
      </c>
      <c r="AI61" s="24">
        <v>54</v>
      </c>
      <c r="AJ61" s="24">
        <v>3.5448344664202285</v>
      </c>
      <c r="AK61" s="24">
        <v>62.208633914572971</v>
      </c>
      <c r="AL61" s="24">
        <v>63</v>
      </c>
      <c r="AM61" s="24">
        <v>1.27211616077884</v>
      </c>
      <c r="AN61" s="24">
        <v>54.442183040278756</v>
      </c>
      <c r="AO61" s="24">
        <v>66</v>
      </c>
      <c r="AP61" s="24">
        <v>21.229525184855749</v>
      </c>
      <c r="AQ61" s="24">
        <v>49.211836744353313</v>
      </c>
      <c r="AR61" s="24">
        <v>56</v>
      </c>
      <c r="AS61" s="24">
        <v>13.793761226409776</v>
      </c>
      <c r="AT61" s="24">
        <v>38.306877310907751</v>
      </c>
      <c r="AU61" s="24">
        <v>42</v>
      </c>
      <c r="AV61" s="24">
        <v>9.6408868285399105</v>
      </c>
      <c r="AW61" s="24">
        <v>41.919504046494474</v>
      </c>
      <c r="AX61" s="24">
        <v>44</v>
      </c>
      <c r="AY61" s="24">
        <v>4.9630738741516867</v>
      </c>
      <c r="AZ61" s="24">
        <v>36.574503392713879</v>
      </c>
      <c r="BA61" s="24">
        <v>41</v>
      </c>
      <c r="BB61" s="24">
        <v>12.099949956306824</v>
      </c>
      <c r="BC61" s="24">
        <v>36.52949204380937</v>
      </c>
      <c r="BD61" s="24">
        <v>38.200000000000003</v>
      </c>
      <c r="BE61" s="24">
        <v>4.5730391054636446</v>
      </c>
      <c r="BF61" s="24">
        <v>25.880909520257781</v>
      </c>
      <c r="BG61" s="24">
        <v>32</v>
      </c>
      <c r="BH61" s="24">
        <v>23.643259039844096</v>
      </c>
      <c r="BI61" s="24">
        <v>13.242051690884516</v>
      </c>
      <c r="BJ61" s="24">
        <v>32</v>
      </c>
      <c r="BK61" s="24">
        <v>141.65439576125479</v>
      </c>
      <c r="BL61" s="24">
        <v>22.959414083845321</v>
      </c>
      <c r="BM61" s="24">
        <v>33</v>
      </c>
      <c r="BN61" s="24">
        <v>43.731890890105191</v>
      </c>
      <c r="BO61" s="24">
        <v>31.124814742564105</v>
      </c>
      <c r="BP61" s="24">
        <v>31</v>
      </c>
      <c r="BQ61" s="24">
        <v>-0.40101360794098867</v>
      </c>
      <c r="BR61" s="24">
        <v>27.355632817242494</v>
      </c>
      <c r="BS61" s="24">
        <v>38</v>
      </c>
      <c r="BT61" s="24">
        <v>38.911061768778637</v>
      </c>
      <c r="BU61" s="24">
        <v>32.774567543350258</v>
      </c>
      <c r="BV61" s="24">
        <v>38</v>
      </c>
      <c r="BW61" s="24">
        <v>15.943558827246667</v>
      </c>
      <c r="BX61" s="26"/>
      <c r="BY61" s="26"/>
    </row>
    <row r="62" spans="1:78" ht="30.75" customHeight="1" x14ac:dyDescent="0.25">
      <c r="A62" s="21">
        <v>53</v>
      </c>
      <c r="B62" s="27"/>
      <c r="C62" s="23" t="s">
        <v>70</v>
      </c>
      <c r="D62" s="24">
        <v>31.554454167623053</v>
      </c>
      <c r="E62" s="24">
        <v>20</v>
      </c>
      <c r="F62" s="24">
        <v>-36.617506061881691</v>
      </c>
      <c r="G62" s="24">
        <v>39.291163866658408</v>
      </c>
      <c r="H62" s="24">
        <v>19</v>
      </c>
      <c r="I62" s="24">
        <v>-51.643071545348221</v>
      </c>
      <c r="J62" s="24">
        <v>39.94539576321246</v>
      </c>
      <c r="K62" s="24">
        <v>21</v>
      </c>
      <c r="L62" s="24">
        <v>-47.42823397098531</v>
      </c>
      <c r="M62" s="24">
        <v>39.118117559095992</v>
      </c>
      <c r="N62" s="24">
        <v>22</v>
      </c>
      <c r="O62" s="24">
        <v>-43.760074940302388</v>
      </c>
      <c r="P62" s="24">
        <v>37.512864161513534</v>
      </c>
      <c r="Q62" s="24">
        <v>20</v>
      </c>
      <c r="R62" s="24">
        <v>-46.684956088959275</v>
      </c>
      <c r="S62" s="24">
        <v>35.059250407587733</v>
      </c>
      <c r="T62" s="24">
        <v>24</v>
      </c>
      <c r="U62" s="24">
        <v>-31.544457679546461</v>
      </c>
      <c r="V62" s="25">
        <v>51.726291197938238</v>
      </c>
      <c r="W62" s="24">
        <v>21</v>
      </c>
      <c r="X62" s="24">
        <v>-59.401690100609727</v>
      </c>
      <c r="Y62" s="24">
        <v>45.042491607758244</v>
      </c>
      <c r="Z62" s="24">
        <v>26</v>
      </c>
      <c r="AA62" s="24">
        <v>-42.276727880831331</v>
      </c>
      <c r="AB62" s="24">
        <v>77.851992452682552</v>
      </c>
      <c r="AC62" s="24">
        <v>42</v>
      </c>
      <c r="AD62" s="24">
        <v>-46.051477069739654</v>
      </c>
      <c r="AE62" s="24">
        <v>87.935872351785051</v>
      </c>
      <c r="AF62" s="24">
        <v>76</v>
      </c>
      <c r="AG62" s="24">
        <v>-13.573382548632621</v>
      </c>
      <c r="AH62" s="24">
        <v>138.15525643178231</v>
      </c>
      <c r="AI62" s="24">
        <v>94</v>
      </c>
      <c r="AJ62" s="24">
        <v>-31.960605460990976</v>
      </c>
      <c r="AK62" s="24">
        <v>134.19291030143597</v>
      </c>
      <c r="AL62" s="24">
        <v>125</v>
      </c>
      <c r="AM62" s="24">
        <v>-6.8505186159134981</v>
      </c>
      <c r="AN62" s="24">
        <v>150.36412458743658</v>
      </c>
      <c r="AO62" s="24">
        <v>125</v>
      </c>
      <c r="AP62" s="24">
        <v>-16.86846823138811</v>
      </c>
      <c r="AQ62" s="24">
        <v>131.78763060352244</v>
      </c>
      <c r="AR62" s="24">
        <v>139</v>
      </c>
      <c r="AS62" s="24">
        <v>5.4727210463140246</v>
      </c>
      <c r="AT62" s="24">
        <v>126.83832709611677</v>
      </c>
      <c r="AU62" s="24">
        <v>134</v>
      </c>
      <c r="AV62" s="24">
        <v>5.6463003477302154</v>
      </c>
      <c r="AW62" s="24">
        <v>85.515788254848729</v>
      </c>
      <c r="AX62" s="24">
        <v>105</v>
      </c>
      <c r="AY62" s="24">
        <v>22.784344438345887</v>
      </c>
      <c r="AZ62" s="24">
        <v>82.292632633606232</v>
      </c>
      <c r="BA62" s="24">
        <v>99</v>
      </c>
      <c r="BB62" s="24">
        <v>20.302385318963413</v>
      </c>
      <c r="BC62" s="24">
        <v>35.679968973023101</v>
      </c>
      <c r="BD62" s="24">
        <v>64</v>
      </c>
      <c r="BE62" s="24">
        <v>79.372353289850381</v>
      </c>
      <c r="BF62" s="24">
        <v>24.26335267524167</v>
      </c>
      <c r="BG62" s="24">
        <v>27</v>
      </c>
      <c r="BH62" s="24">
        <v>11.278933135859685</v>
      </c>
      <c r="BI62" s="24">
        <v>20.690705767007056</v>
      </c>
      <c r="BJ62" s="24">
        <v>22</v>
      </c>
      <c r="BK62" s="24">
        <v>6.3279341349521072</v>
      </c>
      <c r="BL62" s="24">
        <v>24.725522859525729</v>
      </c>
      <c r="BM62" s="24">
        <v>18</v>
      </c>
      <c r="BN62" s="24">
        <v>-27.200730588128536</v>
      </c>
      <c r="BO62" s="24">
        <v>22.479032869629631</v>
      </c>
      <c r="BP62" s="24">
        <v>17</v>
      </c>
      <c r="BQ62" s="24">
        <v>-24.373970630347248</v>
      </c>
      <c r="BR62" s="24">
        <v>22.060994207453625</v>
      </c>
      <c r="BS62" s="24">
        <v>21</v>
      </c>
      <c r="BT62" s="24">
        <v>-4.8093671458159069</v>
      </c>
      <c r="BU62" s="24">
        <v>25.283237819155914</v>
      </c>
      <c r="BV62" s="24">
        <v>21</v>
      </c>
      <c r="BW62" s="24">
        <v>-16.94101779919464</v>
      </c>
      <c r="BX62" s="26"/>
      <c r="BY62" s="26"/>
    </row>
    <row r="63" spans="1:78" ht="30.75" customHeight="1" x14ac:dyDescent="0.25">
      <c r="A63" s="21">
        <v>54</v>
      </c>
      <c r="B63" s="30"/>
      <c r="C63" s="23" t="s">
        <v>71</v>
      </c>
      <c r="D63" s="24">
        <v>39.968975278989205</v>
      </c>
      <c r="E63" s="24">
        <v>40</v>
      </c>
      <c r="F63" s="24">
        <v>7.7622007555203862E-2</v>
      </c>
      <c r="G63" s="24">
        <v>42.476933909900978</v>
      </c>
      <c r="H63" s="24">
        <v>35</v>
      </c>
      <c r="I63" s="24">
        <v>-17.602339014770966</v>
      </c>
      <c r="J63" s="24">
        <v>42.047785013907848</v>
      </c>
      <c r="K63" s="24">
        <v>31</v>
      </c>
      <c r="L63" s="24">
        <v>-26.274356687881777</v>
      </c>
      <c r="M63" s="24">
        <v>42.206389997971989</v>
      </c>
      <c r="N63" s="24">
        <v>30</v>
      </c>
      <c r="O63" s="24">
        <v>-28.920715556479728</v>
      </c>
      <c r="P63" s="24">
        <v>42.582170129285629</v>
      </c>
      <c r="Q63" s="24">
        <v>29</v>
      </c>
      <c r="R63" s="24">
        <v>-31.896378432682493</v>
      </c>
      <c r="S63" s="24">
        <v>47.079564833046383</v>
      </c>
      <c r="T63" s="24">
        <v>45</v>
      </c>
      <c r="U63" s="24">
        <v>-4.4171284089412017</v>
      </c>
      <c r="V63" s="25">
        <v>47.747345721173758</v>
      </c>
      <c r="W63" s="24">
        <v>45</v>
      </c>
      <c r="X63" s="24">
        <v>-5.7539234478440049</v>
      </c>
      <c r="Y63" s="24">
        <v>51.348440432844399</v>
      </c>
      <c r="Z63" s="24">
        <v>61</v>
      </c>
      <c r="AA63" s="24">
        <v>18.796207802607572</v>
      </c>
      <c r="AB63" s="24">
        <v>54.85026740984452</v>
      </c>
      <c r="AC63" s="24">
        <v>73</v>
      </c>
      <c r="AD63" s="24">
        <v>33.089597274958713</v>
      </c>
      <c r="AE63" s="24">
        <v>57.158317028660285</v>
      </c>
      <c r="AF63" s="24">
        <v>65</v>
      </c>
      <c r="AG63" s="24">
        <v>13.719233488641283</v>
      </c>
      <c r="AH63" s="24">
        <v>58.555870275722299</v>
      </c>
      <c r="AI63" s="24">
        <v>63</v>
      </c>
      <c r="AJ63" s="24">
        <v>7.5895545627647696</v>
      </c>
      <c r="AK63" s="24">
        <v>56.876465293323861</v>
      </c>
      <c r="AL63" s="24">
        <v>52</v>
      </c>
      <c r="AM63" s="24">
        <v>-8.5737840215191063</v>
      </c>
      <c r="AN63" s="24">
        <v>50.121374862478859</v>
      </c>
      <c r="AO63" s="24">
        <v>41</v>
      </c>
      <c r="AP63" s="24">
        <v>-18.198572739685901</v>
      </c>
      <c r="AQ63" s="24">
        <v>46.709539960742127</v>
      </c>
      <c r="AR63" s="24">
        <v>42</v>
      </c>
      <c r="AS63" s="24">
        <v>-10.082608316631559</v>
      </c>
      <c r="AT63" s="24">
        <v>48.522044593816481</v>
      </c>
      <c r="AU63" s="24">
        <v>43</v>
      </c>
      <c r="AV63" s="24">
        <v>-11.380486210014729</v>
      </c>
      <c r="AW63" s="24">
        <v>48.626624693933586</v>
      </c>
      <c r="AX63" s="24">
        <v>39</v>
      </c>
      <c r="AY63" s="24">
        <v>-19.797024273277504</v>
      </c>
      <c r="AZ63" s="24">
        <v>48.211845381304656</v>
      </c>
      <c r="BA63" s="24">
        <v>32</v>
      </c>
      <c r="BB63" s="24">
        <v>-33.626270168847768</v>
      </c>
      <c r="BC63" s="24">
        <v>41.626630468526955</v>
      </c>
      <c r="BD63" s="24">
        <v>26</v>
      </c>
      <c r="BE63" s="24">
        <v>-37.539984122284245</v>
      </c>
      <c r="BF63" s="24">
        <v>42.056477970418896</v>
      </c>
      <c r="BG63" s="24">
        <v>46</v>
      </c>
      <c r="BH63" s="24">
        <v>9.3767291506313093</v>
      </c>
      <c r="BI63" s="24">
        <v>36.415642149932417</v>
      </c>
      <c r="BJ63" s="24">
        <v>47</v>
      </c>
      <c r="BK63" s="24">
        <v>29.065415917942904</v>
      </c>
      <c r="BL63" s="24">
        <v>24.725522859525729</v>
      </c>
      <c r="BM63" s="24">
        <v>27</v>
      </c>
      <c r="BN63" s="24">
        <v>9.198904117807194</v>
      </c>
      <c r="BO63" s="24">
        <v>31.124814742564105</v>
      </c>
      <c r="BP63" s="24">
        <v>19</v>
      </c>
      <c r="BQ63" s="24">
        <v>-38.955459953254156</v>
      </c>
      <c r="BR63" s="24">
        <v>29.120512353838784</v>
      </c>
      <c r="BS63" s="24">
        <v>24</v>
      </c>
      <c r="BT63" s="24">
        <v>-17.583867658715068</v>
      </c>
      <c r="BU63" s="24">
        <v>45.88439456069036</v>
      </c>
      <c r="BV63" s="24">
        <v>43</v>
      </c>
      <c r="BW63" s="24">
        <v>-6.2862212486540061</v>
      </c>
      <c r="BX63" s="26"/>
      <c r="BY63" s="26"/>
    </row>
    <row r="64" spans="1:78" s="42" customFormat="1" ht="34.5" customHeight="1" x14ac:dyDescent="0.25">
      <c r="A64" s="38" t="s">
        <v>72</v>
      </c>
      <c r="B64" s="39"/>
      <c r="C64" s="39"/>
      <c r="D64" s="40">
        <v>271.1867919494814</v>
      </c>
      <c r="E64" s="40">
        <v>213</v>
      </c>
      <c r="F64" s="40">
        <v>-21.456351738664637</v>
      </c>
      <c r="G64" s="40">
        <v>282.96965898735147</v>
      </c>
      <c r="H64" s="40">
        <v>221</v>
      </c>
      <c r="I64" s="40">
        <v>-21.899753920303329</v>
      </c>
      <c r="J64" s="40">
        <v>271.44711318236989</v>
      </c>
      <c r="K64" s="40">
        <v>204</v>
      </c>
      <c r="L64" s="40">
        <v>-24.847239077858973</v>
      </c>
      <c r="M64" s="40">
        <v>256.00210486963994</v>
      </c>
      <c r="N64" s="40">
        <v>188</v>
      </c>
      <c r="O64" s="40">
        <v>-26.563103808957983</v>
      </c>
      <c r="P64" s="40">
        <v>269.35640290425135</v>
      </c>
      <c r="Q64" s="40">
        <v>200</v>
      </c>
      <c r="R64" s="40">
        <v>-25.74893418401701</v>
      </c>
      <c r="S64" s="40">
        <v>266.30133064430333</v>
      </c>
      <c r="T64" s="40">
        <v>229</v>
      </c>
      <c r="U64" s="40">
        <v>-14.007188981765337</v>
      </c>
      <c r="V64" s="40">
        <v>261.98938288469503</v>
      </c>
      <c r="W64" s="40">
        <v>199</v>
      </c>
      <c r="X64" s="40">
        <v>-24.04272348411061</v>
      </c>
      <c r="Y64" s="40">
        <v>326.49291189922246</v>
      </c>
      <c r="Z64" s="40">
        <v>290</v>
      </c>
      <c r="AA64" s="40">
        <v>-11.177244763735212</v>
      </c>
      <c r="AB64" s="40">
        <v>408.01897547121825</v>
      </c>
      <c r="AC64" s="40">
        <v>361</v>
      </c>
      <c r="AD64" s="40">
        <v>-11.523722742775963</v>
      </c>
      <c r="AE64" s="40">
        <v>463.63607407867647</v>
      </c>
      <c r="AF64" s="40">
        <v>432</v>
      </c>
      <c r="AG64" s="40">
        <v>-6.8234712196506102</v>
      </c>
      <c r="AH64" s="40">
        <v>559.20664124705434</v>
      </c>
      <c r="AI64" s="40">
        <v>488</v>
      </c>
      <c r="AJ64" s="40">
        <v>-12.733511370369374</v>
      </c>
      <c r="AK64" s="40">
        <v>557.03967543661224</v>
      </c>
      <c r="AL64" s="40">
        <v>490</v>
      </c>
      <c r="AM64" s="40">
        <v>-12.034991113346818</v>
      </c>
      <c r="AN64" s="40">
        <v>535.07216931731216</v>
      </c>
      <c r="AO64" s="40">
        <v>459</v>
      </c>
      <c r="AP64" s="40">
        <v>-14.217179229181573</v>
      </c>
      <c r="AQ64" s="40">
        <v>509.61200974482387</v>
      </c>
      <c r="AR64" s="40">
        <v>464</v>
      </c>
      <c r="AS64" s="40">
        <v>-8.9503404300975955</v>
      </c>
      <c r="AT64" s="40">
        <v>491.13226756289885</v>
      </c>
      <c r="AU64" s="40">
        <v>445</v>
      </c>
      <c r="AV64" s="40">
        <v>-9.3930435057376336</v>
      </c>
      <c r="AW64" s="40">
        <v>436.35541435989677</v>
      </c>
      <c r="AX64" s="40">
        <v>433</v>
      </c>
      <c r="AY64" s="40">
        <v>-0.76896361302607663</v>
      </c>
      <c r="AZ64" s="40">
        <v>373.05922690652329</v>
      </c>
      <c r="BA64" s="40">
        <v>363</v>
      </c>
      <c r="BB64" s="40">
        <v>-2.6964155235982981</v>
      </c>
      <c r="BC64" s="40">
        <v>317.14269092690949</v>
      </c>
      <c r="BD64" s="40">
        <v>310.2</v>
      </c>
      <c r="BE64" s="40">
        <v>-2.1891379260919366</v>
      </c>
      <c r="BF64" s="40">
        <v>244.41713345916753</v>
      </c>
      <c r="BG64" s="40">
        <v>227</v>
      </c>
      <c r="BH64" s="40">
        <v>-7.1259871240071009</v>
      </c>
      <c r="BI64" s="40">
        <v>200.31782506109022</v>
      </c>
      <c r="BJ64" s="40">
        <v>215</v>
      </c>
      <c r="BK64" s="40">
        <v>7.3294400707636527</v>
      </c>
      <c r="BL64" s="40">
        <v>208.94978981123685</v>
      </c>
      <c r="BM64" s="40">
        <v>214</v>
      </c>
      <c r="BN64" s="40">
        <v>2.4169491595686479</v>
      </c>
      <c r="BO64" s="40">
        <v>221.67612102387466</v>
      </c>
      <c r="BP64" s="40">
        <v>182</v>
      </c>
      <c r="BQ64" s="40">
        <v>-17.89823858366843</v>
      </c>
      <c r="BR64" s="40">
        <v>240.89867644005128</v>
      </c>
      <c r="BS64" s="40">
        <v>211</v>
      </c>
      <c r="BT64" s="40">
        <v>-12.411307891719238</v>
      </c>
      <c r="BU64" s="40">
        <v>258.39307012219871</v>
      </c>
      <c r="BV64" s="40">
        <v>240</v>
      </c>
      <c r="BW64" s="40">
        <v>-7.1182520930225781</v>
      </c>
      <c r="BX64" s="41"/>
      <c r="BY64" s="41"/>
    </row>
    <row r="65" spans="1:78" s="50" customFormat="1" ht="29.25" customHeight="1" x14ac:dyDescent="0.25">
      <c r="A65" s="52" t="s">
        <v>73</v>
      </c>
      <c r="B65" s="53"/>
      <c r="C65" s="54"/>
      <c r="D65" s="33">
        <v>642.47753598851273</v>
      </c>
      <c r="E65" s="33">
        <v>596</v>
      </c>
      <c r="F65" s="33">
        <v>-7.2341106708116456</v>
      </c>
      <c r="G65" s="33">
        <v>663.56298682006422</v>
      </c>
      <c r="H65" s="33">
        <v>623</v>
      </c>
      <c r="I65" s="33">
        <v>-6.1129067813819358</v>
      </c>
      <c r="J65" s="33">
        <v>604.88604834265914</v>
      </c>
      <c r="K65" s="33">
        <v>571</v>
      </c>
      <c r="L65" s="33">
        <v>-5.6020548722365611</v>
      </c>
      <c r="M65" s="33">
        <v>678.37483209324739</v>
      </c>
      <c r="N65" s="33">
        <v>565</v>
      </c>
      <c r="O65" s="33">
        <v>-16.712712018429247</v>
      </c>
      <c r="P65" s="33">
        <v>691.22404554224545</v>
      </c>
      <c r="Q65" s="33">
        <v>590</v>
      </c>
      <c r="R65" s="33">
        <v>-14.64417307167578</v>
      </c>
      <c r="S65" s="33">
        <v>688.9055350573658</v>
      </c>
      <c r="T65" s="33">
        <v>625</v>
      </c>
      <c r="U65" s="33">
        <v>-9.2763857750169354</v>
      </c>
      <c r="V65" s="33">
        <v>628.74868220546102</v>
      </c>
      <c r="W65" s="33">
        <v>538</v>
      </c>
      <c r="X65" s="33">
        <v>-14.433220263323967</v>
      </c>
      <c r="Y65" s="33">
        <v>700.52576221004688</v>
      </c>
      <c r="Z65" s="33">
        <v>683</v>
      </c>
      <c r="AA65" s="33">
        <v>-2.5018012406504364</v>
      </c>
      <c r="AB65" s="33">
        <v>806.65656409824965</v>
      </c>
      <c r="AC65" s="33">
        <v>806</v>
      </c>
      <c r="AD65" s="33">
        <v>-8.1393262941287806E-2</v>
      </c>
      <c r="AE65" s="33">
        <v>903.31543583760174</v>
      </c>
      <c r="AF65" s="33">
        <v>879</v>
      </c>
      <c r="AG65" s="33">
        <v>-2.6917989965548617</v>
      </c>
      <c r="AH65" s="33">
        <v>1029.4834743989491</v>
      </c>
      <c r="AI65" s="33">
        <v>1024.7</v>
      </c>
      <c r="AJ65" s="33">
        <v>-0.46464800241128512</v>
      </c>
      <c r="AK65" s="33">
        <v>1032.4913774979914</v>
      </c>
      <c r="AL65" s="33">
        <v>1040.5</v>
      </c>
      <c r="AM65" s="33">
        <v>0.77565998869798791</v>
      </c>
      <c r="AN65" s="33">
        <v>962.83217891950244</v>
      </c>
      <c r="AO65" s="33">
        <v>946</v>
      </c>
      <c r="AP65" s="33">
        <v>-1.7481944712724118</v>
      </c>
      <c r="AQ65" s="33">
        <v>933.33426510298466</v>
      </c>
      <c r="AR65" s="33">
        <v>938</v>
      </c>
      <c r="AS65" s="33">
        <v>0.49989966847520817</v>
      </c>
      <c r="AT65" s="33">
        <v>886.11873583536988</v>
      </c>
      <c r="AU65" s="33">
        <v>903.4</v>
      </c>
      <c r="AV65" s="33">
        <v>1.9502199271679492</v>
      </c>
      <c r="AW65" s="33">
        <v>830.73187972625851</v>
      </c>
      <c r="AX65" s="33">
        <v>797.6</v>
      </c>
      <c r="AY65" s="33">
        <v>-3.9882759449626581</v>
      </c>
      <c r="AZ65" s="33">
        <v>733.06099615441894</v>
      </c>
      <c r="BA65" s="33">
        <v>690.1</v>
      </c>
      <c r="BB65" s="33">
        <v>-5.8604940625389936</v>
      </c>
      <c r="BC65" s="33">
        <v>658.25746713378294</v>
      </c>
      <c r="BD65" s="33">
        <v>609.20000000000005</v>
      </c>
      <c r="BE65" s="33">
        <v>-7.4526259986675631</v>
      </c>
      <c r="BF65" s="33">
        <v>527.09393887023407</v>
      </c>
      <c r="BG65" s="33">
        <v>487.1</v>
      </c>
      <c r="BH65" s="33">
        <v>-7.5876301966128672</v>
      </c>
      <c r="BI65" s="33">
        <v>500.40091056966503</v>
      </c>
      <c r="BJ65" s="33">
        <v>504.3</v>
      </c>
      <c r="BK65" s="33">
        <v>0.77919311255772716</v>
      </c>
      <c r="BL65" s="33">
        <v>521.91621060458431</v>
      </c>
      <c r="BM65" s="33">
        <v>478.5</v>
      </c>
      <c r="BN65" s="33">
        <v>-8.3186169968338888</v>
      </c>
      <c r="BO65" s="33">
        <v>517.47656277048441</v>
      </c>
      <c r="BP65" s="33">
        <v>439.5</v>
      </c>
      <c r="BQ65" s="33">
        <v>-15.068617282493088</v>
      </c>
      <c r="BR65" s="33">
        <v>532.83729677466749</v>
      </c>
      <c r="BS65" s="33">
        <v>531.6</v>
      </c>
      <c r="BT65" s="33">
        <v>-0.23220911564505459</v>
      </c>
      <c r="BU65" s="33">
        <v>563.66475638311829</v>
      </c>
      <c r="BV65" s="33">
        <v>628.79999999999995</v>
      </c>
      <c r="BW65" s="33">
        <v>11.555670791772863</v>
      </c>
      <c r="BX65" s="34"/>
      <c r="BY65" s="34"/>
      <c r="BZ65" s="49"/>
    </row>
    <row r="66" spans="1:78" s="50" customFormat="1" ht="30" customHeight="1" x14ac:dyDescent="0.25">
      <c r="A66" s="21">
        <v>55</v>
      </c>
      <c r="B66" s="55" t="s">
        <v>74</v>
      </c>
      <c r="C66" s="23" t="s">
        <v>75</v>
      </c>
      <c r="D66" s="24">
        <v>35</v>
      </c>
      <c r="E66" s="24">
        <v>-4.5999999999999996</v>
      </c>
      <c r="F66" s="24">
        <v>-113.14285714285714</v>
      </c>
      <c r="G66" s="24">
        <v>34</v>
      </c>
      <c r="H66" s="24">
        <v>-6.7</v>
      </c>
      <c r="I66" s="24">
        <v>-119.70588235294119</v>
      </c>
      <c r="J66" s="24">
        <v>34</v>
      </c>
      <c r="K66" s="24">
        <v>-11.9</v>
      </c>
      <c r="L66" s="24">
        <v>-135</v>
      </c>
      <c r="M66" s="24">
        <v>34</v>
      </c>
      <c r="N66" s="24">
        <v>-6.8</v>
      </c>
      <c r="O66" s="24">
        <v>-120</v>
      </c>
      <c r="P66" s="24">
        <v>35</v>
      </c>
      <c r="Q66" s="24">
        <v>-6</v>
      </c>
      <c r="R66" s="24">
        <v>-117.14285714285715</v>
      </c>
      <c r="S66" s="24">
        <v>35</v>
      </c>
      <c r="T66" s="24">
        <v>13</v>
      </c>
      <c r="U66" s="24">
        <v>-62.857142857142854</v>
      </c>
      <c r="V66" s="25">
        <v>35</v>
      </c>
      <c r="W66" s="24">
        <v>17</v>
      </c>
      <c r="X66" s="24">
        <v>-51.428571428571423</v>
      </c>
      <c r="Y66" s="24">
        <v>35</v>
      </c>
      <c r="Z66" s="24">
        <v>25</v>
      </c>
      <c r="AA66" s="24">
        <v>-28.571428571428569</v>
      </c>
      <c r="AB66" s="24">
        <v>36</v>
      </c>
      <c r="AC66" s="24">
        <v>28</v>
      </c>
      <c r="AD66" s="24">
        <v>-22.222222222222221</v>
      </c>
      <c r="AE66" s="24">
        <v>36</v>
      </c>
      <c r="AF66" s="24">
        <v>21.4</v>
      </c>
      <c r="AG66" s="24">
        <v>-40.555555555555564</v>
      </c>
      <c r="AH66" s="24">
        <v>35</v>
      </c>
      <c r="AI66" s="24">
        <v>17.2</v>
      </c>
      <c r="AJ66" s="24">
        <v>-50.857142857142854</v>
      </c>
      <c r="AK66" s="24">
        <v>35</v>
      </c>
      <c r="AL66" s="24">
        <v>4</v>
      </c>
      <c r="AM66" s="24">
        <v>-88.571428571428569</v>
      </c>
      <c r="AN66" s="24">
        <v>35</v>
      </c>
      <c r="AO66" s="24">
        <v>10.5</v>
      </c>
      <c r="AP66" s="24">
        <v>-70</v>
      </c>
      <c r="AQ66" s="24">
        <v>34</v>
      </c>
      <c r="AR66" s="24">
        <v>1.7</v>
      </c>
      <c r="AS66" s="24">
        <v>-95</v>
      </c>
      <c r="AT66" s="24">
        <v>35</v>
      </c>
      <c r="AU66" s="24">
        <v>-0.9</v>
      </c>
      <c r="AV66" s="24">
        <v>-102.57142857142856</v>
      </c>
      <c r="AW66" s="24">
        <v>34</v>
      </c>
      <c r="AX66" s="24">
        <v>2.2999999999999998</v>
      </c>
      <c r="AY66" s="24">
        <v>-93.235294117647058</v>
      </c>
      <c r="AZ66" s="24">
        <v>35</v>
      </c>
      <c r="BA66" s="24">
        <v>81.2</v>
      </c>
      <c r="BB66" s="24">
        <v>132</v>
      </c>
      <c r="BC66" s="24">
        <v>35</v>
      </c>
      <c r="BD66" s="24">
        <v>10.4</v>
      </c>
      <c r="BE66" s="24">
        <v>-70.285714285714278</v>
      </c>
      <c r="BF66" s="24">
        <v>35</v>
      </c>
      <c r="BG66" s="24">
        <v>5</v>
      </c>
      <c r="BH66" s="24">
        <v>-85.714285714285708</v>
      </c>
      <c r="BI66" s="24">
        <v>35</v>
      </c>
      <c r="BJ66" s="24">
        <v>3</v>
      </c>
      <c r="BK66" s="24">
        <v>-91.428571428571431</v>
      </c>
      <c r="BL66" s="24">
        <v>35</v>
      </c>
      <c r="BM66" s="24">
        <v>-3</v>
      </c>
      <c r="BN66" s="24">
        <v>-108.57142857142857</v>
      </c>
      <c r="BO66" s="24">
        <v>35</v>
      </c>
      <c r="BP66" s="24">
        <v>-8</v>
      </c>
      <c r="BQ66" s="24">
        <v>-122.85714285714286</v>
      </c>
      <c r="BR66" s="24">
        <v>35</v>
      </c>
      <c r="BS66" s="24">
        <v>-13</v>
      </c>
      <c r="BT66" s="24">
        <v>-137.14285714285714</v>
      </c>
      <c r="BU66" s="24">
        <v>35</v>
      </c>
      <c r="BV66" s="24">
        <v>-12</v>
      </c>
      <c r="BW66" s="24">
        <v>-134.28571428571428</v>
      </c>
      <c r="BX66" s="34"/>
      <c r="BY66" s="34"/>
      <c r="BZ66" s="49"/>
    </row>
    <row r="67" spans="1:78" s="50" customFormat="1" ht="30" customHeight="1" x14ac:dyDescent="0.25">
      <c r="A67" s="21">
        <v>56</v>
      </c>
      <c r="B67" s="56"/>
      <c r="C67" s="23" t="s">
        <v>76</v>
      </c>
      <c r="D67" s="24">
        <v>34</v>
      </c>
      <c r="E67" s="24">
        <v>35</v>
      </c>
      <c r="F67" s="24">
        <v>2.9411764705882351</v>
      </c>
      <c r="G67" s="24">
        <v>35</v>
      </c>
      <c r="H67" s="24">
        <v>35</v>
      </c>
      <c r="I67" s="24">
        <v>0</v>
      </c>
      <c r="J67" s="24">
        <v>33</v>
      </c>
      <c r="K67" s="24">
        <v>35</v>
      </c>
      <c r="L67" s="24">
        <v>6.0606060606060606</v>
      </c>
      <c r="M67" s="24">
        <v>34</v>
      </c>
      <c r="N67" s="24">
        <v>35</v>
      </c>
      <c r="O67" s="24">
        <v>2.9411764705882351</v>
      </c>
      <c r="P67" s="24">
        <v>33</v>
      </c>
      <c r="Q67" s="24">
        <v>36</v>
      </c>
      <c r="R67" s="24">
        <v>9.0909090909090917</v>
      </c>
      <c r="S67" s="24">
        <v>33</v>
      </c>
      <c r="T67" s="24">
        <v>35</v>
      </c>
      <c r="U67" s="24">
        <v>6.0606060606060606</v>
      </c>
      <c r="V67" s="25">
        <v>34</v>
      </c>
      <c r="W67" s="24">
        <v>35</v>
      </c>
      <c r="X67" s="24">
        <v>2.9411764705882351</v>
      </c>
      <c r="Y67" s="24">
        <v>35</v>
      </c>
      <c r="Z67" s="24">
        <v>36</v>
      </c>
      <c r="AA67" s="24">
        <v>2.8571428571428572</v>
      </c>
      <c r="AB67" s="24">
        <v>36</v>
      </c>
      <c r="AC67" s="24">
        <v>36</v>
      </c>
      <c r="AD67" s="24">
        <v>0</v>
      </c>
      <c r="AE67" s="24">
        <v>34</v>
      </c>
      <c r="AF67" s="24">
        <v>36.1</v>
      </c>
      <c r="AG67" s="24">
        <v>6.1764705882352988</v>
      </c>
      <c r="AH67" s="24">
        <v>36</v>
      </c>
      <c r="AI67" s="24">
        <v>36.5</v>
      </c>
      <c r="AJ67" s="24">
        <v>1.3888888888888888</v>
      </c>
      <c r="AK67" s="24">
        <v>35</v>
      </c>
      <c r="AL67" s="24">
        <v>35.799999999999997</v>
      </c>
      <c r="AM67" s="24">
        <v>2.2857142857142776</v>
      </c>
      <c r="AN67" s="24">
        <v>34</v>
      </c>
      <c r="AO67" s="24">
        <v>37.700000000000003</v>
      </c>
      <c r="AP67" s="24">
        <v>10.88235294117648</v>
      </c>
      <c r="AQ67" s="24">
        <v>35</v>
      </c>
      <c r="AR67" s="24">
        <v>36</v>
      </c>
      <c r="AS67" s="24">
        <v>2.8571428571428572</v>
      </c>
      <c r="AT67" s="24">
        <v>34</v>
      </c>
      <c r="AU67" s="24">
        <v>35.4</v>
      </c>
      <c r="AV67" s="24">
        <v>4.1176470588235254</v>
      </c>
      <c r="AW67" s="24">
        <v>33</v>
      </c>
      <c r="AX67" s="24">
        <v>36</v>
      </c>
      <c r="AY67" s="24">
        <v>9.0909090909090917</v>
      </c>
      <c r="AZ67" s="24">
        <v>34</v>
      </c>
      <c r="BA67" s="24">
        <v>3</v>
      </c>
      <c r="BB67" s="24">
        <v>-91.17647058823529</v>
      </c>
      <c r="BC67" s="24">
        <v>34</v>
      </c>
      <c r="BD67" s="24">
        <v>35.700000000000003</v>
      </c>
      <c r="BE67" s="24">
        <v>5.0000000000000089</v>
      </c>
      <c r="BF67" s="24">
        <v>35</v>
      </c>
      <c r="BG67" s="24">
        <v>36</v>
      </c>
      <c r="BH67" s="24">
        <v>2.8571428571428572</v>
      </c>
      <c r="BI67" s="24">
        <v>34</v>
      </c>
      <c r="BJ67" s="24">
        <v>36</v>
      </c>
      <c r="BK67" s="24">
        <v>5.8823529411764701</v>
      </c>
      <c r="BL67" s="24">
        <v>36</v>
      </c>
      <c r="BM67" s="24">
        <v>36</v>
      </c>
      <c r="BN67" s="24">
        <v>0</v>
      </c>
      <c r="BO67" s="24">
        <v>34</v>
      </c>
      <c r="BP67" s="24">
        <v>36</v>
      </c>
      <c r="BQ67" s="24">
        <v>5.8823529411764701</v>
      </c>
      <c r="BR67" s="24">
        <v>34</v>
      </c>
      <c r="BS67" s="24">
        <v>36</v>
      </c>
      <c r="BT67" s="24">
        <v>5.8823529411764701</v>
      </c>
      <c r="BU67" s="24">
        <v>35</v>
      </c>
      <c r="BV67" s="24">
        <v>36</v>
      </c>
      <c r="BW67" s="24">
        <v>2.8571428571428572</v>
      </c>
      <c r="BX67" s="34"/>
      <c r="BY67" s="34"/>
      <c r="BZ67" s="49"/>
    </row>
    <row r="68" spans="1:78" s="50" customFormat="1" ht="30" customHeight="1" x14ac:dyDescent="0.25">
      <c r="A68" s="21">
        <v>57</v>
      </c>
      <c r="B68" s="56"/>
      <c r="C68" s="23" t="s">
        <v>77</v>
      </c>
      <c r="D68" s="24">
        <v>2</v>
      </c>
      <c r="E68" s="24">
        <v>2</v>
      </c>
      <c r="F68" s="24">
        <v>0</v>
      </c>
      <c r="G68" s="24">
        <v>2</v>
      </c>
      <c r="H68" s="24">
        <v>2</v>
      </c>
      <c r="I68" s="24">
        <v>0</v>
      </c>
      <c r="J68" s="24">
        <v>2</v>
      </c>
      <c r="K68" s="24">
        <v>2</v>
      </c>
      <c r="L68" s="24">
        <v>0</v>
      </c>
      <c r="M68" s="24">
        <v>2</v>
      </c>
      <c r="N68" s="24">
        <v>2</v>
      </c>
      <c r="O68" s="24">
        <v>0</v>
      </c>
      <c r="P68" s="24">
        <v>2</v>
      </c>
      <c r="Q68" s="24">
        <v>2</v>
      </c>
      <c r="R68" s="24">
        <v>0</v>
      </c>
      <c r="S68" s="24">
        <v>2</v>
      </c>
      <c r="T68" s="24">
        <v>2</v>
      </c>
      <c r="U68" s="24">
        <v>0</v>
      </c>
      <c r="V68" s="25">
        <v>2</v>
      </c>
      <c r="W68" s="24">
        <v>2</v>
      </c>
      <c r="X68" s="24">
        <v>0</v>
      </c>
      <c r="Y68" s="24">
        <v>2</v>
      </c>
      <c r="Z68" s="24">
        <v>2</v>
      </c>
      <c r="AA68" s="24">
        <v>0</v>
      </c>
      <c r="AB68" s="24">
        <v>2</v>
      </c>
      <c r="AC68" s="24">
        <v>2</v>
      </c>
      <c r="AD68" s="24">
        <v>0</v>
      </c>
      <c r="AE68" s="24">
        <v>2</v>
      </c>
      <c r="AF68" s="24">
        <v>2</v>
      </c>
      <c r="AG68" s="24">
        <v>0</v>
      </c>
      <c r="AH68" s="24">
        <v>2</v>
      </c>
      <c r="AI68" s="24">
        <v>2</v>
      </c>
      <c r="AJ68" s="24">
        <v>0</v>
      </c>
      <c r="AK68" s="24">
        <v>2</v>
      </c>
      <c r="AL68" s="24">
        <v>2</v>
      </c>
      <c r="AM68" s="24">
        <v>0</v>
      </c>
      <c r="AN68" s="24">
        <v>2</v>
      </c>
      <c r="AO68" s="24">
        <v>2</v>
      </c>
      <c r="AP68" s="24">
        <v>0</v>
      </c>
      <c r="AQ68" s="24">
        <v>2</v>
      </c>
      <c r="AR68" s="24">
        <v>2</v>
      </c>
      <c r="AS68" s="24">
        <v>0</v>
      </c>
      <c r="AT68" s="24">
        <v>2</v>
      </c>
      <c r="AU68" s="24">
        <v>2</v>
      </c>
      <c r="AV68" s="24">
        <v>0</v>
      </c>
      <c r="AW68" s="24">
        <v>2</v>
      </c>
      <c r="AX68" s="24">
        <v>2</v>
      </c>
      <c r="AY68" s="24">
        <v>0</v>
      </c>
      <c r="AZ68" s="24">
        <v>2</v>
      </c>
      <c r="BA68" s="24">
        <v>35</v>
      </c>
      <c r="BB68" s="24">
        <v>1650</v>
      </c>
      <c r="BC68" s="24">
        <v>2</v>
      </c>
      <c r="BD68" s="24">
        <v>2</v>
      </c>
      <c r="BE68" s="24">
        <v>0</v>
      </c>
      <c r="BF68" s="24">
        <v>2</v>
      </c>
      <c r="BG68" s="24">
        <v>2</v>
      </c>
      <c r="BH68" s="24">
        <v>0</v>
      </c>
      <c r="BI68" s="24">
        <v>2</v>
      </c>
      <c r="BJ68" s="24">
        <v>2</v>
      </c>
      <c r="BK68" s="24">
        <v>0</v>
      </c>
      <c r="BL68" s="24">
        <v>2</v>
      </c>
      <c r="BM68" s="24">
        <v>2</v>
      </c>
      <c r="BN68" s="24">
        <v>0</v>
      </c>
      <c r="BO68" s="24">
        <v>2</v>
      </c>
      <c r="BP68" s="24">
        <v>2</v>
      </c>
      <c r="BQ68" s="24">
        <v>0</v>
      </c>
      <c r="BR68" s="24">
        <v>2</v>
      </c>
      <c r="BS68" s="24">
        <v>2</v>
      </c>
      <c r="BT68" s="24">
        <v>0</v>
      </c>
      <c r="BU68" s="24">
        <v>2</v>
      </c>
      <c r="BV68" s="24">
        <v>2</v>
      </c>
      <c r="BW68" s="24">
        <v>0</v>
      </c>
      <c r="BX68" s="34"/>
      <c r="BY68" s="34"/>
      <c r="BZ68" s="49"/>
    </row>
    <row r="69" spans="1:78" s="50" customFormat="1" ht="30" customHeight="1" x14ac:dyDescent="0.25">
      <c r="A69" s="21">
        <v>58</v>
      </c>
      <c r="B69" s="56"/>
      <c r="C69" s="23" t="s">
        <v>78</v>
      </c>
      <c r="D69" s="24">
        <v>8</v>
      </c>
      <c r="E69" s="24">
        <v>7</v>
      </c>
      <c r="F69" s="24">
        <v>-12.5</v>
      </c>
      <c r="G69" s="24">
        <v>7</v>
      </c>
      <c r="H69" s="24">
        <v>7</v>
      </c>
      <c r="I69" s="24">
        <v>0</v>
      </c>
      <c r="J69" s="24">
        <v>8</v>
      </c>
      <c r="K69" s="24">
        <v>7</v>
      </c>
      <c r="L69" s="24">
        <v>-12.5</v>
      </c>
      <c r="M69" s="24">
        <v>7</v>
      </c>
      <c r="N69" s="24">
        <v>7</v>
      </c>
      <c r="O69" s="24">
        <v>0</v>
      </c>
      <c r="P69" s="24">
        <v>7</v>
      </c>
      <c r="Q69" s="24">
        <v>7</v>
      </c>
      <c r="R69" s="24">
        <v>0</v>
      </c>
      <c r="S69" s="24">
        <v>7</v>
      </c>
      <c r="T69" s="24">
        <v>7</v>
      </c>
      <c r="U69" s="24">
        <v>0</v>
      </c>
      <c r="V69" s="25">
        <v>7</v>
      </c>
      <c r="W69" s="24">
        <v>7</v>
      </c>
      <c r="X69" s="24">
        <v>0</v>
      </c>
      <c r="Y69" s="24">
        <v>8</v>
      </c>
      <c r="Z69" s="24">
        <v>7</v>
      </c>
      <c r="AA69" s="24">
        <v>-12.5</v>
      </c>
      <c r="AB69" s="24">
        <v>8</v>
      </c>
      <c r="AC69" s="24">
        <v>7</v>
      </c>
      <c r="AD69" s="24">
        <v>-12.5</v>
      </c>
      <c r="AE69" s="24">
        <v>10</v>
      </c>
      <c r="AF69" s="24">
        <v>7.5</v>
      </c>
      <c r="AG69" s="24">
        <v>-25</v>
      </c>
      <c r="AH69" s="24">
        <v>9</v>
      </c>
      <c r="AI69" s="24">
        <v>7.6</v>
      </c>
      <c r="AJ69" s="24">
        <v>-15.555555555555559</v>
      </c>
      <c r="AK69" s="24">
        <v>10</v>
      </c>
      <c r="AL69" s="24">
        <v>7.6</v>
      </c>
      <c r="AM69" s="24">
        <v>-24.000000000000004</v>
      </c>
      <c r="AN69" s="24">
        <v>10</v>
      </c>
      <c r="AO69" s="24">
        <v>7.6</v>
      </c>
      <c r="AP69" s="24">
        <v>-24.000000000000004</v>
      </c>
      <c r="AQ69" s="24">
        <v>10</v>
      </c>
      <c r="AR69" s="24">
        <v>7.4</v>
      </c>
      <c r="AS69" s="24">
        <v>-25.999999999999996</v>
      </c>
      <c r="AT69" s="24">
        <v>10</v>
      </c>
      <c r="AU69" s="24">
        <v>7.8</v>
      </c>
      <c r="AV69" s="24">
        <v>-22.000000000000004</v>
      </c>
      <c r="AW69" s="24">
        <v>10</v>
      </c>
      <c r="AX69" s="24">
        <v>7.3</v>
      </c>
      <c r="AY69" s="24">
        <v>-27</v>
      </c>
      <c r="AZ69" s="24">
        <v>10</v>
      </c>
      <c r="BA69" s="24">
        <v>7</v>
      </c>
      <c r="BB69" s="24">
        <v>-30</v>
      </c>
      <c r="BC69" s="24">
        <v>11</v>
      </c>
      <c r="BD69" s="24">
        <v>7.8</v>
      </c>
      <c r="BE69" s="24">
        <v>-29.090909090909093</v>
      </c>
      <c r="BF69" s="24">
        <v>10</v>
      </c>
      <c r="BG69" s="24">
        <v>8</v>
      </c>
      <c r="BH69" s="24">
        <v>-20</v>
      </c>
      <c r="BI69" s="24">
        <v>10</v>
      </c>
      <c r="BJ69" s="24">
        <v>8.4</v>
      </c>
      <c r="BK69" s="24">
        <v>-15.999999999999998</v>
      </c>
      <c r="BL69" s="24">
        <v>9</v>
      </c>
      <c r="BM69" s="24">
        <v>8</v>
      </c>
      <c r="BN69" s="24">
        <v>-11.111111111111111</v>
      </c>
      <c r="BO69" s="24">
        <v>8</v>
      </c>
      <c r="BP69" s="24">
        <v>7</v>
      </c>
      <c r="BQ69" s="24">
        <v>-12.5</v>
      </c>
      <c r="BR69" s="24">
        <v>8</v>
      </c>
      <c r="BS69" s="24">
        <v>8</v>
      </c>
      <c r="BT69" s="24">
        <v>0</v>
      </c>
      <c r="BU69" s="24">
        <v>8</v>
      </c>
      <c r="BV69" s="24">
        <v>7</v>
      </c>
      <c r="BW69" s="24">
        <v>-12.5</v>
      </c>
      <c r="BX69" s="34"/>
      <c r="BY69" s="34"/>
      <c r="BZ69" s="49"/>
    </row>
    <row r="70" spans="1:78" s="50" customFormat="1" ht="30" customHeight="1" x14ac:dyDescent="0.25">
      <c r="A70" s="21">
        <v>59</v>
      </c>
      <c r="B70" s="56"/>
      <c r="C70" s="23" t="s">
        <v>79</v>
      </c>
      <c r="D70" s="24">
        <v>11</v>
      </c>
      <c r="E70" s="24">
        <v>4</v>
      </c>
      <c r="F70" s="24">
        <v>-63.636363636363633</v>
      </c>
      <c r="G70" s="24">
        <v>11</v>
      </c>
      <c r="H70" s="24">
        <v>9</v>
      </c>
      <c r="I70" s="24">
        <v>-18.181818181818183</v>
      </c>
      <c r="J70" s="24">
        <v>10</v>
      </c>
      <c r="K70" s="24">
        <v>18</v>
      </c>
      <c r="L70" s="24">
        <v>80</v>
      </c>
      <c r="M70" s="24">
        <v>10</v>
      </c>
      <c r="N70" s="24">
        <v>5</v>
      </c>
      <c r="O70" s="24">
        <v>-50</v>
      </c>
      <c r="P70" s="24">
        <v>10</v>
      </c>
      <c r="Q70" s="24">
        <v>3</v>
      </c>
      <c r="R70" s="24">
        <v>-70</v>
      </c>
      <c r="S70" s="24">
        <v>11</v>
      </c>
      <c r="T70" s="24">
        <v>7</v>
      </c>
      <c r="U70" s="24">
        <v>-36.363636363636367</v>
      </c>
      <c r="V70" s="25">
        <v>9</v>
      </c>
      <c r="W70" s="24">
        <v>16</v>
      </c>
      <c r="X70" s="24">
        <v>77.777777777777786</v>
      </c>
      <c r="Y70" s="24">
        <v>10</v>
      </c>
      <c r="Z70" s="24">
        <v>9</v>
      </c>
      <c r="AA70" s="24">
        <v>-10</v>
      </c>
      <c r="AB70" s="24">
        <v>10</v>
      </c>
      <c r="AC70" s="24">
        <v>18</v>
      </c>
      <c r="AD70" s="24">
        <v>80</v>
      </c>
      <c r="AE70" s="24">
        <v>9</v>
      </c>
      <c r="AF70" s="24">
        <v>16.3</v>
      </c>
      <c r="AG70" s="24">
        <v>81.111111111111128</v>
      </c>
      <c r="AH70" s="24">
        <v>10</v>
      </c>
      <c r="AI70" s="24">
        <v>13.8</v>
      </c>
      <c r="AJ70" s="24">
        <v>38.000000000000007</v>
      </c>
      <c r="AK70" s="24">
        <v>11</v>
      </c>
      <c r="AL70" s="24">
        <v>15.9</v>
      </c>
      <c r="AM70" s="24">
        <v>44.545454545454547</v>
      </c>
      <c r="AN70" s="24">
        <v>11</v>
      </c>
      <c r="AO70" s="24">
        <v>4.8</v>
      </c>
      <c r="AP70" s="24">
        <v>-56.36363636363636</v>
      </c>
      <c r="AQ70" s="24">
        <v>12</v>
      </c>
      <c r="AR70" s="24">
        <v>12.3</v>
      </c>
      <c r="AS70" s="24">
        <v>2.5000000000000062</v>
      </c>
      <c r="AT70" s="24">
        <v>12</v>
      </c>
      <c r="AU70" s="24">
        <v>29.3</v>
      </c>
      <c r="AV70" s="24">
        <v>144.16666666666666</v>
      </c>
      <c r="AW70" s="24">
        <v>10</v>
      </c>
      <c r="AX70" s="24">
        <v>33.5</v>
      </c>
      <c r="AY70" s="24">
        <v>235</v>
      </c>
      <c r="AZ70" s="24">
        <v>9</v>
      </c>
      <c r="BA70" s="24">
        <v>17</v>
      </c>
      <c r="BB70" s="24">
        <v>88.888888888888886</v>
      </c>
      <c r="BC70" s="24">
        <v>11</v>
      </c>
      <c r="BD70" s="24">
        <v>16.8</v>
      </c>
      <c r="BE70" s="24">
        <v>52.727272727272734</v>
      </c>
      <c r="BF70" s="24">
        <v>13</v>
      </c>
      <c r="BG70" s="24">
        <v>27</v>
      </c>
      <c r="BH70" s="24">
        <v>107.69230769230769</v>
      </c>
      <c r="BI70" s="24">
        <v>14</v>
      </c>
      <c r="BJ70" s="24">
        <v>11</v>
      </c>
      <c r="BK70" s="24">
        <v>-21.428571428571427</v>
      </c>
      <c r="BL70" s="24">
        <v>14</v>
      </c>
      <c r="BM70" s="24">
        <v>19</v>
      </c>
      <c r="BN70" s="24">
        <v>35.714285714285715</v>
      </c>
      <c r="BO70" s="24">
        <v>12</v>
      </c>
      <c r="BP70" s="24">
        <v>12</v>
      </c>
      <c r="BQ70" s="24">
        <v>0</v>
      </c>
      <c r="BR70" s="24">
        <v>11</v>
      </c>
      <c r="BS70" s="24">
        <v>15</v>
      </c>
      <c r="BT70" s="24">
        <v>36.363636363636367</v>
      </c>
      <c r="BU70" s="24">
        <v>10</v>
      </c>
      <c r="BV70" s="24">
        <v>27</v>
      </c>
      <c r="BW70" s="24">
        <v>170</v>
      </c>
      <c r="BX70" s="34"/>
      <c r="BY70" s="34"/>
      <c r="BZ70" s="49"/>
    </row>
    <row r="71" spans="1:78" s="50" customFormat="1" ht="30" customHeight="1" x14ac:dyDescent="0.25">
      <c r="A71" s="21">
        <v>60</v>
      </c>
      <c r="B71" s="56"/>
      <c r="C71" s="23" t="s">
        <v>80</v>
      </c>
      <c r="D71" s="24">
        <v>3</v>
      </c>
      <c r="E71" s="24">
        <v>3</v>
      </c>
      <c r="F71" s="24">
        <v>0</v>
      </c>
      <c r="G71" s="24">
        <v>2</v>
      </c>
      <c r="H71" s="24">
        <v>3</v>
      </c>
      <c r="I71" s="24">
        <v>50</v>
      </c>
      <c r="J71" s="24">
        <v>2</v>
      </c>
      <c r="K71" s="24">
        <v>2</v>
      </c>
      <c r="L71" s="24">
        <v>0</v>
      </c>
      <c r="M71" s="24">
        <v>2</v>
      </c>
      <c r="N71" s="24">
        <v>2</v>
      </c>
      <c r="O71" s="24">
        <v>0</v>
      </c>
      <c r="P71" s="24">
        <v>2</v>
      </c>
      <c r="Q71" s="24">
        <v>2</v>
      </c>
      <c r="R71" s="24">
        <v>0</v>
      </c>
      <c r="S71" s="24">
        <v>3</v>
      </c>
      <c r="T71" s="24">
        <v>2</v>
      </c>
      <c r="U71" s="24">
        <v>-33.333333333333329</v>
      </c>
      <c r="V71" s="25">
        <v>7</v>
      </c>
      <c r="W71" s="24">
        <v>2</v>
      </c>
      <c r="X71" s="24">
        <v>-71.428571428571431</v>
      </c>
      <c r="Y71" s="24">
        <v>8</v>
      </c>
      <c r="Z71" s="24">
        <v>2</v>
      </c>
      <c r="AA71" s="24">
        <v>-75</v>
      </c>
      <c r="AB71" s="24">
        <v>8</v>
      </c>
      <c r="AC71" s="24">
        <v>2</v>
      </c>
      <c r="AD71" s="24">
        <v>-75</v>
      </c>
      <c r="AE71" s="24">
        <v>9</v>
      </c>
      <c r="AF71" s="24">
        <v>1.2</v>
      </c>
      <c r="AG71" s="24">
        <v>-86.666666666666671</v>
      </c>
      <c r="AH71" s="24">
        <v>9</v>
      </c>
      <c r="AI71" s="24">
        <v>-0.1</v>
      </c>
      <c r="AJ71" s="24">
        <v>-101.11111111111111</v>
      </c>
      <c r="AK71" s="24">
        <v>9</v>
      </c>
      <c r="AL71" s="24">
        <v>0.3</v>
      </c>
      <c r="AM71" s="24">
        <v>-96.666666666666657</v>
      </c>
      <c r="AN71" s="24">
        <v>7</v>
      </c>
      <c r="AO71" s="24">
        <v>0</v>
      </c>
      <c r="AP71" s="24">
        <v>-100</v>
      </c>
      <c r="AQ71" s="24">
        <v>7</v>
      </c>
      <c r="AR71" s="24">
        <v>0.7</v>
      </c>
      <c r="AS71" s="24">
        <v>-90</v>
      </c>
      <c r="AT71" s="24">
        <v>9</v>
      </c>
      <c r="AU71" s="24">
        <v>0.9</v>
      </c>
      <c r="AV71" s="24">
        <v>-89.999999999999986</v>
      </c>
      <c r="AW71" s="24">
        <v>5</v>
      </c>
      <c r="AX71" s="24">
        <v>1.4</v>
      </c>
      <c r="AY71" s="24">
        <v>-72</v>
      </c>
      <c r="AZ71" s="24">
        <v>4</v>
      </c>
      <c r="BA71" s="24">
        <v>1.4</v>
      </c>
      <c r="BB71" s="24">
        <v>-65</v>
      </c>
      <c r="BC71" s="24">
        <v>4</v>
      </c>
      <c r="BD71" s="24">
        <v>1.9</v>
      </c>
      <c r="BE71" s="24">
        <v>-52.5</v>
      </c>
      <c r="BF71" s="24">
        <v>3</v>
      </c>
      <c r="BG71" s="24">
        <v>2.7</v>
      </c>
      <c r="BH71" s="24">
        <v>-9.9999999999999929</v>
      </c>
      <c r="BI71" s="24">
        <v>3</v>
      </c>
      <c r="BJ71" s="24">
        <v>2.5</v>
      </c>
      <c r="BK71" s="24">
        <v>-16.666666666666664</v>
      </c>
      <c r="BL71" s="24">
        <v>3</v>
      </c>
      <c r="BM71" s="24">
        <v>2.1</v>
      </c>
      <c r="BN71" s="24">
        <v>-30</v>
      </c>
      <c r="BO71" s="24">
        <v>3</v>
      </c>
      <c r="BP71" s="24">
        <v>2.2999999999999998</v>
      </c>
      <c r="BQ71" s="24">
        <v>-23.333333333333339</v>
      </c>
      <c r="BR71" s="24">
        <v>3</v>
      </c>
      <c r="BS71" s="24">
        <v>2</v>
      </c>
      <c r="BT71" s="24">
        <v>-33.333333333333329</v>
      </c>
      <c r="BU71" s="24">
        <v>3</v>
      </c>
      <c r="BV71" s="24">
        <v>2</v>
      </c>
      <c r="BW71" s="24">
        <v>-33.333333333333329</v>
      </c>
      <c r="BX71" s="34"/>
      <c r="BY71" s="34"/>
      <c r="BZ71" s="49"/>
    </row>
    <row r="72" spans="1:78" s="50" customFormat="1" ht="33" customHeight="1" x14ac:dyDescent="0.25">
      <c r="A72" s="57" t="s">
        <v>81</v>
      </c>
      <c r="B72" s="58"/>
      <c r="C72" s="59"/>
      <c r="D72" s="40">
        <v>93</v>
      </c>
      <c r="E72" s="40">
        <v>46.4</v>
      </c>
      <c r="F72" s="33">
        <v>-50.107526881720432</v>
      </c>
      <c r="G72" s="40">
        <v>91</v>
      </c>
      <c r="H72" s="40">
        <v>49.3</v>
      </c>
      <c r="I72" s="33">
        <v>-45.824175824175825</v>
      </c>
      <c r="J72" s="40">
        <v>89</v>
      </c>
      <c r="K72" s="40">
        <v>52.1</v>
      </c>
      <c r="L72" s="33">
        <v>-41.460674157303366</v>
      </c>
      <c r="M72" s="40">
        <v>89</v>
      </c>
      <c r="N72" s="40">
        <v>44.2</v>
      </c>
      <c r="O72" s="33">
        <v>-50.337078651685388</v>
      </c>
      <c r="P72" s="40">
        <v>89</v>
      </c>
      <c r="Q72" s="40">
        <v>44</v>
      </c>
      <c r="R72" s="33">
        <v>-50.561797752808992</v>
      </c>
      <c r="S72" s="40">
        <v>91</v>
      </c>
      <c r="T72" s="40">
        <v>66</v>
      </c>
      <c r="U72" s="33">
        <v>-27.472527472527474</v>
      </c>
      <c r="V72" s="40">
        <v>94</v>
      </c>
      <c r="W72" s="40">
        <v>79</v>
      </c>
      <c r="X72" s="33">
        <v>-15.957446808510639</v>
      </c>
      <c r="Y72" s="40">
        <v>98</v>
      </c>
      <c r="Z72" s="40">
        <v>81</v>
      </c>
      <c r="AA72" s="33">
        <v>-17.346938775510203</v>
      </c>
      <c r="AB72" s="40">
        <v>100</v>
      </c>
      <c r="AC72" s="40">
        <v>93</v>
      </c>
      <c r="AD72" s="33">
        <v>-7.0000000000000009</v>
      </c>
      <c r="AE72" s="40">
        <v>100</v>
      </c>
      <c r="AF72" s="40">
        <v>84.5</v>
      </c>
      <c r="AG72" s="33">
        <v>-15.5</v>
      </c>
      <c r="AH72" s="40">
        <v>101</v>
      </c>
      <c r="AI72" s="40">
        <v>77.000000000000014</v>
      </c>
      <c r="AJ72" s="33">
        <v>-23.762376237623748</v>
      </c>
      <c r="AK72" s="40">
        <v>102</v>
      </c>
      <c r="AL72" s="40">
        <v>65.599999999999994</v>
      </c>
      <c r="AM72" s="33">
        <v>-35.68627450980393</v>
      </c>
      <c r="AN72" s="40">
        <v>99</v>
      </c>
      <c r="AO72" s="40">
        <v>62.6</v>
      </c>
      <c r="AP72" s="33">
        <v>-36.767676767676768</v>
      </c>
      <c r="AQ72" s="40">
        <v>100</v>
      </c>
      <c r="AR72" s="40">
        <v>60.100000000000009</v>
      </c>
      <c r="AS72" s="33">
        <v>-39.899999999999991</v>
      </c>
      <c r="AT72" s="40">
        <v>102</v>
      </c>
      <c r="AU72" s="40">
        <v>74.5</v>
      </c>
      <c r="AV72" s="33">
        <v>-26.96078431372549</v>
      </c>
      <c r="AW72" s="40">
        <v>94</v>
      </c>
      <c r="AX72" s="40">
        <v>82.5</v>
      </c>
      <c r="AY72" s="33">
        <v>-12.23404255319149</v>
      </c>
      <c r="AZ72" s="40">
        <v>94</v>
      </c>
      <c r="BA72" s="40">
        <v>144.6</v>
      </c>
      <c r="BB72" s="33">
        <v>53.829787234042549</v>
      </c>
      <c r="BC72" s="40">
        <v>97</v>
      </c>
      <c r="BD72" s="40">
        <v>74.600000000000009</v>
      </c>
      <c r="BE72" s="33">
        <v>-23.092783505154628</v>
      </c>
      <c r="BF72" s="40">
        <v>98</v>
      </c>
      <c r="BG72" s="40">
        <v>80.7</v>
      </c>
      <c r="BH72" s="33">
        <v>-17.653061224489793</v>
      </c>
      <c r="BI72" s="40">
        <v>98</v>
      </c>
      <c r="BJ72" s="40">
        <v>62.9</v>
      </c>
      <c r="BK72" s="33">
        <v>-35.816326530612244</v>
      </c>
      <c r="BL72" s="40">
        <v>99</v>
      </c>
      <c r="BM72" s="40">
        <v>64.099999999999994</v>
      </c>
      <c r="BN72" s="33">
        <v>-35.25252525252526</v>
      </c>
      <c r="BO72" s="40">
        <v>94</v>
      </c>
      <c r="BP72" s="40">
        <v>51.3</v>
      </c>
      <c r="BQ72" s="33">
        <v>-45.425531914893618</v>
      </c>
      <c r="BR72" s="40">
        <v>93</v>
      </c>
      <c r="BS72" s="40">
        <v>50</v>
      </c>
      <c r="BT72" s="33">
        <v>-46.236559139784944</v>
      </c>
      <c r="BU72" s="40">
        <v>93</v>
      </c>
      <c r="BV72" s="40">
        <v>62</v>
      </c>
      <c r="BW72" s="33">
        <v>-33.333333333333329</v>
      </c>
      <c r="BX72" s="60" t="s">
        <v>5</v>
      </c>
      <c r="BY72" s="60" t="s">
        <v>6</v>
      </c>
      <c r="BZ72" s="49"/>
    </row>
    <row r="73" spans="1:78" s="49" customFormat="1" ht="37.5" customHeight="1" x14ac:dyDescent="0.25">
      <c r="A73" s="61" t="s">
        <v>82</v>
      </c>
      <c r="B73" s="62"/>
      <c r="C73" s="63"/>
      <c r="D73" s="64">
        <v>3276.2658982755138</v>
      </c>
      <c r="E73" s="64">
        <v>3247.8</v>
      </c>
      <c r="F73" s="64">
        <v>-0.86885189295828646</v>
      </c>
      <c r="G73" s="64">
        <v>3213.613514927737</v>
      </c>
      <c r="H73" s="64">
        <v>3206</v>
      </c>
      <c r="I73" s="64">
        <v>-0.23691445447223347</v>
      </c>
      <c r="J73" s="64">
        <v>3066.1438902498053</v>
      </c>
      <c r="K73" s="64">
        <v>3028.7999999999997</v>
      </c>
      <c r="L73" s="64">
        <v>-1.2179431750922514</v>
      </c>
      <c r="M73" s="64">
        <v>3039.8975646853587</v>
      </c>
      <c r="N73" s="64">
        <v>3027.8999999999996</v>
      </c>
      <c r="O73" s="64">
        <v>-0.39467003180420857</v>
      </c>
      <c r="P73" s="64">
        <v>3041.1949760050302</v>
      </c>
      <c r="Q73" s="64">
        <v>3015.7</v>
      </c>
      <c r="R73" s="64">
        <v>-0.83832099573309948</v>
      </c>
      <c r="S73" s="64">
        <v>3069.4152142798325</v>
      </c>
      <c r="T73" s="64">
        <v>3110.7</v>
      </c>
      <c r="U73" s="64">
        <v>1.345037501870004</v>
      </c>
      <c r="V73" s="64">
        <v>3233.8739939982092</v>
      </c>
      <c r="W73" s="64">
        <v>3081.7</v>
      </c>
      <c r="X73" s="64">
        <v>-4.7056253360715727</v>
      </c>
      <c r="Y73" s="64">
        <v>3614.8449541614928</v>
      </c>
      <c r="Z73" s="64">
        <v>3503.7</v>
      </c>
      <c r="AA73" s="64">
        <v>-3.0746810878718409</v>
      </c>
      <c r="AB73" s="64">
        <v>4123.4377801304317</v>
      </c>
      <c r="AC73" s="64">
        <v>3923.6</v>
      </c>
      <c r="AD73" s="64">
        <v>-4.8463876693711283</v>
      </c>
      <c r="AE73" s="64">
        <v>4414.4723711320958</v>
      </c>
      <c r="AF73" s="64">
        <v>4071.5</v>
      </c>
      <c r="AG73" s="64">
        <v>-7.7692721190174803</v>
      </c>
      <c r="AH73" s="64">
        <v>4635.842694629453</v>
      </c>
      <c r="AI73" s="64">
        <v>4312.6000000000004</v>
      </c>
      <c r="AJ73" s="64">
        <v>-6.9726847074410863</v>
      </c>
      <c r="AK73" s="64">
        <v>4482.0939253342349</v>
      </c>
      <c r="AL73" s="64">
        <v>4220.2000000000007</v>
      </c>
      <c r="AM73" s="64">
        <v>-5.843115510228948</v>
      </c>
      <c r="AN73" s="64">
        <v>4202.0806064540775</v>
      </c>
      <c r="AO73" s="64">
        <v>4027.4</v>
      </c>
      <c r="AP73" s="64">
        <v>-4.1570027520600448</v>
      </c>
      <c r="AQ73" s="64">
        <v>3982.475746081675</v>
      </c>
      <c r="AR73" s="64">
        <v>3949.1</v>
      </c>
      <c r="AS73" s="64">
        <v>-0.83806526918621371</v>
      </c>
      <c r="AT73" s="64">
        <v>3874.4040881404903</v>
      </c>
      <c r="AU73" s="64">
        <v>3852.7000000000003</v>
      </c>
      <c r="AV73" s="64">
        <v>-0.5601916487473787</v>
      </c>
      <c r="AW73" s="64">
        <v>3799.7491802042668</v>
      </c>
      <c r="AX73" s="64">
        <v>3622.2999999999997</v>
      </c>
      <c r="AY73" s="64">
        <v>-4.6700235144133329</v>
      </c>
      <c r="AZ73" s="64">
        <v>3734.4173569277682</v>
      </c>
      <c r="BA73" s="64">
        <v>3545.1</v>
      </c>
      <c r="BB73" s="64">
        <v>-5.0695286261071786</v>
      </c>
      <c r="BC73" s="64">
        <v>3587.9073293750748</v>
      </c>
      <c r="BD73" s="64">
        <v>3438.1</v>
      </c>
      <c r="BE73" s="64">
        <v>-4.1753399857506253</v>
      </c>
      <c r="BF73" s="64">
        <v>3216.5258223448795</v>
      </c>
      <c r="BG73" s="64">
        <v>3200.1</v>
      </c>
      <c r="BH73" s="64">
        <v>-0.51066968686435243</v>
      </c>
      <c r="BI73" s="64">
        <v>3444.9582073874244</v>
      </c>
      <c r="BJ73" s="64">
        <v>3435.6000000000004</v>
      </c>
      <c r="BK73" s="64">
        <v>-0.27164937349185114</v>
      </c>
      <c r="BL73" s="64">
        <v>3541.7166126954353</v>
      </c>
      <c r="BM73" s="64">
        <v>3352.5</v>
      </c>
      <c r="BN73" s="64">
        <v>-5.3425113691247974</v>
      </c>
      <c r="BO73" s="64">
        <v>3242.6624832053567</v>
      </c>
      <c r="BP73" s="64">
        <v>3152.7000000000003</v>
      </c>
      <c r="BQ73" s="64">
        <v>-2.7743400267927028</v>
      </c>
      <c r="BR73" s="64">
        <v>3106.5868413409544</v>
      </c>
      <c r="BS73" s="64">
        <v>3137.5</v>
      </c>
      <c r="BT73" s="64">
        <v>0.99508432365927346</v>
      </c>
      <c r="BU73" s="64">
        <v>3106.0445979775086</v>
      </c>
      <c r="BV73" s="64">
        <v>3180.3999999999996</v>
      </c>
      <c r="BW73" s="64">
        <v>2.3938935735471194</v>
      </c>
      <c r="BX73" s="65">
        <f>BU73+BR73+BO73+BL73+BI73+BF73+BC73+AZ73+AW73+AT73+AQ73+AN73+AK73+AH73+AE73+AB73+Y73+V73+S73+P73+M73+J73+G73+D73</f>
        <v>86050.625649944108</v>
      </c>
      <c r="BY73" s="65">
        <f>BV73+BS73+BP73+BM73+BJ73+BG73+BD73+BA73+AX73+AU73+AR73+AO73+AL73+AI73+AF73+AC73+Z73+W73+T73+Q73+N73+K73+H73+E73</f>
        <v>83643.699999999983</v>
      </c>
    </row>
    <row r="74" spans="1:78" ht="23.25" hidden="1" customHeight="1" x14ac:dyDescent="0.25"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9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8"/>
      <c r="AT74" s="68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68"/>
      <c r="BI74" s="68"/>
      <c r="BJ74" s="68"/>
      <c r="BK74" s="68"/>
      <c r="BL74" s="68"/>
      <c r="BM74" s="68"/>
      <c r="BN74" s="68"/>
      <c r="BO74" s="68"/>
      <c r="BP74" s="68"/>
      <c r="BQ74" s="68"/>
      <c r="BR74" s="68"/>
      <c r="BS74" s="68"/>
      <c r="BT74" s="68"/>
      <c r="BU74" s="68"/>
      <c r="BV74" s="68"/>
      <c r="BW74" s="68"/>
      <c r="BX74" s="68"/>
      <c r="BY74" s="68"/>
    </row>
    <row r="75" spans="1:78" ht="23.25" hidden="1" customHeight="1" x14ac:dyDescent="0.25">
      <c r="B75" s="67" t="s">
        <v>83</v>
      </c>
      <c r="D75" s="70">
        <v>3832.7879098288513</v>
      </c>
      <c r="E75" s="70"/>
      <c r="F75" s="70"/>
      <c r="G75" s="70">
        <v>3832.7879098288513</v>
      </c>
      <c r="H75" s="70"/>
      <c r="I75" s="70"/>
      <c r="J75" s="70">
        <v>3832.7879098288513</v>
      </c>
      <c r="K75" s="70"/>
      <c r="L75" s="70"/>
      <c r="M75" s="70">
        <v>3832.7879098288513</v>
      </c>
      <c r="N75" s="70"/>
      <c r="O75" s="70"/>
      <c r="P75" s="70">
        <v>3832.7879098288513</v>
      </c>
      <c r="Q75" s="70"/>
      <c r="R75" s="70"/>
      <c r="S75" s="70">
        <v>3879.4709098288517</v>
      </c>
      <c r="T75" s="70"/>
      <c r="U75" s="70"/>
      <c r="V75" s="69">
        <v>4014.8516098288505</v>
      </c>
      <c r="W75" s="70"/>
      <c r="X75" s="70"/>
      <c r="Y75" s="70">
        <v>4014.8516098288505</v>
      </c>
      <c r="Z75" s="70"/>
      <c r="AA75" s="70"/>
      <c r="AB75" s="70">
        <v>4014.8516098288505</v>
      </c>
      <c r="AC75" s="70"/>
      <c r="AD75" s="70"/>
      <c r="AE75" s="70">
        <v>4014.8516098288505</v>
      </c>
      <c r="AF75" s="70"/>
      <c r="AG75" s="70"/>
      <c r="AH75" s="70">
        <v>3972.8369098288508</v>
      </c>
      <c r="AI75" s="70"/>
      <c r="AJ75" s="70"/>
      <c r="AK75" s="70">
        <v>3968.1686098288505</v>
      </c>
      <c r="AL75" s="70"/>
      <c r="AM75" s="70"/>
      <c r="AN75" s="70">
        <v>3839.7903598288513</v>
      </c>
      <c r="AO75" s="70"/>
      <c r="AP75" s="70"/>
      <c r="AQ75" s="70">
        <v>3839.7903598288513</v>
      </c>
      <c r="AR75" s="70"/>
      <c r="AS75" s="70"/>
      <c r="AT75" s="70">
        <v>3841.1908498288508</v>
      </c>
      <c r="AU75" s="70"/>
      <c r="AV75" s="70"/>
      <c r="AW75" s="70">
        <v>3842.1245098288514</v>
      </c>
      <c r="AX75" s="70"/>
      <c r="AY75" s="70"/>
      <c r="AZ75" s="70">
        <v>3842.1245098288514</v>
      </c>
      <c r="BA75" s="70"/>
      <c r="BB75" s="70"/>
      <c r="BC75" s="70">
        <v>3842.1245098288514</v>
      </c>
      <c r="BD75" s="70"/>
      <c r="BE75" s="70"/>
      <c r="BF75" s="70">
        <v>4019.5199098288508</v>
      </c>
      <c r="BG75" s="70"/>
      <c r="BH75" s="70"/>
      <c r="BI75" s="70">
        <v>4028.8565098288509</v>
      </c>
      <c r="BJ75" s="70"/>
      <c r="BK75" s="70"/>
      <c r="BL75" s="70">
        <v>4028.8565098288509</v>
      </c>
      <c r="BM75" s="70"/>
      <c r="BN75" s="70"/>
      <c r="BO75" s="70">
        <v>4028.8565098288509</v>
      </c>
      <c r="BP75" s="70"/>
      <c r="BQ75" s="70"/>
      <c r="BR75" s="70">
        <v>3968.1686098288505</v>
      </c>
      <c r="BS75" s="70"/>
      <c r="BT75" s="70"/>
      <c r="BU75" s="70">
        <v>3832.7879098288513</v>
      </c>
      <c r="BV75" s="70"/>
      <c r="BW75" s="70"/>
      <c r="BX75" s="70"/>
      <c r="BY75" s="70"/>
    </row>
    <row r="76" spans="1:78" ht="23.25" hidden="1" customHeight="1" x14ac:dyDescent="0.25">
      <c r="B76" s="67" t="s">
        <v>84</v>
      </c>
      <c r="D76" s="68">
        <v>3832.7879098288513</v>
      </c>
      <c r="E76" s="68"/>
      <c r="F76" s="68"/>
      <c r="G76" s="68">
        <v>3832.7879098288513</v>
      </c>
      <c r="H76" s="68"/>
      <c r="I76" s="68"/>
      <c r="J76" s="68">
        <v>3832.7879098288513</v>
      </c>
      <c r="K76" s="68"/>
      <c r="L76" s="68"/>
      <c r="M76" s="68">
        <v>3832.7879098288513</v>
      </c>
      <c r="N76" s="68"/>
      <c r="O76" s="68"/>
      <c r="P76" s="68">
        <v>3832.7879098288513</v>
      </c>
      <c r="Q76" s="68"/>
      <c r="R76" s="68"/>
      <c r="S76" s="68">
        <v>3879.4709098288517</v>
      </c>
      <c r="T76" s="68"/>
      <c r="U76" s="68"/>
      <c r="V76" s="69">
        <v>4014.8516098288505</v>
      </c>
      <c r="W76" s="68"/>
      <c r="X76" s="68"/>
      <c r="Y76" s="68">
        <v>4014.8516098288505</v>
      </c>
      <c r="Z76" s="68"/>
      <c r="AA76" s="68"/>
      <c r="AB76" s="68">
        <v>4014.8516098288505</v>
      </c>
      <c r="AC76" s="68"/>
      <c r="AD76" s="68"/>
      <c r="AE76" s="68">
        <v>4014.8516098288505</v>
      </c>
      <c r="AF76" s="68"/>
      <c r="AG76" s="68"/>
      <c r="AH76" s="68">
        <v>3972.8369098288508</v>
      </c>
      <c r="AI76" s="68"/>
      <c r="AJ76" s="68"/>
      <c r="AK76" s="68">
        <v>3968.1686098288505</v>
      </c>
      <c r="AL76" s="68"/>
      <c r="AM76" s="68"/>
      <c r="AN76" s="68">
        <v>3839.7903598288513</v>
      </c>
      <c r="AO76" s="68"/>
      <c r="AP76" s="68"/>
      <c r="AQ76" s="68">
        <v>3839.7903598288513</v>
      </c>
      <c r="AR76" s="68"/>
      <c r="AS76" s="68"/>
      <c r="AT76" s="68">
        <v>3841.1908498288508</v>
      </c>
      <c r="AU76" s="68"/>
      <c r="AV76" s="68"/>
      <c r="AW76" s="68">
        <v>3842.1245098288514</v>
      </c>
      <c r="AX76" s="68"/>
      <c r="AY76" s="68"/>
      <c r="AZ76" s="68">
        <v>3842.1245098288514</v>
      </c>
      <c r="BA76" s="68"/>
      <c r="BB76" s="68"/>
      <c r="BC76" s="68">
        <v>3842.1245098288514</v>
      </c>
      <c r="BD76" s="68"/>
      <c r="BE76" s="68"/>
      <c r="BF76" s="68">
        <v>4019.5199098288508</v>
      </c>
      <c r="BG76" s="68"/>
      <c r="BH76" s="68"/>
      <c r="BI76" s="68">
        <v>4028.8565098288509</v>
      </c>
      <c r="BJ76" s="68"/>
      <c r="BK76" s="68"/>
      <c r="BL76" s="68">
        <v>4028.8565098288509</v>
      </c>
      <c r="BM76" s="68"/>
      <c r="BN76" s="68"/>
      <c r="BO76" s="68">
        <v>4028.8565098288509</v>
      </c>
      <c r="BP76" s="68"/>
      <c r="BQ76" s="68"/>
      <c r="BR76" s="68">
        <v>3968.1686098288505</v>
      </c>
      <c r="BS76" s="68"/>
      <c r="BT76" s="68"/>
      <c r="BU76" s="68">
        <v>3832.7879098288513</v>
      </c>
      <c r="BV76" s="68"/>
      <c r="BW76" s="68"/>
      <c r="BX76" s="68"/>
      <c r="BY76" s="68"/>
    </row>
    <row r="77" spans="1:78" ht="23.25" hidden="1" customHeight="1" x14ac:dyDescent="0.25">
      <c r="B77" s="67" t="s">
        <v>85</v>
      </c>
      <c r="D77" s="4">
        <v>2437.0634540296701</v>
      </c>
      <c r="G77" s="4">
        <v>2487.2592461759673</v>
      </c>
      <c r="J77" s="4">
        <v>2520.3397999015397</v>
      </c>
      <c r="M77" s="4">
        <v>2495.1296928073107</v>
      </c>
      <c r="P77" s="4">
        <v>2506.8981306374289</v>
      </c>
      <c r="S77" s="4">
        <v>2506.6771591582919</v>
      </c>
      <c r="V77" s="71">
        <v>2410.6009730311507</v>
      </c>
      <c r="Y77" s="4">
        <v>2023.6170799020538</v>
      </c>
      <c r="AB77" s="4">
        <v>1739.3803657337698</v>
      </c>
      <c r="AE77" s="4">
        <v>1576.7317411527697</v>
      </c>
      <c r="AH77" s="4">
        <v>1537.2865773299072</v>
      </c>
      <c r="AK77" s="4">
        <v>1574.7416578266875</v>
      </c>
      <c r="AN77" s="4">
        <v>1464.3165051684382</v>
      </c>
      <c r="AQ77" s="4">
        <v>1567.5579558646941</v>
      </c>
      <c r="AT77" s="4">
        <v>1674.585846124387</v>
      </c>
      <c r="AW77" s="4">
        <v>1695.3559211705933</v>
      </c>
      <c r="AZ77" s="4">
        <v>1729.8301495581104</v>
      </c>
      <c r="BC77" s="4">
        <v>1650.7860229888688</v>
      </c>
      <c r="BF77" s="4">
        <v>1639.2434841720078</v>
      </c>
      <c r="BI77" s="4">
        <v>1725.2749003755871</v>
      </c>
      <c r="BL77" s="4">
        <v>1855.5988272164536</v>
      </c>
      <c r="BO77" s="4">
        <v>2002.4556621062866</v>
      </c>
      <c r="BR77" s="4">
        <v>2225.0619474576333</v>
      </c>
      <c r="BU77" s="4">
        <v>2185.1063400840003</v>
      </c>
    </row>
    <row r="78" spans="1:78" ht="23.25" hidden="1" customHeight="1" x14ac:dyDescent="0.25"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9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8"/>
      <c r="AT78" s="68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  <c r="BH78" s="68"/>
      <c r="BI78" s="68"/>
      <c r="BJ78" s="68"/>
      <c r="BK78" s="68"/>
      <c r="BL78" s="68"/>
      <c r="BM78" s="68"/>
      <c r="BN78" s="68"/>
      <c r="BO78" s="68"/>
      <c r="BP78" s="68"/>
      <c r="BQ78" s="68"/>
      <c r="BR78" s="68"/>
      <c r="BS78" s="68"/>
      <c r="BT78" s="68"/>
      <c r="BU78" s="68"/>
      <c r="BV78" s="68"/>
      <c r="BW78" s="68"/>
      <c r="BX78" s="68"/>
      <c r="BY78" s="68"/>
    </row>
    <row r="79" spans="1:78" ht="23.25" hidden="1" customHeight="1" x14ac:dyDescent="0.25">
      <c r="D79" s="4">
        <v>-802.75105620667819</v>
      </c>
      <c r="G79" s="4">
        <v>-822.52383083535915</v>
      </c>
      <c r="J79" s="4">
        <v>-872.89646872437697</v>
      </c>
      <c r="M79" s="4">
        <v>-872.2758514546058</v>
      </c>
      <c r="P79" s="4">
        <v>-837.523588321023</v>
      </c>
      <c r="S79" s="4">
        <v>-787.56175892765623</v>
      </c>
      <c r="V79" s="71">
        <v>-720.28752704278531</v>
      </c>
      <c r="Y79" s="4">
        <v>-153.48765646997435</v>
      </c>
      <c r="AB79" s="4">
        <v>393.31721171772506</v>
      </c>
      <c r="AE79" s="4">
        <v>729.73043597629976</v>
      </c>
      <c r="AH79" s="4">
        <v>985.64704756360379</v>
      </c>
      <c r="AK79" s="4">
        <v>971.20075206086176</v>
      </c>
      <c r="AN79" s="4">
        <v>1010.9369239746229</v>
      </c>
      <c r="AQ79" s="4">
        <v>811.17478299070626</v>
      </c>
      <c r="AT79" s="4">
        <v>689.68301819659564</v>
      </c>
      <c r="AW79" s="4">
        <v>649.06481496780498</v>
      </c>
      <c r="AZ79" s="4">
        <v>434.30903646836441</v>
      </c>
      <c r="BC79" s="4">
        <v>319.06164117013714</v>
      </c>
      <c r="BF79" s="4">
        <v>-8.4832884331640344</v>
      </c>
      <c r="BI79" s="4">
        <v>-77.415232829359411</v>
      </c>
      <c r="BL79" s="4">
        <v>-272.3380107068906</v>
      </c>
      <c r="BO79" s="4">
        <v>-517.15132884626792</v>
      </c>
      <c r="BR79" s="4">
        <v>-676.26824244460431</v>
      </c>
      <c r="BU79" s="4">
        <v>-371.48015472681163</v>
      </c>
    </row>
    <row r="80" spans="1:78" ht="23.25" hidden="1" customHeight="1" x14ac:dyDescent="0.25"/>
    <row r="81" spans="4:6" ht="23.25" hidden="1" customHeight="1" x14ac:dyDescent="0.25">
      <c r="D81" s="68"/>
      <c r="E81" s="68"/>
      <c r="F81" s="68"/>
    </row>
    <row r="82" spans="4:6" ht="23.25" hidden="1" customHeight="1" x14ac:dyDescent="0.25">
      <c r="D82" s="68">
        <v>3832.7879098288513</v>
      </c>
      <c r="E82" s="68"/>
      <c r="F82" s="68"/>
    </row>
  </sheetData>
  <sheetProtection selectLockedCells="1" selectUnlockedCells="1"/>
  <mergeCells count="38">
    <mergeCell ref="A65:C65"/>
    <mergeCell ref="B66:B71"/>
    <mergeCell ref="A72:C72"/>
    <mergeCell ref="A73:C73"/>
    <mergeCell ref="BU3:BW3"/>
    <mergeCell ref="B5:B27"/>
    <mergeCell ref="B29:B42"/>
    <mergeCell ref="B44:B47"/>
    <mergeCell ref="B50:B56"/>
    <mergeCell ref="B58:B63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39" max="6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Actuals- 15-08-21</vt:lpstr>
      <vt:lpstr>'Allocation Vs Actuals- 15-08-21'!Print_Area</vt:lpstr>
      <vt:lpstr>'Allocation Vs Actuals- 15-08-21'!Print_Titles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ALDC DCC BESCOM</dc:creator>
  <cp:lastModifiedBy>ALDC DCC BESCOM</cp:lastModifiedBy>
  <dcterms:created xsi:type="dcterms:W3CDTF">2021-08-16T08:57:25Z</dcterms:created>
  <dcterms:modified xsi:type="dcterms:W3CDTF">2021-08-16T08:57:38Z</dcterms:modified>
</cp:coreProperties>
</file>