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BESCOM WEBSITE\"/>
    </mc:Choice>
  </mc:AlternateContent>
  <bookViews>
    <workbookView xWindow="0" yWindow="0" windowWidth="20490" windowHeight="7455"/>
  </bookViews>
  <sheets>
    <sheet name="Allocation Vs Actuals-03-09-20" sheetId="1" r:id="rId1"/>
  </sheets>
  <externalReferences>
    <externalReference r:id="rId2"/>
  </externalReferences>
  <definedNames>
    <definedName name="_xlnm.Print_Area" localSheetId="0">'Allocation Vs Actuals-03-09-20'!$A$1:$BW$70</definedName>
    <definedName name="_xlnm.Print_Titles" localSheetId="0">'Allocation Vs Actuals-03-09-20'!$A:$C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<sst xmlns="http://schemas.openxmlformats.org/spreadsheetml/2006/main" count="156" uniqueCount="83">
  <si>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</si>
  <si>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03-09-2020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</si>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</sst>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20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20" fontId="7" fillId="3" borderId="2" xfId="1" applyNumberFormat="1" applyFont="1" applyFill="1" applyBorder="1" applyAlignment="1">
      <alignment horizontal="center" vertical="center"/>
    </xf>
    <xf numFmtId="16" fontId="7" fillId="3" borderId="2" xfId="1" applyNumberFormat="1" applyFont="1" applyFill="1" applyBorder="1" applyAlignment="1">
      <alignment horizontal="center" vertical="center"/>
    </xf>
    <xf numFmtId="0" fontId="7" fillId="3" borderId="2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4" borderId="2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4" borderId="2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9" fillId="5" borderId="2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center" vertical="center"/>
    </xf>
    <xf numFmtId="1" fontId="8" fillId="5" borderId="2" xfId="1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4" borderId="2" xfId="1" applyNumberFormat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left" vertical="center"/>
    </xf>
    <xf numFmtId="0" fontId="9" fillId="6" borderId="2" xfId="1" applyFont="1" applyFill="1" applyBorder="1" applyAlignment="1">
      <alignment horizontal="center" vertical="center"/>
    </xf>
    <xf numFmtId="1" fontId="8" fillId="6" borderId="2" xfId="1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left" vertical="center"/>
    </xf>
    <xf numFmtId="0" fontId="7" fillId="6" borderId="2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5" borderId="8" xfId="1" applyFont="1" applyFill="1" applyBorder="1" applyAlignment="1">
      <alignment horizontal="left" vertical="center"/>
    </xf>
    <xf numFmtId="0" fontId="7" fillId="5" borderId="9" xfId="1" applyFont="1" applyFill="1" applyBorder="1" applyAlignment="1">
      <alignment horizontal="left" vertical="center"/>
    </xf>
    <xf numFmtId="0" fontId="7" fillId="5" borderId="10" xfId="1" applyFont="1" applyFill="1" applyBorder="1" applyAlignment="1">
      <alignment horizontal="left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8" xfId="1" applyFont="1" applyFill="1" applyBorder="1" applyAlignment="1">
      <alignment horizontal="center" vertical="center"/>
    </xf>
    <xf numFmtId="0" fontId="12" fillId="9" borderId="9" xfId="1" applyFont="1" applyFill="1" applyBorder="1" applyAlignment="1">
      <alignment horizontal="center" vertical="center"/>
    </xf>
    <xf numFmtId="0" fontId="12" fillId="9" borderId="10" xfId="1" applyFont="1" applyFill="1" applyBorder="1" applyAlignment="1">
      <alignment horizontal="center" vertical="center"/>
    </xf>
    <xf numFmtId="1" fontId="13" fillId="9" borderId="2" xfId="1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activeCell="C19" sqref="C19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72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6"/>
      <c r="B2" s="6"/>
      <c r="C2" s="7"/>
      <c r="D2" s="8" t="s">
        <v>1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 t="s">
        <v>1</v>
      </c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9"/>
      <c r="BY2" s="9"/>
    </row>
    <row r="3" spans="1:77" s="18" customFormat="1" ht="45.75" customHeight="1" x14ac:dyDescent="0.25">
      <c r="A3" s="10" t="s">
        <v>2</v>
      </c>
      <c r="B3" s="10" t="s">
        <v>3</v>
      </c>
      <c r="C3" s="11" t="s">
        <v>4</v>
      </c>
      <c r="D3" s="12">
        <v>0</v>
      </c>
      <c r="E3" s="12"/>
      <c r="F3" s="12"/>
      <c r="G3" s="12">
        <v>4.1666666666666664E-2</v>
      </c>
      <c r="H3" s="13"/>
      <c r="I3" s="13"/>
      <c r="J3" s="12">
        <v>8.3333333333333329E-2</v>
      </c>
      <c r="K3" s="13"/>
      <c r="L3" s="13"/>
      <c r="M3" s="12">
        <v>0.125</v>
      </c>
      <c r="N3" s="12"/>
      <c r="O3" s="12"/>
      <c r="P3" s="12">
        <v>0.16666666666666666</v>
      </c>
      <c r="Q3" s="12"/>
      <c r="R3" s="12"/>
      <c r="S3" s="12">
        <v>0.20833333333333334</v>
      </c>
      <c r="T3" s="12"/>
      <c r="U3" s="12"/>
      <c r="V3" s="14">
        <v>0.25</v>
      </c>
      <c r="W3" s="15"/>
      <c r="X3" s="15"/>
      <c r="Y3" s="14">
        <v>0.29166666666666669</v>
      </c>
      <c r="Z3" s="15"/>
      <c r="AA3" s="15"/>
      <c r="AB3" s="14">
        <v>0.33333333333333331</v>
      </c>
      <c r="AC3" s="15"/>
      <c r="AD3" s="15"/>
      <c r="AE3" s="14">
        <v>0.375</v>
      </c>
      <c r="AF3" s="15"/>
      <c r="AG3" s="15"/>
      <c r="AH3" s="14">
        <v>0.41666666666666669</v>
      </c>
      <c r="AI3" s="15"/>
      <c r="AJ3" s="15"/>
      <c r="AK3" s="14">
        <v>0.45833333333333331</v>
      </c>
      <c r="AL3" s="15"/>
      <c r="AM3" s="15"/>
      <c r="AN3" s="14">
        <v>0.5</v>
      </c>
      <c r="AO3" s="16"/>
      <c r="AP3" s="16"/>
      <c r="AQ3" s="14">
        <v>0.54166666666666663</v>
      </c>
      <c r="AR3" s="16"/>
      <c r="AS3" s="16"/>
      <c r="AT3" s="14">
        <v>0.58333333333333337</v>
      </c>
      <c r="AU3" s="16"/>
      <c r="AV3" s="16"/>
      <c r="AW3" s="14">
        <v>0.625</v>
      </c>
      <c r="AX3" s="16"/>
      <c r="AY3" s="16"/>
      <c r="AZ3" s="14">
        <v>0.66666666666666663</v>
      </c>
      <c r="BA3" s="16"/>
      <c r="BB3" s="16"/>
      <c r="BC3" s="14">
        <v>0.70833333333333337</v>
      </c>
      <c r="BD3" s="16"/>
      <c r="BE3" s="16"/>
      <c r="BF3" s="14">
        <v>0.75</v>
      </c>
      <c r="BG3" s="16"/>
      <c r="BH3" s="16"/>
      <c r="BI3" s="14">
        <v>0.79166666666666663</v>
      </c>
      <c r="BJ3" s="16"/>
      <c r="BK3" s="16"/>
      <c r="BL3" s="14">
        <v>0.83333333333333337</v>
      </c>
      <c r="BM3" s="16"/>
      <c r="BN3" s="16"/>
      <c r="BO3" s="14">
        <v>0.875</v>
      </c>
      <c r="BP3" s="16"/>
      <c r="BQ3" s="16"/>
      <c r="BR3" s="14">
        <v>0.91666666666666663</v>
      </c>
      <c r="BS3" s="14"/>
      <c r="BT3" s="14"/>
      <c r="BU3" s="14">
        <v>0.95833333333333337</v>
      </c>
      <c r="BV3" s="16"/>
      <c r="BW3" s="16"/>
      <c r="BX3" s="17"/>
      <c r="BY3" s="17"/>
    </row>
    <row r="4" spans="1:77" ht="48.75" customHeight="1" x14ac:dyDescent="0.25">
      <c r="A4" s="19"/>
      <c r="B4" s="20"/>
      <c r="C4" s="19"/>
      <c r="D4" s="21" t="s">
        <v>5</v>
      </c>
      <c r="E4" s="21" t="s">
        <v>6</v>
      </c>
      <c r="F4" s="21" t="s">
        <v>7</v>
      </c>
      <c r="G4" s="21" t="s">
        <v>5</v>
      </c>
      <c r="H4" s="21" t="s">
        <v>6</v>
      </c>
      <c r="I4" s="21" t="s">
        <v>7</v>
      </c>
      <c r="J4" s="21" t="s">
        <v>5</v>
      </c>
      <c r="K4" s="21" t="s">
        <v>6</v>
      </c>
      <c r="L4" s="21" t="s">
        <v>7</v>
      </c>
      <c r="M4" s="21" t="s">
        <v>5</v>
      </c>
      <c r="N4" s="21" t="s">
        <v>6</v>
      </c>
      <c r="O4" s="21" t="s">
        <v>7</v>
      </c>
      <c r="P4" s="21" t="s">
        <v>5</v>
      </c>
      <c r="Q4" s="21" t="s">
        <v>6</v>
      </c>
      <c r="R4" s="21" t="s">
        <v>7</v>
      </c>
      <c r="S4" s="21" t="s">
        <v>5</v>
      </c>
      <c r="T4" s="21" t="s">
        <v>6</v>
      </c>
      <c r="U4" s="21" t="s">
        <v>7</v>
      </c>
      <c r="V4" s="22" t="s">
        <v>5</v>
      </c>
      <c r="W4" s="21" t="s">
        <v>6</v>
      </c>
      <c r="X4" s="21" t="s">
        <v>7</v>
      </c>
      <c r="Y4" s="21" t="s">
        <v>5</v>
      </c>
      <c r="Z4" s="21" t="s">
        <v>6</v>
      </c>
      <c r="AA4" s="21" t="s">
        <v>7</v>
      </c>
      <c r="AB4" s="21" t="s">
        <v>5</v>
      </c>
      <c r="AC4" s="21" t="s">
        <v>6</v>
      </c>
      <c r="AD4" s="21" t="s">
        <v>7</v>
      </c>
      <c r="AE4" s="21" t="s">
        <v>5</v>
      </c>
      <c r="AF4" s="21" t="s">
        <v>6</v>
      </c>
      <c r="AG4" s="21" t="s">
        <v>7</v>
      </c>
      <c r="AH4" s="21" t="s">
        <v>5</v>
      </c>
      <c r="AI4" s="21" t="s">
        <v>6</v>
      </c>
      <c r="AJ4" s="21" t="s">
        <v>7</v>
      </c>
      <c r="AK4" s="21" t="s">
        <v>5</v>
      </c>
      <c r="AL4" s="21" t="s">
        <v>6</v>
      </c>
      <c r="AM4" s="21" t="s">
        <v>7</v>
      </c>
      <c r="AN4" s="21" t="s">
        <v>5</v>
      </c>
      <c r="AO4" s="21" t="s">
        <v>6</v>
      </c>
      <c r="AP4" s="21" t="s">
        <v>7</v>
      </c>
      <c r="AQ4" s="21" t="s">
        <v>5</v>
      </c>
      <c r="AR4" s="21" t="s">
        <v>6</v>
      </c>
      <c r="AS4" s="21" t="s">
        <v>7</v>
      </c>
      <c r="AT4" s="21" t="s">
        <v>5</v>
      </c>
      <c r="AU4" s="21" t="s">
        <v>6</v>
      </c>
      <c r="AV4" s="21" t="s">
        <v>7</v>
      </c>
      <c r="AW4" s="21" t="s">
        <v>5</v>
      </c>
      <c r="AX4" s="21" t="s">
        <v>6</v>
      </c>
      <c r="AY4" s="21" t="s">
        <v>7</v>
      </c>
      <c r="AZ4" s="21" t="s">
        <v>5</v>
      </c>
      <c r="BA4" s="21" t="s">
        <v>6</v>
      </c>
      <c r="BB4" s="21" t="s">
        <v>7</v>
      </c>
      <c r="BC4" s="21" t="s">
        <v>5</v>
      </c>
      <c r="BD4" s="21" t="s">
        <v>6</v>
      </c>
      <c r="BE4" s="21" t="s">
        <v>7</v>
      </c>
      <c r="BF4" s="21" t="s">
        <v>5</v>
      </c>
      <c r="BG4" s="21" t="s">
        <v>6</v>
      </c>
      <c r="BH4" s="21" t="s">
        <v>7</v>
      </c>
      <c r="BI4" s="21" t="s">
        <v>5</v>
      </c>
      <c r="BJ4" s="21" t="s">
        <v>6</v>
      </c>
      <c r="BK4" s="21" t="s">
        <v>7</v>
      </c>
      <c r="BL4" s="21" t="s">
        <v>5</v>
      </c>
      <c r="BM4" s="21" t="s">
        <v>6</v>
      </c>
      <c r="BN4" s="21" t="s">
        <v>7</v>
      </c>
      <c r="BO4" s="21" t="s">
        <v>5</v>
      </c>
      <c r="BP4" s="21" t="s">
        <v>6</v>
      </c>
      <c r="BQ4" s="21" t="s">
        <v>7</v>
      </c>
      <c r="BR4" s="21" t="s">
        <v>5</v>
      </c>
      <c r="BS4" s="21" t="s">
        <v>6</v>
      </c>
      <c r="BT4" s="21" t="s">
        <v>7</v>
      </c>
      <c r="BU4" s="21" t="s">
        <v>5</v>
      </c>
      <c r="BV4" s="21" t="s">
        <v>6</v>
      </c>
      <c r="BW4" s="21" t="s">
        <v>7</v>
      </c>
      <c r="BX4" s="23"/>
      <c r="BY4" s="23"/>
    </row>
    <row r="5" spans="1:77" ht="29.25" customHeight="1" x14ac:dyDescent="0.25">
      <c r="A5" s="24">
        <v>1</v>
      </c>
      <c r="B5" s="25" t="s">
        <v>8</v>
      </c>
      <c r="C5" s="26" t="s">
        <v>9</v>
      </c>
      <c r="D5" s="24">
        <v>24.052918081890496</v>
      </c>
      <c r="E5" s="24">
        <v>28</v>
      </c>
      <c r="F5" s="24">
        <v>16.409991938072878</v>
      </c>
      <c r="G5" s="24">
        <v>22.690152463582457</v>
      </c>
      <c r="H5" s="24">
        <v>27</v>
      </c>
      <c r="I5" s="24">
        <v>18.994352476629757</v>
      </c>
      <c r="J5" s="24">
        <v>21.355706989119454</v>
      </c>
      <c r="K5" s="24">
        <v>27</v>
      </c>
      <c r="L5" s="24">
        <v>26.429904726433378</v>
      </c>
      <c r="M5" s="24">
        <v>21.804071959443853</v>
      </c>
      <c r="N5" s="24">
        <v>27</v>
      </c>
      <c r="O5" s="24">
        <v>23.830081143653857</v>
      </c>
      <c r="P5" s="24">
        <v>21.878340741042035</v>
      </c>
      <c r="Q5" s="24">
        <v>26</v>
      </c>
      <c r="R5" s="24">
        <v>18.838993814672879</v>
      </c>
      <c r="S5" s="24">
        <v>23.026754457839175</v>
      </c>
      <c r="T5" s="24">
        <v>28</v>
      </c>
      <c r="U5" s="24">
        <v>21.597683474093525</v>
      </c>
      <c r="V5" s="27">
        <v>27.877659860334035</v>
      </c>
      <c r="W5" s="24">
        <v>30</v>
      </c>
      <c r="X5" s="24">
        <v>7.6130498409794969</v>
      </c>
      <c r="Y5" s="24">
        <v>32.92618914655889</v>
      </c>
      <c r="Z5" s="24">
        <v>37</v>
      </c>
      <c r="AA5" s="24">
        <v>12.372554975335987</v>
      </c>
      <c r="AB5" s="24">
        <v>39.975814999656599</v>
      </c>
      <c r="AC5" s="24">
        <v>44</v>
      </c>
      <c r="AD5" s="24">
        <v>10.06654898812687</v>
      </c>
      <c r="AE5" s="24">
        <v>48.991559157430544</v>
      </c>
      <c r="AF5" s="24">
        <v>51</v>
      </c>
      <c r="AG5" s="24">
        <v>4.0995650620456656</v>
      </c>
      <c r="AH5" s="24">
        <v>52.678820714290147</v>
      </c>
      <c r="AI5" s="24">
        <v>56</v>
      </c>
      <c r="AJ5" s="24">
        <v>6.3045816908519345</v>
      </c>
      <c r="AK5" s="24">
        <v>58.225357504031756</v>
      </c>
      <c r="AL5" s="24">
        <v>57</v>
      </c>
      <c r="AM5" s="24">
        <v>-2.1045083389087083</v>
      </c>
      <c r="AN5" s="24">
        <v>55.184025320728232</v>
      </c>
      <c r="AO5" s="24">
        <v>63</v>
      </c>
      <c r="AP5" s="24">
        <v>14.163473276633068</v>
      </c>
      <c r="AQ5" s="24">
        <v>56.199265891309651</v>
      </c>
      <c r="AR5" s="24">
        <v>61</v>
      </c>
      <c r="AS5" s="24">
        <v>8.5423430939027778</v>
      </c>
      <c r="AT5" s="24">
        <v>52.141587720243308</v>
      </c>
      <c r="AU5" s="24">
        <v>60</v>
      </c>
      <c r="AV5" s="24">
        <v>15.071294571848574</v>
      </c>
      <c r="AW5" s="24">
        <v>48.929037760646295</v>
      </c>
      <c r="AX5" s="24">
        <v>60</v>
      </c>
      <c r="AY5" s="24">
        <v>22.626568487839947</v>
      </c>
      <c r="AZ5" s="24">
        <v>52.27064146991831</v>
      </c>
      <c r="BA5" s="24">
        <v>56</v>
      </c>
      <c r="BB5" s="24">
        <v>7.1347097055006135</v>
      </c>
      <c r="BC5" s="24">
        <v>52.274879740250626</v>
      </c>
      <c r="BD5" s="24">
        <v>59</v>
      </c>
      <c r="BE5" s="24">
        <v>12.864917706489079</v>
      </c>
      <c r="BF5" s="24">
        <v>53.547083916954243</v>
      </c>
      <c r="BG5" s="24">
        <v>57</v>
      </c>
      <c r="BH5" s="24">
        <v>6.4483737123777978</v>
      </c>
      <c r="BI5" s="24">
        <v>51.889015366185653</v>
      </c>
      <c r="BJ5" s="24">
        <v>58</v>
      </c>
      <c r="BK5" s="24">
        <v>11.777029474713588</v>
      </c>
      <c r="BL5" s="24">
        <v>43.756458950349106</v>
      </c>
      <c r="BM5" s="24">
        <v>50</v>
      </c>
      <c r="BN5" s="24">
        <v>14.268844416170657</v>
      </c>
      <c r="BO5" s="24">
        <v>38.964059942608138</v>
      </c>
      <c r="BP5" s="24">
        <v>45</v>
      </c>
      <c r="BQ5" s="24">
        <v>15.491044994496111</v>
      </c>
      <c r="BR5" s="24">
        <v>32.100007790129311</v>
      </c>
      <c r="BS5" s="24">
        <v>38</v>
      </c>
      <c r="BT5" s="24">
        <v>18.38003357645578</v>
      </c>
      <c r="BU5" s="24">
        <v>28.351110373143339</v>
      </c>
      <c r="BV5" s="24">
        <v>34</v>
      </c>
      <c r="BW5" s="24">
        <v>19.924756217688692</v>
      </c>
      <c r="BX5" s="28"/>
      <c r="BY5" s="28"/>
    </row>
    <row r="6" spans="1:77" ht="29.25" customHeight="1" x14ac:dyDescent="0.25">
      <c r="A6" s="24">
        <v>2</v>
      </c>
      <c r="B6" s="29"/>
      <c r="C6" s="26" t="s">
        <v>10</v>
      </c>
      <c r="D6" s="24">
        <v>39.359320497638997</v>
      </c>
      <c r="E6" s="24">
        <v>51</v>
      </c>
      <c r="F6" s="24">
        <v>29.575407692973965</v>
      </c>
      <c r="G6" s="24">
        <v>36.162430488834545</v>
      </c>
      <c r="H6" s="24">
        <v>48</v>
      </c>
      <c r="I6" s="24">
        <v>32.734441106828825</v>
      </c>
      <c r="J6" s="24">
        <v>33.755794918285595</v>
      </c>
      <c r="K6" s="24">
        <v>47</v>
      </c>
      <c r="L6" s="24">
        <v>39.23535237068284</v>
      </c>
      <c r="M6" s="24">
        <v>33.761143679138868</v>
      </c>
      <c r="N6" s="24">
        <v>46</v>
      </c>
      <c r="O6" s="24">
        <v>36.251308418866053</v>
      </c>
      <c r="P6" s="24">
        <v>35.005345185667252</v>
      </c>
      <c r="Q6" s="24">
        <v>46</v>
      </c>
      <c r="R6" s="24">
        <v>31.408502775840212</v>
      </c>
      <c r="S6" s="24">
        <v>35.979303840373717</v>
      </c>
      <c r="T6" s="24">
        <v>48</v>
      </c>
      <c r="U6" s="24">
        <v>33.410029868719725</v>
      </c>
      <c r="V6" s="27">
        <v>43.011246641658225</v>
      </c>
      <c r="W6" s="24">
        <v>51</v>
      </c>
      <c r="X6" s="24">
        <v>18.573638250708889</v>
      </c>
      <c r="Y6" s="24">
        <v>49.389283719838332</v>
      </c>
      <c r="Z6" s="24">
        <v>63</v>
      </c>
      <c r="AA6" s="24">
        <v>27.558035377408423</v>
      </c>
      <c r="AB6" s="24">
        <v>60.832761955999175</v>
      </c>
      <c r="AC6" s="24">
        <v>74</v>
      </c>
      <c r="AD6" s="24">
        <v>21.644978167397355</v>
      </c>
      <c r="AE6" s="24">
        <v>74.873892297205174</v>
      </c>
      <c r="AF6" s="24">
        <v>85</v>
      </c>
      <c r="AG6" s="24">
        <v>13.524217042971607</v>
      </c>
      <c r="AH6" s="24">
        <v>77.722850234198575</v>
      </c>
      <c r="AI6" s="24">
        <v>90</v>
      </c>
      <c r="AJ6" s="24">
        <v>15.796062198963719</v>
      </c>
      <c r="AK6" s="24">
        <v>84.691429096773462</v>
      </c>
      <c r="AL6" s="24">
        <v>91</v>
      </c>
      <c r="AM6" s="24">
        <v>7.4488894218776149</v>
      </c>
      <c r="AN6" s="24">
        <v>76.598721713846658</v>
      </c>
      <c r="AO6" s="24">
        <v>88</v>
      </c>
      <c r="AP6" s="24">
        <v>14.884423696710785</v>
      </c>
      <c r="AQ6" s="24">
        <v>76.561318750479813</v>
      </c>
      <c r="AR6" s="24">
        <v>87</v>
      </c>
      <c r="AS6" s="24">
        <v>13.634406277066338</v>
      </c>
      <c r="AT6" s="24">
        <v>74.138820039720954</v>
      </c>
      <c r="AU6" s="24">
        <v>88</v>
      </c>
      <c r="AV6" s="24">
        <v>18.696251104148566</v>
      </c>
      <c r="AW6" s="24">
        <v>73.808209503347811</v>
      </c>
      <c r="AX6" s="24">
        <v>86</v>
      </c>
      <c r="AY6" s="24">
        <v>16.518203840318318</v>
      </c>
      <c r="AZ6" s="24">
        <v>66.375417739578808</v>
      </c>
      <c r="BA6" s="24">
        <v>83</v>
      </c>
      <c r="BB6" s="24">
        <v>25.046293984388996</v>
      </c>
      <c r="BC6" s="24">
        <v>72.510317059057328</v>
      </c>
      <c r="BD6" s="24">
        <v>82</v>
      </c>
      <c r="BE6" s="24">
        <v>13.087355463104139</v>
      </c>
      <c r="BF6" s="24">
        <v>78.911492088143092</v>
      </c>
      <c r="BG6" s="24">
        <v>84</v>
      </c>
      <c r="BH6" s="24">
        <v>6.4483737123778013</v>
      </c>
      <c r="BI6" s="24">
        <v>75.053754368947097</v>
      </c>
      <c r="BJ6" s="24">
        <v>85</v>
      </c>
      <c r="BK6" s="24">
        <v>13.252162686172145</v>
      </c>
      <c r="BL6" s="24">
        <v>68.893148134592209</v>
      </c>
      <c r="BM6" s="24">
        <v>80</v>
      </c>
      <c r="BN6" s="24">
        <v>16.12185270400045</v>
      </c>
      <c r="BO6" s="24">
        <v>62.523724093952595</v>
      </c>
      <c r="BP6" s="24">
        <v>75</v>
      </c>
      <c r="BQ6" s="24">
        <v>19.954467023268904</v>
      </c>
      <c r="BR6" s="24">
        <v>51.360012464206896</v>
      </c>
      <c r="BS6" s="24">
        <v>66</v>
      </c>
      <c r="BT6" s="24">
        <v>28.50464171128424</v>
      </c>
      <c r="BU6" s="24">
        <v>45.974773578070277</v>
      </c>
      <c r="BV6" s="24">
        <v>57</v>
      </c>
      <c r="BW6" s="24">
        <v>23.981034736816405</v>
      </c>
      <c r="BX6" s="28"/>
      <c r="BY6" s="28"/>
    </row>
    <row r="7" spans="1:77" ht="29.25" customHeight="1" x14ac:dyDescent="0.25">
      <c r="A7" s="24">
        <v>3</v>
      </c>
      <c r="B7" s="29"/>
      <c r="C7" s="26" t="s">
        <v>11</v>
      </c>
      <c r="D7" s="24">
        <v>81.634146217325323</v>
      </c>
      <c r="E7" s="24">
        <v>91</v>
      </c>
      <c r="F7" s="24">
        <v>11.472961029984962</v>
      </c>
      <c r="G7" s="24">
        <v>77.997399093564695</v>
      </c>
      <c r="H7" s="24">
        <v>90</v>
      </c>
      <c r="I7" s="24">
        <v>15.388463007640981</v>
      </c>
      <c r="J7" s="24">
        <v>73.71163380115425</v>
      </c>
      <c r="K7" s="24">
        <v>91</v>
      </c>
      <c r="L7" s="24">
        <v>23.454053732526319</v>
      </c>
      <c r="M7" s="24">
        <v>73.852501798116265</v>
      </c>
      <c r="N7" s="24">
        <v>88</v>
      </c>
      <c r="O7" s="24">
        <v>19.156423760101504</v>
      </c>
      <c r="P7" s="24">
        <v>75.844914568945711</v>
      </c>
      <c r="Q7" s="24">
        <v>86</v>
      </c>
      <c r="R7" s="24">
        <v>13.389276642698247</v>
      </c>
      <c r="S7" s="24">
        <v>75.556538064784803</v>
      </c>
      <c r="T7" s="24">
        <v>90</v>
      </c>
      <c r="U7" s="24">
        <v>19.116098097071191</v>
      </c>
      <c r="V7" s="27">
        <v>95.580548092573835</v>
      </c>
      <c r="W7" s="24">
        <v>98</v>
      </c>
      <c r="X7" s="24">
        <v>2.5313224873776856</v>
      </c>
      <c r="Y7" s="24">
        <v>111.94904309830022</v>
      </c>
      <c r="Z7" s="24">
        <v>119</v>
      </c>
      <c r="AA7" s="24">
        <v>6.2983628145070192</v>
      </c>
      <c r="AB7" s="24">
        <v>131.22495793365536</v>
      </c>
      <c r="AC7" s="24">
        <v>134</v>
      </c>
      <c r="AD7" s="24">
        <v>2.1147212466607486</v>
      </c>
      <c r="AE7" s="24">
        <v>143.2772013094667</v>
      </c>
      <c r="AF7" s="24">
        <v>141</v>
      </c>
      <c r="AG7" s="24">
        <v>-1.5893675257853073</v>
      </c>
      <c r="AH7" s="24">
        <v>133.85601984778643</v>
      </c>
      <c r="AI7" s="24">
        <v>140</v>
      </c>
      <c r="AJ7" s="24">
        <v>4.5899916635801379</v>
      </c>
      <c r="AK7" s="24">
        <v>132.33035796370854</v>
      </c>
      <c r="AL7" s="24">
        <v>143</v>
      </c>
      <c r="AM7" s="24">
        <v>8.062883075716913</v>
      </c>
      <c r="AN7" s="24">
        <v>121.89904100698178</v>
      </c>
      <c r="AO7" s="24">
        <v>137</v>
      </c>
      <c r="AP7" s="24">
        <v>12.388086787453329</v>
      </c>
      <c r="AQ7" s="24">
        <v>117.28542446882014</v>
      </c>
      <c r="AR7" s="24">
        <v>121</v>
      </c>
      <c r="AS7" s="24">
        <v>3.1671246005230311</v>
      </c>
      <c r="AT7" s="24">
        <v>113.24501082990344</v>
      </c>
      <c r="AU7" s="24">
        <v>141</v>
      </c>
      <c r="AV7" s="24">
        <v>24.508796428820325</v>
      </c>
      <c r="AW7" s="24">
        <v>108.63904994312992</v>
      </c>
      <c r="AX7" s="24">
        <v>132</v>
      </c>
      <c r="AY7" s="24">
        <v>21.503271677264308</v>
      </c>
      <c r="AZ7" s="24">
        <v>117.81636648775238</v>
      </c>
      <c r="BA7" s="24">
        <v>122</v>
      </c>
      <c r="BB7" s="24">
        <v>3.5509782188729564</v>
      </c>
      <c r="BC7" s="24">
        <v>116.3537645831385</v>
      </c>
      <c r="BD7" s="24">
        <v>128</v>
      </c>
      <c r="BE7" s="24">
        <v>10.009332709248003</v>
      </c>
      <c r="BF7" s="24">
        <v>118.36723813221464</v>
      </c>
      <c r="BG7" s="24">
        <v>127</v>
      </c>
      <c r="BH7" s="24">
        <v>7.2932020751744515</v>
      </c>
      <c r="BI7" s="24">
        <v>140.84161313678962</v>
      </c>
      <c r="BJ7" s="24">
        <v>144</v>
      </c>
      <c r="BK7" s="24">
        <v>2.2425097191572645</v>
      </c>
      <c r="BL7" s="24">
        <v>129.40739987443672</v>
      </c>
      <c r="BM7" s="24">
        <v>140</v>
      </c>
      <c r="BN7" s="24">
        <v>8.1854670875399869</v>
      </c>
      <c r="BO7" s="24">
        <v>130.48429376129238</v>
      </c>
      <c r="BP7" s="24">
        <v>135</v>
      </c>
      <c r="BQ7" s="24">
        <v>3.4607278075694254</v>
      </c>
      <c r="BR7" s="24">
        <v>105.93002570742672</v>
      </c>
      <c r="BS7" s="24">
        <v>124</v>
      </c>
      <c r="BT7" s="24">
        <v>17.058406407340652</v>
      </c>
      <c r="BU7" s="24">
        <v>94.248285835044072</v>
      </c>
      <c r="BV7" s="24">
        <v>112</v>
      </c>
      <c r="BW7" s="24">
        <v>18.835052550478704</v>
      </c>
      <c r="BX7" s="28"/>
      <c r="BY7" s="28"/>
    </row>
    <row r="8" spans="1:77" ht="29.25" customHeight="1" x14ac:dyDescent="0.25">
      <c r="A8" s="24">
        <v>4</v>
      </c>
      <c r="B8" s="29"/>
      <c r="C8" s="26" t="s">
        <v>12</v>
      </c>
      <c r="D8" s="24">
        <v>66.32774380157683</v>
      </c>
      <c r="E8" s="24">
        <v>79</v>
      </c>
      <c r="F8" s="24">
        <v>19.105513729417567</v>
      </c>
      <c r="G8" s="24">
        <v>60.270717481390903</v>
      </c>
      <c r="H8" s="24">
        <v>74</v>
      </c>
      <c r="I8" s="24">
        <v>22.779358023816673</v>
      </c>
      <c r="J8" s="24">
        <v>56.489289455090173</v>
      </c>
      <c r="K8" s="24">
        <v>72</v>
      </c>
      <c r="L8" s="24">
        <v>27.457790130713317</v>
      </c>
      <c r="M8" s="24">
        <v>56.971929958546838</v>
      </c>
      <c r="N8" s="24">
        <v>71</v>
      </c>
      <c r="O8" s="24">
        <v>24.622774850106151</v>
      </c>
      <c r="P8" s="24">
        <v>58.342241976112092</v>
      </c>
      <c r="Q8" s="24">
        <v>71</v>
      </c>
      <c r="R8" s="24">
        <v>21.695700396756362</v>
      </c>
      <c r="S8" s="24">
        <v>61.164816528635313</v>
      </c>
      <c r="T8" s="24">
        <v>75</v>
      </c>
      <c r="U8" s="24">
        <v>22.619512746985055</v>
      </c>
      <c r="V8" s="27">
        <v>74.871429339182839</v>
      </c>
      <c r="W8" s="24">
        <v>84</v>
      </c>
      <c r="X8" s="24">
        <v>12.192328557616918</v>
      </c>
      <c r="Y8" s="24">
        <v>90.547020153036954</v>
      </c>
      <c r="Z8" s="24">
        <v>105</v>
      </c>
      <c r="AA8" s="24">
        <v>15.961850343098554</v>
      </c>
      <c r="AB8" s="24">
        <v>107.76089260776996</v>
      </c>
      <c r="AC8" s="24">
        <v>124</v>
      </c>
      <c r="AD8" s="24">
        <v>15.069573942132639</v>
      </c>
      <c r="AE8" s="24">
        <v>124.78982049534196</v>
      </c>
      <c r="AF8" s="24">
        <v>133</v>
      </c>
      <c r="AG8" s="24">
        <v>6.5792061179898127</v>
      </c>
      <c r="AH8" s="24">
        <v>120.03862425059557</v>
      </c>
      <c r="AI8" s="24">
        <v>132</v>
      </c>
      <c r="AJ8" s="24">
        <v>9.9646058292317345</v>
      </c>
      <c r="AK8" s="24">
        <v>120.86172694018714</v>
      </c>
      <c r="AL8" s="24">
        <v>127</v>
      </c>
      <c r="AM8" s="24">
        <v>5.0787567042216848</v>
      </c>
      <c r="AN8" s="24">
        <v>112.01533497938865</v>
      </c>
      <c r="AO8" s="24">
        <v>122</v>
      </c>
      <c r="AP8" s="24">
        <v>8.9136590293182358</v>
      </c>
      <c r="AQ8" s="24">
        <v>114.02749601135292</v>
      </c>
      <c r="AR8" s="24">
        <v>115</v>
      </c>
      <c r="AS8" s="24">
        <v>0.85286796839794798</v>
      </c>
      <c r="AT8" s="24">
        <v>106.72731236487303</v>
      </c>
      <c r="AU8" s="24">
        <v>116</v>
      </c>
      <c r="AV8" s="24">
        <v>8.6882049492880089</v>
      </c>
      <c r="AW8" s="24">
        <v>97.858075521292591</v>
      </c>
      <c r="AX8" s="24">
        <v>114</v>
      </c>
      <c r="AY8" s="24">
        <v>16.495240063447952</v>
      </c>
      <c r="AZ8" s="24">
        <v>94.584970278899803</v>
      </c>
      <c r="BA8" s="24">
        <v>110</v>
      </c>
      <c r="BB8" s="24">
        <v>16.297546719786844</v>
      </c>
      <c r="BC8" s="24">
        <v>96.118327264331811</v>
      </c>
      <c r="BD8" s="24">
        <v>110</v>
      </c>
      <c r="BE8" s="24">
        <v>14.442274570064734</v>
      </c>
      <c r="BF8" s="24">
        <v>113.67012550792042</v>
      </c>
      <c r="BG8" s="24">
        <v>118</v>
      </c>
      <c r="BH8" s="24">
        <v>3.8091578352113999</v>
      </c>
      <c r="BI8" s="24">
        <v>124.16300105480138</v>
      </c>
      <c r="BJ8" s="24">
        <v>131</v>
      </c>
      <c r="BK8" s="24">
        <v>5.5064704357306846</v>
      </c>
      <c r="BL8" s="24">
        <v>118.23553801477311</v>
      </c>
      <c r="BM8" s="24">
        <v>128</v>
      </c>
      <c r="BN8" s="24">
        <v>8.258483150816172</v>
      </c>
      <c r="BO8" s="24">
        <v>110.54919332553938</v>
      </c>
      <c r="BP8" s="24">
        <v>122</v>
      </c>
      <c r="BQ8" s="24">
        <v>10.358109661407386</v>
      </c>
      <c r="BR8" s="24">
        <v>90.682522007115296</v>
      </c>
      <c r="BS8" s="24">
        <v>107</v>
      </c>
      <c r="BT8" s="24">
        <v>17.994071659811549</v>
      </c>
      <c r="BU8" s="24">
        <v>78.923361309020649</v>
      </c>
      <c r="BV8" s="24">
        <v>91</v>
      </c>
      <c r="BW8" s="24">
        <v>15.301728779256942</v>
      </c>
      <c r="BX8" s="28"/>
      <c r="BY8" s="28"/>
    </row>
    <row r="9" spans="1:77" ht="29.25" customHeight="1" x14ac:dyDescent="0.25">
      <c r="A9" s="24">
        <v>5</v>
      </c>
      <c r="B9" s="29"/>
      <c r="C9" s="26" t="s">
        <v>13</v>
      </c>
      <c r="D9" s="24">
        <v>100.58493016063298</v>
      </c>
      <c r="E9" s="24">
        <v>107</v>
      </c>
      <c r="F9" s="24">
        <v>6.3777643719811987</v>
      </c>
      <c r="G9" s="24">
        <v>96.433147970225448</v>
      </c>
      <c r="H9" s="24">
        <v>106</v>
      </c>
      <c r="I9" s="24">
        <v>9.9207090415926267</v>
      </c>
      <c r="J9" s="24">
        <v>93.000659468746022</v>
      </c>
      <c r="K9" s="24">
        <v>106</v>
      </c>
      <c r="L9" s="24">
        <v>13.977686400839511</v>
      </c>
      <c r="M9" s="24">
        <v>94.249859437596001</v>
      </c>
      <c r="N9" s="24">
        <v>105</v>
      </c>
      <c r="O9" s="24">
        <v>11.406001692259075</v>
      </c>
      <c r="P9" s="24">
        <v>96.993977285286348</v>
      </c>
      <c r="Q9" s="24">
        <v>104</v>
      </c>
      <c r="R9" s="24">
        <v>7.2231523139905729</v>
      </c>
      <c r="S9" s="24">
        <v>97.863706445816504</v>
      </c>
      <c r="T9" s="24">
        <v>105</v>
      </c>
      <c r="U9" s="24">
        <v>7.2920736536119204</v>
      </c>
      <c r="V9" s="27">
        <v>111.51063944133614</v>
      </c>
      <c r="W9" s="24">
        <v>108</v>
      </c>
      <c r="X9" s="24">
        <v>-3.1482551431184524</v>
      </c>
      <c r="Y9" s="24">
        <v>123.47320929959584</v>
      </c>
      <c r="Z9" s="24">
        <v>116</v>
      </c>
      <c r="AA9" s="24">
        <v>-6.0524945791785605</v>
      </c>
      <c r="AB9" s="24">
        <v>139.04631304228383</v>
      </c>
      <c r="AC9" s="24">
        <v>122</v>
      </c>
      <c r="AD9" s="24">
        <v>-12.259449869123868</v>
      </c>
      <c r="AE9" s="24">
        <v>150.67215363511659</v>
      </c>
      <c r="AF9" s="24">
        <v>131</v>
      </c>
      <c r="AG9" s="24">
        <v>-13.056263656227232</v>
      </c>
      <c r="AH9" s="24">
        <v>142.49189209603071</v>
      </c>
      <c r="AI9" s="24">
        <v>134</v>
      </c>
      <c r="AJ9" s="24">
        <v>-5.9595616081143072</v>
      </c>
      <c r="AK9" s="24">
        <v>149.97440569220302</v>
      </c>
      <c r="AL9" s="24">
        <v>135</v>
      </c>
      <c r="AM9" s="24">
        <v>-9.984640794600276</v>
      </c>
      <c r="AN9" s="24">
        <v>137.54824221733753</v>
      </c>
      <c r="AO9" s="24">
        <v>133</v>
      </c>
      <c r="AP9" s="24">
        <v>-3.3066523744817724</v>
      </c>
      <c r="AQ9" s="24">
        <v>125.43024561248821</v>
      </c>
      <c r="AR9" s="24">
        <v>129</v>
      </c>
      <c r="AS9" s="24">
        <v>2.8460076515678745</v>
      </c>
      <c r="AT9" s="24">
        <v>118.13328467867625</v>
      </c>
      <c r="AU9" s="24">
        <v>130</v>
      </c>
      <c r="AV9" s="24">
        <v>10.045192050319553</v>
      </c>
      <c r="AW9" s="24">
        <v>132.68891596107471</v>
      </c>
      <c r="AX9" s="24">
        <v>127</v>
      </c>
      <c r="AY9" s="24">
        <v>-4.2874085750640987</v>
      </c>
      <c r="AZ9" s="24">
        <v>133.58052820090234</v>
      </c>
      <c r="BA9" s="24">
        <v>123</v>
      </c>
      <c r="BB9" s="24">
        <v>-7.9207114565301326</v>
      </c>
      <c r="BC9" s="24">
        <v>134.90291545871131</v>
      </c>
      <c r="BD9" s="24">
        <v>119</v>
      </c>
      <c r="BE9" s="24">
        <v>-11.788414953551236</v>
      </c>
      <c r="BF9" s="24">
        <v>146.54991387798003</v>
      </c>
      <c r="BG9" s="24">
        <v>123</v>
      </c>
      <c r="BH9" s="24">
        <v>-16.069551496009812</v>
      </c>
      <c r="BI9" s="24">
        <v>149.18091917778375</v>
      </c>
      <c r="BJ9" s="24">
        <v>123</v>
      </c>
      <c r="BK9" s="24">
        <v>-17.549777358981881</v>
      </c>
      <c r="BL9" s="24">
        <v>148.02716964054272</v>
      </c>
      <c r="BM9" s="24">
        <v>127</v>
      </c>
      <c r="BN9" s="24">
        <v>-14.204939330802185</v>
      </c>
      <c r="BO9" s="24">
        <v>140.45184397916887</v>
      </c>
      <c r="BP9" s="24">
        <v>122</v>
      </c>
      <c r="BQ9" s="24">
        <v>-13.137487879408374</v>
      </c>
      <c r="BR9" s="24">
        <v>120.37502921298491</v>
      </c>
      <c r="BS9" s="24">
        <v>114</v>
      </c>
      <c r="BT9" s="24">
        <v>-5.2959731388353717</v>
      </c>
      <c r="BU9" s="24">
        <v>111.87194903997101</v>
      </c>
      <c r="BV9" s="24">
        <v>110</v>
      </c>
      <c r="BW9" s="24">
        <v>-1.6732961712342926</v>
      </c>
      <c r="BX9" s="28"/>
      <c r="BY9" s="28"/>
    </row>
    <row r="10" spans="1:77" ht="29.25" customHeight="1" x14ac:dyDescent="0.25">
      <c r="A10" s="24">
        <v>6</v>
      </c>
      <c r="B10" s="29"/>
      <c r="C10" s="26" t="s">
        <v>14</v>
      </c>
      <c r="D10" s="24">
        <v>91.109538188979158</v>
      </c>
      <c r="E10" s="24">
        <v>88</v>
      </c>
      <c r="F10" s="24">
        <v>-3.4129666890961108</v>
      </c>
      <c r="G10" s="24">
        <v>82.251802680486406</v>
      </c>
      <c r="H10" s="24">
        <v>115</v>
      </c>
      <c r="I10" s="24">
        <v>39.814564851212495</v>
      </c>
      <c r="J10" s="24">
        <v>79.911677765737323</v>
      </c>
      <c r="K10" s="24">
        <v>116</v>
      </c>
      <c r="L10" s="24">
        <v>45.160260982201265</v>
      </c>
      <c r="M10" s="24">
        <v>80.886073397936869</v>
      </c>
      <c r="N10" s="24">
        <v>113</v>
      </c>
      <c r="O10" s="24">
        <v>39.702664813597252</v>
      </c>
      <c r="P10" s="24">
        <v>82.408416791258333</v>
      </c>
      <c r="Q10" s="24">
        <v>112</v>
      </c>
      <c r="R10" s="24">
        <v>35.908447657352234</v>
      </c>
      <c r="S10" s="24">
        <v>84.191570986474488</v>
      </c>
      <c r="T10" s="24">
        <v>114</v>
      </c>
      <c r="U10" s="24">
        <v>35.405479033422814</v>
      </c>
      <c r="V10" s="27">
        <v>100.35957549720253</v>
      </c>
      <c r="W10" s="24">
        <v>120</v>
      </c>
      <c r="X10" s="24">
        <v>19.570055378866105</v>
      </c>
      <c r="Y10" s="24">
        <v>116.88797147028406</v>
      </c>
      <c r="Z10" s="24">
        <v>138</v>
      </c>
      <c r="AA10" s="24">
        <v>18.061763125971577</v>
      </c>
      <c r="AB10" s="24">
        <v>136.439194672741</v>
      </c>
      <c r="AC10" s="24">
        <v>153</v>
      </c>
      <c r="AD10" s="24">
        <v>12.137865051887225</v>
      </c>
      <c r="AE10" s="24">
        <v>149.74778459441035</v>
      </c>
      <c r="AF10" s="24">
        <v>133</v>
      </c>
      <c r="AG10" s="24">
        <v>-11.183994901675156</v>
      </c>
      <c r="AH10" s="24">
        <v>149.40058989462614</v>
      </c>
      <c r="AI10" s="24">
        <v>133</v>
      </c>
      <c r="AJ10" s="24">
        <v>-10.977593800796672</v>
      </c>
      <c r="AK10" s="24">
        <v>152.62101285147719</v>
      </c>
      <c r="AL10" s="24">
        <v>166</v>
      </c>
      <c r="AM10" s="24">
        <v>8.7661501509903772</v>
      </c>
      <c r="AN10" s="24">
        <v>144.96102173803237</v>
      </c>
      <c r="AO10" s="24">
        <v>160</v>
      </c>
      <c r="AP10" s="24">
        <v>10.374497973079587</v>
      </c>
      <c r="AQ10" s="24">
        <v>136.83299521362349</v>
      </c>
      <c r="AR10" s="24">
        <v>126</v>
      </c>
      <c r="AS10" s="24">
        <v>-7.916946637549688</v>
      </c>
      <c r="AT10" s="24">
        <v>130.35396930060827</v>
      </c>
      <c r="AU10" s="24">
        <v>156</v>
      </c>
      <c r="AV10" s="24">
        <v>19.674146354722517</v>
      </c>
      <c r="AW10" s="24">
        <v>129.37169306204785</v>
      </c>
      <c r="AX10" s="24">
        <v>120</v>
      </c>
      <c r="AY10" s="24">
        <v>-7.244005887403131</v>
      </c>
      <c r="AZ10" s="24">
        <v>131.92114275741287</v>
      </c>
      <c r="BA10" s="24">
        <v>117</v>
      </c>
      <c r="BB10" s="24">
        <v>-11.310653050399248</v>
      </c>
      <c r="BC10" s="24">
        <v>136.58920190194519</v>
      </c>
      <c r="BD10" s="24">
        <v>116</v>
      </c>
      <c r="BE10" s="24">
        <v>-15.073813753393031</v>
      </c>
      <c r="BF10" s="24">
        <v>153.12587155199196</v>
      </c>
      <c r="BG10" s="24">
        <v>122</v>
      </c>
      <c r="BH10" s="24">
        <v>-20.326984092576129</v>
      </c>
      <c r="BI10" s="24">
        <v>156.59363565866741</v>
      </c>
      <c r="BJ10" s="24">
        <v>133</v>
      </c>
      <c r="BK10" s="24">
        <v>-15.066790907195793</v>
      </c>
      <c r="BL10" s="24">
        <v>148.95815812884803</v>
      </c>
      <c r="BM10" s="24">
        <v>127</v>
      </c>
      <c r="BN10" s="24">
        <v>-14.741158459984671</v>
      </c>
      <c r="BO10" s="24">
        <v>141.35798490806673</v>
      </c>
      <c r="BP10" s="24">
        <v>119</v>
      </c>
      <c r="BQ10" s="24">
        <v>-15.816570194182816</v>
      </c>
      <c r="BR10" s="24">
        <v>116.36252823921875</v>
      </c>
      <c r="BS10" s="24">
        <v>114</v>
      </c>
      <c r="BT10" s="24">
        <v>-2.0303170401745207</v>
      </c>
      <c r="BU10" s="24">
        <v>104.97573300326047</v>
      </c>
      <c r="BV10" s="24">
        <v>103</v>
      </c>
      <c r="BW10" s="24">
        <v>-1.8820854560730793</v>
      </c>
      <c r="BX10" s="28"/>
      <c r="BY10" s="28"/>
    </row>
    <row r="11" spans="1:77" ht="29.25" customHeight="1" x14ac:dyDescent="0.25">
      <c r="A11" s="24">
        <v>7</v>
      </c>
      <c r="B11" s="29"/>
      <c r="C11" s="26" t="s">
        <v>15</v>
      </c>
      <c r="D11" s="24">
        <v>65.598867496064997</v>
      </c>
      <c r="E11" s="24">
        <v>76</v>
      </c>
      <c r="F11" s="24">
        <v>15.855658643129662</v>
      </c>
      <c r="G11" s="24">
        <v>60.979784745877858</v>
      </c>
      <c r="H11" s="24">
        <v>74</v>
      </c>
      <c r="I11" s="24">
        <v>21.351691070051356</v>
      </c>
      <c r="J11" s="24">
        <v>57.867077002775304</v>
      </c>
      <c r="K11" s="24">
        <v>72</v>
      </c>
      <c r="L11" s="24">
        <v>24.423080841886797</v>
      </c>
      <c r="M11" s="24">
        <v>57.6752871185289</v>
      </c>
      <c r="N11" s="24">
        <v>75</v>
      </c>
      <c r="O11" s="24">
        <v>30.038364344622952</v>
      </c>
      <c r="P11" s="24">
        <v>59.800798025514894</v>
      </c>
      <c r="Q11" s="24">
        <v>74</v>
      </c>
      <c r="R11" s="24">
        <v>23.744168043421105</v>
      </c>
      <c r="S11" s="24">
        <v>60.44523045182784</v>
      </c>
      <c r="T11" s="24">
        <v>76</v>
      </c>
      <c r="U11" s="24">
        <v>25.733659102464042</v>
      </c>
      <c r="V11" s="27">
        <v>73.278420204306599</v>
      </c>
      <c r="W11" s="24">
        <v>82</v>
      </c>
      <c r="X11" s="24">
        <v>11.901975740438834</v>
      </c>
      <c r="Y11" s="24">
        <v>83.961782323725174</v>
      </c>
      <c r="Z11" s="24">
        <v>93</v>
      </c>
      <c r="AA11" s="24">
        <v>10.76468057982243</v>
      </c>
      <c r="AB11" s="24">
        <v>92.987221847027314</v>
      </c>
      <c r="AC11" s="24">
        <v>103</v>
      </c>
      <c r="AD11" s="24">
        <v>10.767907626538884</v>
      </c>
      <c r="AE11" s="24">
        <v>109.99991584404216</v>
      </c>
      <c r="AF11" s="24">
        <v>114</v>
      </c>
      <c r="AG11" s="24">
        <v>3.6364429238556455</v>
      </c>
      <c r="AH11" s="24">
        <v>105.35764142858029</v>
      </c>
      <c r="AI11" s="24">
        <v>114</v>
      </c>
      <c r="AJ11" s="24">
        <v>8.2028777924742897</v>
      </c>
      <c r="AK11" s="24">
        <v>75.869405232526233</v>
      </c>
      <c r="AL11" s="24">
        <v>110</v>
      </c>
      <c r="AM11" s="24">
        <v>44.985979081909974</v>
      </c>
      <c r="AN11" s="24">
        <v>69.185942193151817</v>
      </c>
      <c r="AO11" s="24">
        <v>110</v>
      </c>
      <c r="AP11" s="24">
        <v>58.991836365983687</v>
      </c>
      <c r="AQ11" s="24">
        <v>89.593032580348719</v>
      </c>
      <c r="AR11" s="24">
        <v>110</v>
      </c>
      <c r="AS11" s="24">
        <v>22.777404483267073</v>
      </c>
      <c r="AT11" s="24">
        <v>92.062490818554593</v>
      </c>
      <c r="AU11" s="24">
        <v>109</v>
      </c>
      <c r="AV11" s="24">
        <v>18.397839370680771</v>
      </c>
      <c r="AW11" s="24">
        <v>94.540852622265731</v>
      </c>
      <c r="AX11" s="24">
        <v>96</v>
      </c>
      <c r="AY11" s="24">
        <v>1.5434040811586867</v>
      </c>
      <c r="AZ11" s="24">
        <v>93.755277557155068</v>
      </c>
      <c r="BA11" s="24">
        <v>106</v>
      </c>
      <c r="BB11" s="24">
        <v>13.060302056468561</v>
      </c>
      <c r="BC11" s="24">
        <v>96.961470485948752</v>
      </c>
      <c r="BD11" s="24">
        <v>106</v>
      </c>
      <c r="BE11" s="24">
        <v>9.3217743798152011</v>
      </c>
      <c r="BF11" s="24">
        <v>107.09416783390849</v>
      </c>
      <c r="BG11" s="24">
        <v>110</v>
      </c>
      <c r="BH11" s="24">
        <v>2.7133430558031382</v>
      </c>
      <c r="BI11" s="24">
        <v>111.19074721325497</v>
      </c>
      <c r="BJ11" s="24">
        <v>113</v>
      </c>
      <c r="BK11" s="24">
        <v>1.6271612810327032</v>
      </c>
      <c r="BL11" s="24">
        <v>107.0636761551095</v>
      </c>
      <c r="BM11" s="24">
        <v>106</v>
      </c>
      <c r="BN11" s="24">
        <v>-0.99349862932830191</v>
      </c>
      <c r="BO11" s="24">
        <v>100.58164310766287</v>
      </c>
      <c r="BP11" s="24">
        <v>106</v>
      </c>
      <c r="BQ11" s="24">
        <v>5.3870236406232754</v>
      </c>
      <c r="BR11" s="24">
        <v>84.262520449089436</v>
      </c>
      <c r="BS11" s="24">
        <v>96</v>
      </c>
      <c r="BT11" s="24">
        <v>13.929656374333391</v>
      </c>
      <c r="BU11" s="24">
        <v>75.09213017751479</v>
      </c>
      <c r="BV11" s="24">
        <v>87</v>
      </c>
      <c r="BW11" s="24">
        <v>15.857680151482562</v>
      </c>
      <c r="BX11" s="28"/>
      <c r="BY11" s="28"/>
    </row>
    <row r="12" spans="1:77" ht="29.25" customHeight="1" x14ac:dyDescent="0.25">
      <c r="A12" s="24">
        <v>8</v>
      </c>
      <c r="B12" s="29"/>
      <c r="C12" s="26" t="s">
        <v>16</v>
      </c>
      <c r="D12" s="24">
        <v>23.324041776378664</v>
      </c>
      <c r="E12" s="24">
        <v>36</v>
      </c>
      <c r="F12" s="24">
        <v>54.347176810748408</v>
      </c>
      <c r="G12" s="24">
        <v>21.981085199095507</v>
      </c>
      <c r="H12" s="24">
        <v>36</v>
      </c>
      <c r="I12" s="24">
        <v>63.777173301167835</v>
      </c>
      <c r="J12" s="24">
        <v>22.04460076296202</v>
      </c>
      <c r="K12" s="24">
        <v>34</v>
      </c>
      <c r="L12" s="24">
        <v>54.232777293588853</v>
      </c>
      <c r="M12" s="24">
        <v>21.100714799461791</v>
      </c>
      <c r="N12" s="24">
        <v>34</v>
      </c>
      <c r="O12" s="24">
        <v>61.131982130137253</v>
      </c>
      <c r="P12" s="24">
        <v>22.607618765743435</v>
      </c>
      <c r="Q12" s="24">
        <v>33</v>
      </c>
      <c r="R12" s="24">
        <v>45.968491161943113</v>
      </c>
      <c r="S12" s="24">
        <v>23.026754457839175</v>
      </c>
      <c r="T12" s="24">
        <v>33</v>
      </c>
      <c r="U12" s="24">
        <v>43.311555523038798</v>
      </c>
      <c r="V12" s="27">
        <v>25.488146158019688</v>
      </c>
      <c r="W12" s="24">
        <v>34</v>
      </c>
      <c r="X12" s="24">
        <v>33.395343032047506</v>
      </c>
      <c r="Y12" s="24">
        <v>33.749343875222863</v>
      </c>
      <c r="Z12" s="24">
        <v>45</v>
      </c>
      <c r="AA12" s="24">
        <v>33.335925481611582</v>
      </c>
      <c r="AB12" s="24">
        <v>37.368696630113774</v>
      </c>
      <c r="AC12" s="24">
        <v>48</v>
      </c>
      <c r="AD12" s="24">
        <v>28.449756958659698</v>
      </c>
      <c r="AE12" s="24">
        <v>44.369713953899364</v>
      </c>
      <c r="AF12" s="24">
        <v>48</v>
      </c>
      <c r="AG12" s="24">
        <v>8.1819009468317603</v>
      </c>
      <c r="AH12" s="24">
        <v>44</v>
      </c>
      <c r="AI12" s="24">
        <v>51</v>
      </c>
      <c r="AJ12" s="24">
        <v>15.909090909090908</v>
      </c>
      <c r="AK12" s="24">
        <v>43.227916934811461</v>
      </c>
      <c r="AL12" s="24">
        <v>52</v>
      </c>
      <c r="AM12" s="24">
        <v>20.292634221577252</v>
      </c>
      <c r="AN12" s="24">
        <v>90.600638586270236</v>
      </c>
      <c r="AO12" s="24">
        <v>55</v>
      </c>
      <c r="AP12" s="24">
        <v>-39.294026114806229</v>
      </c>
      <c r="AQ12" s="24">
        <v>38.280659375239907</v>
      </c>
      <c r="AR12" s="24">
        <v>51</v>
      </c>
      <c r="AS12" s="24">
        <v>33.226545290353634</v>
      </c>
      <c r="AT12" s="24">
        <v>35.032629249538473</v>
      </c>
      <c r="AU12" s="24">
        <v>46</v>
      </c>
      <c r="AV12" s="24">
        <v>31.306159387411704</v>
      </c>
      <c r="AW12" s="24">
        <v>38.977369063565696</v>
      </c>
      <c r="AX12" s="24">
        <v>49</v>
      </c>
      <c r="AY12" s="24">
        <v>25.713974999413214</v>
      </c>
      <c r="AZ12" s="24">
        <v>40.654943365492016</v>
      </c>
      <c r="BA12" s="24">
        <v>49</v>
      </c>
      <c r="BB12" s="24">
        <v>20.526548418688197</v>
      </c>
      <c r="BC12" s="24">
        <v>40.470874637613392</v>
      </c>
      <c r="BD12" s="24">
        <v>51</v>
      </c>
      <c r="BE12" s="24">
        <v>26.016550066355375</v>
      </c>
      <c r="BF12" s="24">
        <v>42.274013618648084</v>
      </c>
      <c r="BG12" s="24">
        <v>52</v>
      </c>
      <c r="BH12" s="24">
        <v>23.007009623192129</v>
      </c>
      <c r="BI12" s="24">
        <v>37.06358240441832</v>
      </c>
      <c r="BJ12" s="24">
        <v>48</v>
      </c>
      <c r="BK12" s="24">
        <v>29.507178977599207</v>
      </c>
      <c r="BL12" s="24">
        <v>35.377562555601401</v>
      </c>
      <c r="BM12" s="24">
        <v>46</v>
      </c>
      <c r="BN12" s="24">
        <v>30.025916646189994</v>
      </c>
      <c r="BO12" s="24">
        <v>34.433355298118819</v>
      </c>
      <c r="BP12" s="24">
        <v>46</v>
      </c>
      <c r="BQ12" s="24">
        <v>33.591395905914219</v>
      </c>
      <c r="BR12" s="24">
        <v>28.087506816363145</v>
      </c>
      <c r="BS12" s="24">
        <v>39</v>
      </c>
      <c r="BT12" s="24">
        <v>38.85176870621882</v>
      </c>
      <c r="BU12" s="24">
        <v>26.818617920540994</v>
      </c>
      <c r="BV12" s="24">
        <v>39</v>
      </c>
      <c r="BW12" s="24">
        <v>45.42136405220571</v>
      </c>
      <c r="BX12" s="28"/>
      <c r="BY12" s="28"/>
    </row>
    <row r="13" spans="1:77" ht="30.75" customHeight="1" x14ac:dyDescent="0.25">
      <c r="A13" s="24">
        <v>9</v>
      </c>
      <c r="B13" s="29"/>
      <c r="C13" s="26" t="s">
        <v>17</v>
      </c>
      <c r="D13" s="24">
        <v>24.781794387402329</v>
      </c>
      <c r="E13" s="24">
        <v>31</v>
      </c>
      <c r="F13" s="24">
        <v>25.09182957210983</v>
      </c>
      <c r="G13" s="24">
        <v>22.690152463582457</v>
      </c>
      <c r="H13" s="24">
        <v>30</v>
      </c>
      <c r="I13" s="24">
        <v>32.215947196255293</v>
      </c>
      <c r="J13" s="24">
        <v>21.355706989119454</v>
      </c>
      <c r="K13" s="24">
        <v>29</v>
      </c>
      <c r="L13" s="24">
        <v>35.795082854317329</v>
      </c>
      <c r="M13" s="24">
        <v>21.100714799461791</v>
      </c>
      <c r="N13" s="24">
        <v>28</v>
      </c>
      <c r="O13" s="24">
        <v>32.696926460113033</v>
      </c>
      <c r="P13" s="24">
        <v>21.878340741042035</v>
      </c>
      <c r="Q13" s="24">
        <v>28</v>
      </c>
      <c r="R13" s="24">
        <v>27.980454877340023</v>
      </c>
      <c r="S13" s="24">
        <v>23.746340534646649</v>
      </c>
      <c r="T13" s="24">
        <v>30</v>
      </c>
      <c r="U13" s="24">
        <v>26.335255557499764</v>
      </c>
      <c r="V13" s="27">
        <v>31.063678130086494</v>
      </c>
      <c r="W13" s="24">
        <v>36</v>
      </c>
      <c r="X13" s="24">
        <v>15.890976751824082</v>
      </c>
      <c r="Y13" s="24">
        <v>41.157736433198615</v>
      </c>
      <c r="Z13" s="24">
        <v>51</v>
      </c>
      <c r="AA13" s="24">
        <v>23.913520080911031</v>
      </c>
      <c r="AB13" s="24">
        <v>46.059091195256514</v>
      </c>
      <c r="AC13" s="24">
        <v>61</v>
      </c>
      <c r="AD13" s="24">
        <v>32.438566235284739</v>
      </c>
      <c r="AE13" s="24">
        <v>50.840297238843021</v>
      </c>
      <c r="AF13" s="24">
        <v>63</v>
      </c>
      <c r="AG13" s="24">
        <v>23.917450175461834</v>
      </c>
      <c r="AH13" s="24">
        <v>47.497297365343577</v>
      </c>
      <c r="AI13" s="24">
        <v>60</v>
      </c>
      <c r="AJ13" s="24">
        <v>26.322976944324044</v>
      </c>
      <c r="AK13" s="24">
        <v>46.756726480510352</v>
      </c>
      <c r="AL13" s="24">
        <v>53</v>
      </c>
      <c r="AM13" s="24">
        <v>13.352674554947805</v>
      </c>
      <c r="AN13" s="24">
        <v>42.829392786236838</v>
      </c>
      <c r="AO13" s="24">
        <v>53</v>
      </c>
      <c r="AP13" s="24">
        <v>23.746792919818073</v>
      </c>
      <c r="AQ13" s="24">
        <v>39.095141489606718</v>
      </c>
      <c r="AR13" s="24">
        <v>52</v>
      </c>
      <c r="AS13" s="24">
        <v>33.008854856872652</v>
      </c>
      <c r="AT13" s="24">
        <v>37.476766173924879</v>
      </c>
      <c r="AU13" s="24">
        <v>45</v>
      </c>
      <c r="AV13" s="24">
        <v>20.074394335841983</v>
      </c>
      <c r="AW13" s="24">
        <v>38.977369063565696</v>
      </c>
      <c r="AX13" s="24">
        <v>47</v>
      </c>
      <c r="AY13" s="24">
        <v>20.582792346375943</v>
      </c>
      <c r="AZ13" s="24">
        <v>38.995557922002547</v>
      </c>
      <c r="BA13" s="24">
        <v>46</v>
      </c>
      <c r="BB13" s="24">
        <v>17.962153771482065</v>
      </c>
      <c r="BC13" s="24">
        <v>40.470874637613392</v>
      </c>
      <c r="BD13" s="24">
        <v>46</v>
      </c>
      <c r="BE13" s="24">
        <v>13.661986334359751</v>
      </c>
      <c r="BF13" s="24">
        <v>46.03170371808347</v>
      </c>
      <c r="BG13" s="24">
        <v>51</v>
      </c>
      <c r="BH13" s="24">
        <v>10.793205292474855</v>
      </c>
      <c r="BI13" s="24">
        <v>50.035836245964738</v>
      </c>
      <c r="BJ13" s="24">
        <v>57</v>
      </c>
      <c r="BK13" s="24">
        <v>13.91835187844373</v>
      </c>
      <c r="BL13" s="24">
        <v>48.411401391875607</v>
      </c>
      <c r="BM13" s="24">
        <v>55</v>
      </c>
      <c r="BN13" s="24">
        <v>13.609601083000438</v>
      </c>
      <c r="BO13" s="24">
        <v>44.400905515995319</v>
      </c>
      <c r="BP13" s="24">
        <v>51</v>
      </c>
      <c r="BQ13" s="24">
        <v>14.862522300648514</v>
      </c>
      <c r="BR13" s="24">
        <v>35.310008569142241</v>
      </c>
      <c r="BS13" s="24">
        <v>46</v>
      </c>
      <c r="BT13" s="24">
        <v>30.274678098492014</v>
      </c>
      <c r="BU13" s="24">
        <v>29.117356599444509</v>
      </c>
      <c r="BV13" s="24">
        <v>38</v>
      </c>
      <c r="BW13" s="24">
        <v>30.50635235454358</v>
      </c>
      <c r="BX13" s="28"/>
      <c r="BY13" s="28"/>
    </row>
    <row r="14" spans="1:77" ht="30.75" customHeight="1" x14ac:dyDescent="0.25">
      <c r="A14" s="24">
        <v>10</v>
      </c>
      <c r="B14" s="29"/>
      <c r="C14" s="26" t="s">
        <v>18</v>
      </c>
      <c r="D14" s="24">
        <v>48.834712469292825</v>
      </c>
      <c r="E14" s="24">
        <v>47</v>
      </c>
      <c r="F14" s="24">
        <v>-3.7569842772116009</v>
      </c>
      <c r="G14" s="24">
        <v>46.089372191651869</v>
      </c>
      <c r="H14" s="24">
        <v>45</v>
      </c>
      <c r="I14" s="24">
        <v>-2.3636082243037921</v>
      </c>
      <c r="J14" s="24">
        <v>43.400307752081474</v>
      </c>
      <c r="K14" s="24">
        <v>45</v>
      </c>
      <c r="L14" s="24">
        <v>3.68590070157234</v>
      </c>
      <c r="M14" s="24">
        <v>43.608143918887706</v>
      </c>
      <c r="N14" s="24">
        <v>43</v>
      </c>
      <c r="O14" s="24">
        <v>-1.3945650152385969</v>
      </c>
      <c r="P14" s="24">
        <v>45.944515556188271</v>
      </c>
      <c r="Q14" s="24">
        <v>43</v>
      </c>
      <c r="R14" s="24">
        <v>-6.4088510250744708</v>
      </c>
      <c r="S14" s="24">
        <v>46.773094992485824</v>
      </c>
      <c r="T14" s="24">
        <v>46</v>
      </c>
      <c r="U14" s="24">
        <v>-1.652862596777106</v>
      </c>
      <c r="V14" s="27">
        <v>58.144833422982416</v>
      </c>
      <c r="W14" s="24">
        <v>49</v>
      </c>
      <c r="X14" s="24">
        <v>-15.727680147360806</v>
      </c>
      <c r="Y14" s="24">
        <v>71.614461393765581</v>
      </c>
      <c r="Z14" s="24">
        <v>64</v>
      </c>
      <c r="AA14" s="24">
        <v>-10.632575105044999</v>
      </c>
      <c r="AB14" s="24">
        <v>80.820669455827471</v>
      </c>
      <c r="AC14" s="24">
        <v>96</v>
      </c>
      <c r="AD14" s="24">
        <v>18.781495682201435</v>
      </c>
      <c r="AE14" s="24">
        <v>89.663796948504967</v>
      </c>
      <c r="AF14" s="24">
        <v>75</v>
      </c>
      <c r="AG14" s="24">
        <v>-16.354200298841423</v>
      </c>
      <c r="AH14" s="24">
        <v>83.767960807969573</v>
      </c>
      <c r="AI14" s="24">
        <v>74</v>
      </c>
      <c r="AJ14" s="24">
        <v>-11.660736054398809</v>
      </c>
      <c r="AK14" s="24">
        <v>31.75928591129005</v>
      </c>
      <c r="AL14" s="24">
        <v>99</v>
      </c>
      <c r="AM14" s="24">
        <v>211.71985502610647</v>
      </c>
      <c r="AN14" s="24">
        <v>76.598721713846658</v>
      </c>
      <c r="AO14" s="24">
        <v>98</v>
      </c>
      <c r="AP14" s="24">
        <v>27.939471844064283</v>
      </c>
      <c r="AQ14" s="24">
        <v>69.230979721178556</v>
      </c>
      <c r="AR14" s="24">
        <v>71</v>
      </c>
      <c r="AS14" s="24">
        <v>2.555243744846615</v>
      </c>
      <c r="AT14" s="24">
        <v>71.694683115334556</v>
      </c>
      <c r="AU14" s="24">
        <v>92</v>
      </c>
      <c r="AV14" s="24">
        <v>28.321928492243241</v>
      </c>
      <c r="AW14" s="24">
        <v>73.808209503347811</v>
      </c>
      <c r="AX14" s="24">
        <v>94</v>
      </c>
      <c r="AY14" s="24">
        <v>27.357106523138629</v>
      </c>
      <c r="AZ14" s="24">
        <v>73.84265223528142</v>
      </c>
      <c r="BA14" s="24">
        <v>67</v>
      </c>
      <c r="BB14" s="24">
        <v>-9.2665309657066413</v>
      </c>
      <c r="BC14" s="24">
        <v>77.569176388759004</v>
      </c>
      <c r="BD14" s="24">
        <v>67</v>
      </c>
      <c r="BE14" s="24">
        <v>-13.625484865004504</v>
      </c>
      <c r="BF14" s="24">
        <v>86.426872287013865</v>
      </c>
      <c r="BG14" s="24">
        <v>69</v>
      </c>
      <c r="BH14" s="24">
        <v>-20.163719715716649</v>
      </c>
      <c r="BI14" s="24">
        <v>86.1728290902726</v>
      </c>
      <c r="BJ14" s="24">
        <v>72</v>
      </c>
      <c r="BK14" s="24">
        <v>-16.446981304774713</v>
      </c>
      <c r="BL14" s="24">
        <v>82.857975459171712</v>
      </c>
      <c r="BM14" s="24">
        <v>68</v>
      </c>
      <c r="BN14" s="24">
        <v>-17.931859156386199</v>
      </c>
      <c r="BO14" s="24">
        <v>75.209697098522682</v>
      </c>
      <c r="BP14" s="24">
        <v>65</v>
      </c>
      <c r="BQ14" s="24">
        <v>-13.574974361548422</v>
      </c>
      <c r="BR14" s="24">
        <v>61.792514995998921</v>
      </c>
      <c r="BS14" s="24">
        <v>58</v>
      </c>
      <c r="BT14" s="24">
        <v>-6.1374990097821511</v>
      </c>
      <c r="BU14" s="24">
        <v>54.403482067383166</v>
      </c>
      <c r="BV14" s="24">
        <v>53</v>
      </c>
      <c r="BW14" s="24">
        <v>-2.5797651437914189</v>
      </c>
      <c r="BX14" s="28"/>
      <c r="BY14" s="28"/>
    </row>
    <row r="15" spans="1:77" ht="30.75" customHeight="1" x14ac:dyDescent="0.25">
      <c r="A15" s="24">
        <v>11</v>
      </c>
      <c r="B15" s="29"/>
      <c r="C15" s="26" t="s">
        <v>19</v>
      </c>
      <c r="D15" s="24">
        <v>34.257186359056163</v>
      </c>
      <c r="E15" s="24">
        <v>42</v>
      </c>
      <c r="F15" s="24">
        <v>22.602012785842703</v>
      </c>
      <c r="G15" s="24">
        <v>31.19895963742588</v>
      </c>
      <c r="H15" s="24">
        <v>39</v>
      </c>
      <c r="I15" s="24">
        <v>25.004168258277726</v>
      </c>
      <c r="J15" s="24">
        <v>28.933538501387652</v>
      </c>
      <c r="K15" s="24">
        <v>38</v>
      </c>
      <c r="L15" s="24">
        <v>31.335474221991621</v>
      </c>
      <c r="M15" s="24">
        <v>28.83764355926445</v>
      </c>
      <c r="N15" s="24">
        <v>38</v>
      </c>
      <c r="O15" s="24">
        <v>31.772209202551259</v>
      </c>
      <c r="P15" s="24">
        <v>29.171120988056046</v>
      </c>
      <c r="Q15" s="24">
        <v>37</v>
      </c>
      <c r="R15" s="24">
        <v>26.837772244506631</v>
      </c>
      <c r="S15" s="24">
        <v>31.661787379528867</v>
      </c>
      <c r="T15" s="24">
        <v>39</v>
      </c>
      <c r="U15" s="24">
        <v>23.176874168562264</v>
      </c>
      <c r="V15" s="27">
        <v>39.825228371905766</v>
      </c>
      <c r="W15" s="24">
        <v>46</v>
      </c>
      <c r="X15" s="24">
        <v>15.504673495984655</v>
      </c>
      <c r="Y15" s="24">
        <v>52.681902634494222</v>
      </c>
      <c r="Z15" s="24">
        <v>64</v>
      </c>
      <c r="AA15" s="24">
        <v>21.483843216579452</v>
      </c>
      <c r="AB15" s="24">
        <v>66.916038151599082</v>
      </c>
      <c r="AC15" s="24">
        <v>81</v>
      </c>
      <c r="AD15" s="24">
        <v>21.047214146918762</v>
      </c>
      <c r="AE15" s="24">
        <v>79.495737500736354</v>
      </c>
      <c r="AF15" s="24">
        <v>92</v>
      </c>
      <c r="AG15" s="24">
        <v>15.729475431494452</v>
      </c>
      <c r="AH15" s="24">
        <v>65.632629086656578</v>
      </c>
      <c r="AI15" s="24">
        <v>92</v>
      </c>
      <c r="AJ15" s="24">
        <v>40.17418055664028</v>
      </c>
      <c r="AK15" s="24">
        <v>66.165178981854268</v>
      </c>
      <c r="AL15" s="24">
        <v>87</v>
      </c>
      <c r="AM15" s="24">
        <v>31.489102483739462</v>
      </c>
      <c r="AN15" s="24">
        <v>60.125878334524792</v>
      </c>
      <c r="AO15" s="24">
        <v>82</v>
      </c>
      <c r="AP15" s="24">
        <v>36.380544070846284</v>
      </c>
      <c r="AQ15" s="24">
        <v>54.570301662576043</v>
      </c>
      <c r="AR15" s="24">
        <v>81</v>
      </c>
      <c r="AS15" s="24">
        <v>48.432384524546748</v>
      </c>
      <c r="AT15" s="24">
        <v>52.956300028372112</v>
      </c>
      <c r="AU15" s="24">
        <v>76</v>
      </c>
      <c r="AV15" s="24">
        <v>43.514558153197804</v>
      </c>
      <c r="AW15" s="24">
        <v>53.075566384429884</v>
      </c>
      <c r="AX15" s="24">
        <v>74</v>
      </c>
      <c r="AY15" s="24">
        <v>39.423853650497179</v>
      </c>
      <c r="AZ15" s="24">
        <v>51.440948748173575</v>
      </c>
      <c r="BA15" s="24">
        <v>75</v>
      </c>
      <c r="BB15" s="24">
        <v>45.798244054864746</v>
      </c>
      <c r="BC15" s="24">
        <v>53.961166183484522</v>
      </c>
      <c r="BD15" s="24">
        <v>76</v>
      </c>
      <c r="BE15" s="24">
        <v>40.842026544750127</v>
      </c>
      <c r="BF15" s="24">
        <v>60.123041590966167</v>
      </c>
      <c r="BG15" s="24">
        <v>76</v>
      </c>
      <c r="BH15" s="24">
        <v>26.407443783448635</v>
      </c>
      <c r="BI15" s="24">
        <v>61.154910967290235</v>
      </c>
      <c r="BJ15" s="24">
        <v>85</v>
      </c>
      <c r="BK15" s="24">
        <v>38.991290569393072</v>
      </c>
      <c r="BL15" s="24">
        <v>56.790297786623306</v>
      </c>
      <c r="BM15" s="24">
        <v>78</v>
      </c>
      <c r="BN15" s="24">
        <v>37.347404468748081</v>
      </c>
      <c r="BO15" s="24">
        <v>52.556173876076095</v>
      </c>
      <c r="BP15" s="24">
        <v>71</v>
      </c>
      <c r="BQ15" s="24">
        <v>35.093548033791805</v>
      </c>
      <c r="BR15" s="24">
        <v>40.927509932414871</v>
      </c>
      <c r="BS15" s="24">
        <v>61</v>
      </c>
      <c r="BT15" s="24">
        <v>49.044005122059914</v>
      </c>
      <c r="BU15" s="24">
        <v>34.481080183552706</v>
      </c>
      <c r="BV15" s="24">
        <v>50</v>
      </c>
      <c r="BW15" s="24">
        <v>45.007058171715094</v>
      </c>
      <c r="BX15" s="28"/>
      <c r="BY15" s="28"/>
    </row>
    <row r="16" spans="1:77" ht="30.75" customHeight="1" x14ac:dyDescent="0.25">
      <c r="A16" s="24">
        <v>12</v>
      </c>
      <c r="B16" s="29"/>
      <c r="C16" s="26" t="s">
        <v>20</v>
      </c>
      <c r="D16" s="24">
        <v>34.257186359056163</v>
      </c>
      <c r="E16" s="24">
        <v>36</v>
      </c>
      <c r="F16" s="24">
        <v>5.0874395307223175</v>
      </c>
      <c r="G16" s="24">
        <v>31.19895963742588</v>
      </c>
      <c r="H16" s="24">
        <v>35</v>
      </c>
      <c r="I16" s="24">
        <v>12.183227924095393</v>
      </c>
      <c r="J16" s="24">
        <v>29.622432275230214</v>
      </c>
      <c r="K16" s="24">
        <v>35</v>
      </c>
      <c r="L16" s="24">
        <v>18.153700799466151</v>
      </c>
      <c r="M16" s="24">
        <v>29.541000719246508</v>
      </c>
      <c r="N16" s="24">
        <v>35</v>
      </c>
      <c r="O16" s="24">
        <v>18.47939862510092</v>
      </c>
      <c r="P16" s="24">
        <v>30.629677037458848</v>
      </c>
      <c r="Q16" s="24">
        <v>36</v>
      </c>
      <c r="R16" s="24">
        <v>17.533070805720431</v>
      </c>
      <c r="S16" s="24">
        <v>33.100959533143815</v>
      </c>
      <c r="T16" s="24">
        <v>38</v>
      </c>
      <c r="U16" s="24">
        <v>14.800297441380216</v>
      </c>
      <c r="V16" s="27">
        <v>41.418237506781992</v>
      </c>
      <c r="W16" s="24">
        <v>44</v>
      </c>
      <c r="X16" s="24">
        <v>6.2333953558387414</v>
      </c>
      <c r="Y16" s="24">
        <v>48.566128991174367</v>
      </c>
      <c r="Z16" s="24">
        <v>57</v>
      </c>
      <c r="AA16" s="24">
        <v>17.365746836356404</v>
      </c>
      <c r="AB16" s="24">
        <v>58.22564358645635</v>
      </c>
      <c r="AC16" s="24">
        <v>68</v>
      </c>
      <c r="AD16" s="24">
        <v>16.787030269627156</v>
      </c>
      <c r="AE16" s="24">
        <v>66.554570930849039</v>
      </c>
      <c r="AF16" s="24">
        <v>73</v>
      </c>
      <c r="AG16" s="24">
        <v>9.6844273488711021</v>
      </c>
      <c r="AH16" s="24">
        <v>65.632629086656578</v>
      </c>
      <c r="AI16" s="24">
        <v>71</v>
      </c>
      <c r="AJ16" s="24">
        <v>8.1779002121897832</v>
      </c>
      <c r="AK16" s="24">
        <v>65.282976595429545</v>
      </c>
      <c r="AL16" s="24">
        <v>68</v>
      </c>
      <c r="AM16" s="24">
        <v>4.1619171586006898</v>
      </c>
      <c r="AN16" s="24">
        <v>61.773162672456976</v>
      </c>
      <c r="AO16" s="24">
        <v>66</v>
      </c>
      <c r="AP16" s="24">
        <v>6.8425140379410401</v>
      </c>
      <c r="AQ16" s="24">
        <v>61.086158577510488</v>
      </c>
      <c r="AR16" s="24">
        <v>65</v>
      </c>
      <c r="AS16" s="24">
        <v>6.4070838854981353</v>
      </c>
      <c r="AT16" s="24">
        <v>57.02986156901612</v>
      </c>
      <c r="AU16" s="24">
        <v>59</v>
      </c>
      <c r="AV16" s="24">
        <v>3.4545734055476665</v>
      </c>
      <c r="AW16" s="24">
        <v>54.73417783394332</v>
      </c>
      <c r="AX16" s="24">
        <v>58</v>
      </c>
      <c r="AY16" s="24">
        <v>5.9666963043909735</v>
      </c>
      <c r="AZ16" s="24">
        <v>53.100334191663045</v>
      </c>
      <c r="BA16" s="24">
        <v>54</v>
      </c>
      <c r="BB16" s="24">
        <v>1.694275228268161</v>
      </c>
      <c r="BC16" s="24">
        <v>53.961166183484522</v>
      </c>
      <c r="BD16" s="24">
        <v>58</v>
      </c>
      <c r="BE16" s="24">
        <v>7.4847044683619401</v>
      </c>
      <c r="BF16" s="24">
        <v>62.941309165542705</v>
      </c>
      <c r="BG16" s="24">
        <v>62</v>
      </c>
      <c r="BH16" s="24">
        <v>-1.4955347736205431</v>
      </c>
      <c r="BI16" s="24">
        <v>65.787858767842522</v>
      </c>
      <c r="BJ16" s="24">
        <v>69</v>
      </c>
      <c r="BK16" s="24">
        <v>4.8825745241120249</v>
      </c>
      <c r="BL16" s="24">
        <v>61.445240228149807</v>
      </c>
      <c r="BM16" s="24">
        <v>67</v>
      </c>
      <c r="BN16" s="24">
        <v>9.0401791110670935</v>
      </c>
      <c r="BO16" s="24">
        <v>57.086878520565413</v>
      </c>
      <c r="BP16" s="24">
        <v>63</v>
      </c>
      <c r="BQ16" s="24">
        <v>10.35810966140739</v>
      </c>
      <c r="BR16" s="24">
        <v>46.545011295687502</v>
      </c>
      <c r="BS16" s="24">
        <v>56</v>
      </c>
      <c r="BT16" s="24">
        <v>20.313645740136547</v>
      </c>
      <c r="BU16" s="24">
        <v>40.611049993962084</v>
      </c>
      <c r="BV16" s="24">
        <v>47</v>
      </c>
      <c r="BW16" s="24">
        <v>15.732048314406558</v>
      </c>
      <c r="BX16" s="28"/>
      <c r="BY16" s="28"/>
    </row>
    <row r="17" spans="1:77" ht="30.75" customHeight="1" x14ac:dyDescent="0.25">
      <c r="A17" s="24">
        <v>13</v>
      </c>
      <c r="B17" s="29"/>
      <c r="C17" s="26" t="s">
        <v>21</v>
      </c>
      <c r="D17" s="24">
        <v>129.7399823811063</v>
      </c>
      <c r="E17" s="24">
        <v>156</v>
      </c>
      <c r="F17" s="24">
        <v>20.24049729077031</v>
      </c>
      <c r="G17" s="24">
        <v>121.25050222726877</v>
      </c>
      <c r="H17" s="24">
        <v>145</v>
      </c>
      <c r="I17" s="24">
        <v>19.587133526437519</v>
      </c>
      <c r="J17" s="24">
        <v>115.04526023170804</v>
      </c>
      <c r="K17" s="24">
        <v>140</v>
      </c>
      <c r="L17" s="24">
        <v>21.691236751545972</v>
      </c>
      <c r="M17" s="24">
        <v>113.94385991709368</v>
      </c>
      <c r="N17" s="24">
        <v>140</v>
      </c>
      <c r="O17" s="24">
        <v>22.867524500104654</v>
      </c>
      <c r="P17" s="24">
        <v>117.41376197692558</v>
      </c>
      <c r="Q17" s="24">
        <v>143</v>
      </c>
      <c r="R17" s="24">
        <v>21.791515400130589</v>
      </c>
      <c r="S17" s="24">
        <v>123.0492191340781</v>
      </c>
      <c r="T17" s="24">
        <v>147</v>
      </c>
      <c r="U17" s="24">
        <v>19.464390781565559</v>
      </c>
      <c r="V17" s="27">
        <v>153.72538151555625</v>
      </c>
      <c r="W17" s="24">
        <v>167</v>
      </c>
      <c r="X17" s="24">
        <v>8.6352808843739464</v>
      </c>
      <c r="Y17" s="24">
        <v>203.31921798000116</v>
      </c>
      <c r="Z17" s="24">
        <v>225</v>
      </c>
      <c r="AA17" s="24">
        <v>10.663419934131069</v>
      </c>
      <c r="AB17" s="24">
        <v>231.16449543279685</v>
      </c>
      <c r="AC17" s="24">
        <v>257</v>
      </c>
      <c r="AD17" s="24">
        <v>11.176242492962736</v>
      </c>
      <c r="AE17" s="24">
        <v>259.74770043845251</v>
      </c>
      <c r="AF17" s="24">
        <v>278</v>
      </c>
      <c r="AG17" s="24">
        <v>7.0269340328086516</v>
      </c>
      <c r="AH17" s="24">
        <v>253.03105687355759</v>
      </c>
      <c r="AI17" s="24">
        <v>286</v>
      </c>
      <c r="AJ17" s="24">
        <v>13.02960337509769</v>
      </c>
      <c r="AK17" s="24">
        <v>250.54547774462151</v>
      </c>
      <c r="AL17" s="24">
        <v>268</v>
      </c>
      <c r="AM17" s="24">
        <v>6.9666083828380705</v>
      </c>
      <c r="AN17" s="24">
        <v>226.50159646567559</v>
      </c>
      <c r="AO17" s="24">
        <v>255</v>
      </c>
      <c r="AP17" s="24">
        <v>12.581987932541175</v>
      </c>
      <c r="AQ17" s="24">
        <v>215.83776030720372</v>
      </c>
      <c r="AR17" s="24">
        <v>241</v>
      </c>
      <c r="AS17" s="24">
        <v>11.657941435725911</v>
      </c>
      <c r="AT17" s="24">
        <v>208.56635088097323</v>
      </c>
      <c r="AU17" s="24">
        <v>237</v>
      </c>
      <c r="AV17" s="24">
        <v>13.632903389700465</v>
      </c>
      <c r="AW17" s="24">
        <v>217.27809988625984</v>
      </c>
      <c r="AX17" s="24">
        <v>234</v>
      </c>
      <c r="AY17" s="24">
        <v>7.6960817139388169</v>
      </c>
      <c r="AZ17" s="24">
        <v>225.67642031456793</v>
      </c>
      <c r="BA17" s="24">
        <v>242</v>
      </c>
      <c r="BB17" s="24">
        <v>7.2331791078034673</v>
      </c>
      <c r="BC17" s="24">
        <v>216.68780795555503</v>
      </c>
      <c r="BD17" s="24">
        <v>250</v>
      </c>
      <c r="BE17" s="24">
        <v>15.373357808519458</v>
      </c>
      <c r="BF17" s="24">
        <v>240.49216636386467</v>
      </c>
      <c r="BG17" s="24">
        <v>248</v>
      </c>
      <c r="BH17" s="24">
        <v>3.1218620338659924</v>
      </c>
      <c r="BI17" s="24">
        <v>239.06010650849817</v>
      </c>
      <c r="BJ17" s="24">
        <v>266</v>
      </c>
      <c r="BK17" s="24">
        <v>11.269087881270632</v>
      </c>
      <c r="BL17" s="24">
        <v>233.67811056463032</v>
      </c>
      <c r="BM17" s="24">
        <v>257</v>
      </c>
      <c r="BN17" s="24">
        <v>9.9803483428625874</v>
      </c>
      <c r="BO17" s="24">
        <v>216.56768200658942</v>
      </c>
      <c r="BP17" s="24">
        <v>235</v>
      </c>
      <c r="BQ17" s="24">
        <v>8.5111120101704483</v>
      </c>
      <c r="BR17" s="24">
        <v>169.32754109293211</v>
      </c>
      <c r="BS17" s="24">
        <v>203</v>
      </c>
      <c r="BT17" s="24">
        <v>19.885990601249812</v>
      </c>
      <c r="BU17" s="24">
        <v>145.58678299722254</v>
      </c>
      <c r="BV17" s="24">
        <v>175</v>
      </c>
      <c r="BW17" s="24">
        <v>20.203219273921722</v>
      </c>
      <c r="BX17" s="28"/>
      <c r="BY17" s="28"/>
    </row>
    <row r="18" spans="1:77" ht="30.75" customHeight="1" x14ac:dyDescent="0.25">
      <c r="A18" s="24">
        <v>14</v>
      </c>
      <c r="B18" s="29"/>
      <c r="C18" s="30" t="s">
        <v>22</v>
      </c>
      <c r="D18" s="24">
        <v>40.817073108662662</v>
      </c>
      <c r="E18" s="24">
        <v>58</v>
      </c>
      <c r="F18" s="24">
        <v>42.097400873387429</v>
      </c>
      <c r="G18" s="24">
        <v>36.871497753321492</v>
      </c>
      <c r="H18" s="24">
        <v>54</v>
      </c>
      <c r="I18" s="24">
        <v>46.454587663544324</v>
      </c>
      <c r="J18" s="24">
        <v>35.822476239813284</v>
      </c>
      <c r="K18" s="24">
        <v>56</v>
      </c>
      <c r="L18" s="24">
        <v>56.326434903909053</v>
      </c>
      <c r="M18" s="24">
        <v>35.871215159085047</v>
      </c>
      <c r="N18" s="24">
        <v>55</v>
      </c>
      <c r="O18" s="24">
        <v>53.326280573660014</v>
      </c>
      <c r="P18" s="24">
        <v>37.193179259771455</v>
      </c>
      <c r="Q18" s="24">
        <v>55</v>
      </c>
      <c r="R18" s="24">
        <v>47.876576013733235</v>
      </c>
      <c r="S18" s="24">
        <v>40.29682030121856</v>
      </c>
      <c r="T18" s="24">
        <v>58</v>
      </c>
      <c r="U18" s="24">
        <v>43.931951867294359</v>
      </c>
      <c r="V18" s="27">
        <v>52.569301450915603</v>
      </c>
      <c r="W18" s="24">
        <v>71</v>
      </c>
      <c r="X18" s="24">
        <v>35.059812552946504</v>
      </c>
      <c r="Y18" s="24">
        <v>65.029223564453801</v>
      </c>
      <c r="Z18" s="24">
        <v>96</v>
      </c>
      <c r="AA18" s="24">
        <v>47.625936060653515</v>
      </c>
      <c r="AB18" s="24">
        <v>77.344511629770381</v>
      </c>
      <c r="AC18" s="24">
        <v>116</v>
      </c>
      <c r="AD18" s="24">
        <v>49.978321093116691</v>
      </c>
      <c r="AE18" s="24">
        <v>82.26884462285507</v>
      </c>
      <c r="AF18" s="24">
        <v>118</v>
      </c>
      <c r="AG18" s="24">
        <v>43.432183277821885</v>
      </c>
      <c r="AH18" s="24">
        <v>76.859263009374146</v>
      </c>
      <c r="AI18" s="24">
        <v>108</v>
      </c>
      <c r="AJ18" s="24">
        <v>40.516569859416649</v>
      </c>
      <c r="AK18" s="24">
        <v>74.987202846101511</v>
      </c>
      <c r="AL18" s="24">
        <v>96</v>
      </c>
      <c r="AM18" s="24">
        <v>28.021844203235162</v>
      </c>
      <c r="AN18" s="24">
        <v>66.715015686253537</v>
      </c>
      <c r="AO18" s="24">
        <v>95</v>
      </c>
      <c r="AP18" s="24">
        <v>42.396728866503906</v>
      </c>
      <c r="AQ18" s="24">
        <v>62.715122806244104</v>
      </c>
      <c r="AR18" s="24">
        <v>88</v>
      </c>
      <c r="AS18" s="24">
        <v>40.317033695162372</v>
      </c>
      <c r="AT18" s="24">
        <v>59.473998493402526</v>
      </c>
      <c r="AU18" s="24">
        <v>88</v>
      </c>
      <c r="AV18" s="24">
        <v>47.963819869555053</v>
      </c>
      <c r="AW18" s="24">
        <v>59.710012182483624</v>
      </c>
      <c r="AX18" s="24">
        <v>82</v>
      </c>
      <c r="AY18" s="24">
        <v>37.330402394483706</v>
      </c>
      <c r="AZ18" s="24">
        <v>53.930026913407779</v>
      </c>
      <c r="BA18" s="24">
        <v>81</v>
      </c>
      <c r="BB18" s="24">
        <v>50.194621875596056</v>
      </c>
      <c r="BC18" s="24">
        <v>63.235741621270918</v>
      </c>
      <c r="BD18" s="24">
        <v>83</v>
      </c>
      <c r="BE18" s="24">
        <v>31.254885088721533</v>
      </c>
      <c r="BF18" s="24">
        <v>75.153801988707713</v>
      </c>
      <c r="BG18" s="24">
        <v>91</v>
      </c>
      <c r="BH18" s="24">
        <v>21.085025097829739</v>
      </c>
      <c r="BI18" s="24">
        <v>78.760112609388941</v>
      </c>
      <c r="BJ18" s="24">
        <v>103</v>
      </c>
      <c r="BK18" s="24">
        <v>30.776857202869767</v>
      </c>
      <c r="BL18" s="24">
        <v>74.479079064424013</v>
      </c>
      <c r="BM18" s="24">
        <v>99</v>
      </c>
      <c r="BN18" s="24">
        <v>32.923233267110511</v>
      </c>
      <c r="BO18" s="24">
        <v>69.772851525135508</v>
      </c>
      <c r="BP18" s="24">
        <v>95</v>
      </c>
      <c r="BQ18" s="24">
        <v>36.156109322515604</v>
      </c>
      <c r="BR18" s="24">
        <v>56.977513827479527</v>
      </c>
      <c r="BS18" s="24">
        <v>81</v>
      </c>
      <c r="BT18" s="24">
        <v>42.161344991740826</v>
      </c>
      <c r="BU18" s="24">
        <v>49.039758483274966</v>
      </c>
      <c r="BV18" s="24">
        <v>71</v>
      </c>
      <c r="BW18" s="24">
        <v>44.780484643321778</v>
      </c>
      <c r="BX18" s="28"/>
      <c r="BY18" s="28"/>
    </row>
    <row r="19" spans="1:77" ht="30.75" customHeight="1" x14ac:dyDescent="0.25">
      <c r="A19" s="24">
        <v>15</v>
      </c>
      <c r="B19" s="29"/>
      <c r="C19" s="26" t="s">
        <v>23</v>
      </c>
      <c r="D19" s="24">
        <v>71.429877940159656</v>
      </c>
      <c r="E19" s="24">
        <v>62</v>
      </c>
      <c r="F19" s="24">
        <v>-13.201587643842164</v>
      </c>
      <c r="G19" s="24">
        <v>67.361390126260432</v>
      </c>
      <c r="H19" s="24">
        <v>61</v>
      </c>
      <c r="I19" s="24">
        <v>-9.4436740606700784</v>
      </c>
      <c r="J19" s="24">
        <v>64.756014741200929</v>
      </c>
      <c r="K19" s="24">
        <v>62</v>
      </c>
      <c r="L19" s="24">
        <v>-4.2559980755693694</v>
      </c>
      <c r="M19" s="24">
        <v>64.005501558367428</v>
      </c>
      <c r="N19" s="24">
        <v>63</v>
      </c>
      <c r="O19" s="24">
        <v>-1.5709611422238416</v>
      </c>
      <c r="P19" s="24">
        <v>65.6350222231261</v>
      </c>
      <c r="Q19" s="24">
        <v>62</v>
      </c>
      <c r="R19" s="24">
        <v>-5.5382356857728343</v>
      </c>
      <c r="S19" s="24">
        <v>69.799849450325013</v>
      </c>
      <c r="T19" s="24">
        <v>64</v>
      </c>
      <c r="U19" s="24">
        <v>-8.3092578221857565</v>
      </c>
      <c r="V19" s="27">
        <v>86.818997850754556</v>
      </c>
      <c r="W19" s="24">
        <v>70</v>
      </c>
      <c r="X19" s="24">
        <v>-19.372485593149911</v>
      </c>
      <c r="Y19" s="24">
        <v>107.83326945498037</v>
      </c>
      <c r="Z19" s="24">
        <v>86</v>
      </c>
      <c r="AA19" s="24">
        <v>-20.247247964688306</v>
      </c>
      <c r="AB19" s="24">
        <v>120.79648445548406</v>
      </c>
      <c r="AC19" s="24">
        <v>106</v>
      </c>
      <c r="AD19" s="24">
        <v>-12.24910188585568</v>
      </c>
      <c r="AE19" s="24">
        <v>140.50409418734799</v>
      </c>
      <c r="AF19" s="24">
        <v>119</v>
      </c>
      <c r="AG19" s="24">
        <v>-15.304959127151452</v>
      </c>
      <c r="AH19" s="24">
        <v>129.5380837236643</v>
      </c>
      <c r="AI19" s="24">
        <v>121</v>
      </c>
      <c r="AJ19" s="24">
        <v>-6.59117649283594</v>
      </c>
      <c r="AK19" s="24">
        <v>132.33035796370854</v>
      </c>
      <c r="AL19" s="24">
        <v>117</v>
      </c>
      <c r="AM19" s="24">
        <v>-11.584913847140706</v>
      </c>
      <c r="AN19" s="24">
        <v>118.60447233111739</v>
      </c>
      <c r="AO19" s="24">
        <v>112</v>
      </c>
      <c r="AP19" s="24">
        <v>-5.5684850674763506</v>
      </c>
      <c r="AQ19" s="24">
        <v>112.3985317826193</v>
      </c>
      <c r="AR19" s="24">
        <v>99</v>
      </c>
      <c r="AS19" s="24">
        <v>-11.920557653308402</v>
      </c>
      <c r="AT19" s="24">
        <v>104.28317544048662</v>
      </c>
      <c r="AU19" s="24">
        <v>103</v>
      </c>
      <c r="AV19" s="24">
        <v>-1.2304721591633079</v>
      </c>
      <c r="AW19" s="24">
        <v>111.95627284215678</v>
      </c>
      <c r="AX19" s="24">
        <v>96</v>
      </c>
      <c r="AY19" s="24">
        <v>-14.252236553688213</v>
      </c>
      <c r="AZ19" s="24">
        <v>103.71159021809189</v>
      </c>
      <c r="BA19" s="24">
        <v>102</v>
      </c>
      <c r="BB19" s="24">
        <v>-1.6503364903504374</v>
      </c>
      <c r="BC19" s="24">
        <v>107.92233236696904</v>
      </c>
      <c r="BD19" s="24">
        <v>108</v>
      </c>
      <c r="BE19" s="24">
        <v>7.1966229164564202E-2</v>
      </c>
      <c r="BF19" s="24">
        <v>123.06435075650887</v>
      </c>
      <c r="BG19" s="24">
        <v>105</v>
      </c>
      <c r="BH19" s="24">
        <v>-14.678784429010161</v>
      </c>
      <c r="BI19" s="24">
        <v>113.97051589358634</v>
      </c>
      <c r="BJ19" s="24">
        <v>107</v>
      </c>
      <c r="BK19" s="24">
        <v>-6.116069440358304</v>
      </c>
      <c r="BL19" s="24">
        <v>106.13268766680422</v>
      </c>
      <c r="BM19" s="24">
        <v>102</v>
      </c>
      <c r="BN19" s="24">
        <v>-3.8938876962943647</v>
      </c>
      <c r="BO19" s="24">
        <v>104.20620682325432</v>
      </c>
      <c r="BP19" s="24">
        <v>98</v>
      </c>
      <c r="BQ19" s="24">
        <v>-5.9556978537571741</v>
      </c>
      <c r="BR19" s="24">
        <v>88.275021422855602</v>
      </c>
      <c r="BS19" s="24">
        <v>86</v>
      </c>
      <c r="BT19" s="24">
        <v>-2.5771972480842331</v>
      </c>
      <c r="BU19" s="24">
        <v>77.390868856418308</v>
      </c>
      <c r="BV19" s="24">
        <v>81</v>
      </c>
      <c r="BW19" s="24">
        <v>4.6635103041389012</v>
      </c>
      <c r="BX19" s="28"/>
      <c r="BY19" s="28"/>
    </row>
    <row r="20" spans="1:77" ht="30.75" customHeight="1" x14ac:dyDescent="0.25">
      <c r="A20" s="24">
        <v>16</v>
      </c>
      <c r="B20" s="29"/>
      <c r="C20" s="26" t="s">
        <v>24</v>
      </c>
      <c r="D20" s="24">
        <v>20.408536554331331</v>
      </c>
      <c r="E20" s="24">
        <v>28</v>
      </c>
      <c r="F20" s="24">
        <v>37.197490498443031</v>
      </c>
      <c r="G20" s="24">
        <v>19.1448161411477</v>
      </c>
      <c r="H20" s="24">
        <v>27</v>
      </c>
      <c r="I20" s="24">
        <v>41.030343676005629</v>
      </c>
      <c r="J20" s="24">
        <v>18.600131893749204</v>
      </c>
      <c r="K20" s="24">
        <v>26</v>
      </c>
      <c r="L20" s="24">
        <v>39.783955019897519</v>
      </c>
      <c r="M20" s="24">
        <v>18.990643319515613</v>
      </c>
      <c r="N20" s="24">
        <v>26</v>
      </c>
      <c r="O20" s="24">
        <v>36.909527300116615</v>
      </c>
      <c r="P20" s="24">
        <v>19.690506666937829</v>
      </c>
      <c r="Q20" s="24">
        <v>26</v>
      </c>
      <c r="R20" s="24">
        <v>32.043326460747664</v>
      </c>
      <c r="S20" s="24">
        <v>19.428824073801806</v>
      </c>
      <c r="T20" s="24">
        <v>27</v>
      </c>
      <c r="U20" s="24">
        <v>38.968781113249726</v>
      </c>
      <c r="V20" s="27">
        <v>21.505623320829113</v>
      </c>
      <c r="W20" s="24">
        <v>28</v>
      </c>
      <c r="X20" s="24">
        <v>30.198504745876427</v>
      </c>
      <c r="Y20" s="24">
        <v>25.517796588583138</v>
      </c>
      <c r="Z20" s="24">
        <v>30</v>
      </c>
      <c r="AA20" s="24">
        <v>17.56500956443173</v>
      </c>
      <c r="AB20" s="24">
        <v>27.809262608456763</v>
      </c>
      <c r="AC20" s="24">
        <v>31</v>
      </c>
      <c r="AD20" s="24">
        <v>11.473649756441</v>
      </c>
      <c r="AE20" s="24">
        <v>30.50417834330581</v>
      </c>
      <c r="AF20" s="24">
        <v>33</v>
      </c>
      <c r="AG20" s="24">
        <v>8.1819009468317709</v>
      </c>
      <c r="AH20" s="24">
        <v>30.225552868855001</v>
      </c>
      <c r="AI20" s="24">
        <v>35</v>
      </c>
      <c r="AJ20" s="24">
        <v>15.796062198963719</v>
      </c>
      <c r="AK20" s="24">
        <v>31.75928591129005</v>
      </c>
      <c r="AL20" s="24">
        <v>35</v>
      </c>
      <c r="AM20" s="24">
        <v>10.203989150643702</v>
      </c>
      <c r="AN20" s="24">
        <v>29.651118082779348</v>
      </c>
      <c r="AO20" s="24">
        <v>32</v>
      </c>
      <c r="AP20" s="24">
        <v>7.9217313514555991</v>
      </c>
      <c r="AQ20" s="24">
        <v>29.321356117205035</v>
      </c>
      <c r="AR20" s="24">
        <v>33</v>
      </c>
      <c r="AS20" s="24">
        <v>12.545954109661489</v>
      </c>
      <c r="AT20" s="24">
        <v>28.51493078450806</v>
      </c>
      <c r="AU20" s="24">
        <v>30</v>
      </c>
      <c r="AV20" s="24">
        <v>5.2080407514044067</v>
      </c>
      <c r="AW20" s="24">
        <v>28.196394641728375</v>
      </c>
      <c r="AX20" s="24">
        <v>27</v>
      </c>
      <c r="AY20" s="24">
        <v>-4.2430766661132209</v>
      </c>
      <c r="AZ20" s="24">
        <v>29.868937982810465</v>
      </c>
      <c r="BA20" s="24">
        <v>33</v>
      </c>
      <c r="BB20" s="24">
        <v>10.4826693837975</v>
      </c>
      <c r="BC20" s="24">
        <v>29.510012756593099</v>
      </c>
      <c r="BD20" s="24">
        <v>32</v>
      </c>
      <c r="BE20" s="24">
        <v>8.437770813401599</v>
      </c>
      <c r="BF20" s="24">
        <v>30.061520795483084</v>
      </c>
      <c r="BG20" s="24">
        <v>32</v>
      </c>
      <c r="BH20" s="24">
        <v>6.4483737123777987</v>
      </c>
      <c r="BI20" s="24">
        <v>28.724276363424199</v>
      </c>
      <c r="BJ20" s="24">
        <v>31</v>
      </c>
      <c r="BK20" s="24">
        <v>7.9226491479993335</v>
      </c>
      <c r="BL20" s="24">
        <v>28.860643137464304</v>
      </c>
      <c r="BM20" s="24">
        <v>31</v>
      </c>
      <c r="BN20" s="24">
        <v>7.4127137512004158</v>
      </c>
      <c r="BO20" s="24">
        <v>27.184227866935913</v>
      </c>
      <c r="BP20" s="24">
        <v>30</v>
      </c>
      <c r="BQ20" s="24">
        <v>10.358109661407381</v>
      </c>
      <c r="BR20" s="24">
        <v>24.07500584259698</v>
      </c>
      <c r="BS20" s="24">
        <v>29</v>
      </c>
      <c r="BT20" s="24">
        <v>20.456876270779585</v>
      </c>
      <c r="BU20" s="24">
        <v>22.987386789035138</v>
      </c>
      <c r="BV20" s="24">
        <v>28</v>
      </c>
      <c r="BW20" s="24">
        <v>21.805928864240677</v>
      </c>
      <c r="BX20" s="28"/>
      <c r="BY20" s="28"/>
    </row>
    <row r="21" spans="1:77" ht="30.75" customHeight="1" x14ac:dyDescent="0.25">
      <c r="A21" s="24">
        <v>17</v>
      </c>
      <c r="B21" s="29"/>
      <c r="C21" s="26" t="s">
        <v>25</v>
      </c>
      <c r="D21" s="24">
        <v>82.363022522837156</v>
      </c>
      <c r="E21" s="24">
        <v>114</v>
      </c>
      <c r="F21" s="24">
        <v>38.411627582500046</v>
      </c>
      <c r="G21" s="24">
        <v>79.415533622538604</v>
      </c>
      <c r="H21" s="24">
        <v>120</v>
      </c>
      <c r="I21" s="24">
        <v>51.103939652863183</v>
      </c>
      <c r="J21" s="24">
        <v>74.400527574996815</v>
      </c>
      <c r="K21" s="24">
        <v>148</v>
      </c>
      <c r="L21" s="24">
        <v>98.923320605238786</v>
      </c>
      <c r="M21" s="24">
        <v>75.96257327806245</v>
      </c>
      <c r="N21" s="24">
        <v>148</v>
      </c>
      <c r="O21" s="24">
        <v>94.832788850165954</v>
      </c>
      <c r="P21" s="24">
        <v>77.303470618348513</v>
      </c>
      <c r="Q21" s="24">
        <v>141</v>
      </c>
      <c r="R21" s="24">
        <v>82.398020259820882</v>
      </c>
      <c r="S21" s="24">
        <v>77.715296295207224</v>
      </c>
      <c r="T21" s="24">
        <v>145</v>
      </c>
      <c r="U21" s="24">
        <v>86.57845612427046</v>
      </c>
      <c r="V21" s="27">
        <v>91.598025255383249</v>
      </c>
      <c r="W21" s="24">
        <v>148</v>
      </c>
      <c r="X21" s="24">
        <v>61.575535703267782</v>
      </c>
      <c r="Y21" s="24">
        <v>110.30273364097228</v>
      </c>
      <c r="Z21" s="24">
        <v>114</v>
      </c>
      <c r="AA21" s="24">
        <v>3.3519263185825174</v>
      </c>
      <c r="AB21" s="24">
        <v>120.79648445548406</v>
      </c>
      <c r="AC21" s="24">
        <v>143</v>
      </c>
      <c r="AD21" s="24">
        <v>18.380928587949413</v>
      </c>
      <c r="AE21" s="24">
        <v>141.42846322805423</v>
      </c>
      <c r="AF21" s="24">
        <v>159</v>
      </c>
      <c r="AG21" s="24">
        <v>12.424328434942806</v>
      </c>
      <c r="AH21" s="24">
        <v>140.76471764638185</v>
      </c>
      <c r="AI21" s="24">
        <v>165</v>
      </c>
      <c r="AJ21" s="24">
        <v>17.216872778092114</v>
      </c>
      <c r="AK21" s="24">
        <v>146.44559614650413</v>
      </c>
      <c r="AL21" s="24">
        <v>171</v>
      </c>
      <c r="AM21" s="24">
        <v>16.766911740337793</v>
      </c>
      <c r="AN21" s="24">
        <v>132.60638920354097</v>
      </c>
      <c r="AO21" s="24">
        <v>166</v>
      </c>
      <c r="AP21" s="24">
        <v>25.182505154561081</v>
      </c>
      <c r="AQ21" s="24">
        <v>131.13162041305586</v>
      </c>
      <c r="AR21" s="24">
        <v>152</v>
      </c>
      <c r="AS21" s="24">
        <v>15.914071313395</v>
      </c>
      <c r="AT21" s="24">
        <v>121.39213391119145</v>
      </c>
      <c r="AU21" s="24">
        <v>167</v>
      </c>
      <c r="AV21" s="24">
        <v>37.570693107820759</v>
      </c>
      <c r="AW21" s="24">
        <v>125.22516443826426</v>
      </c>
      <c r="AX21" s="24">
        <v>95</v>
      </c>
      <c r="AY21" s="24">
        <v>-24.136653821816463</v>
      </c>
      <c r="AZ21" s="24">
        <v>125.28360098345499</v>
      </c>
      <c r="BA21" s="24">
        <v>150</v>
      </c>
      <c r="BB21" s="24">
        <v>19.728359356312779</v>
      </c>
      <c r="BC21" s="24">
        <v>127.31462646415879</v>
      </c>
      <c r="BD21" s="24">
        <v>151</v>
      </c>
      <c r="BE21" s="24">
        <v>18.603811827158005</v>
      </c>
      <c r="BF21" s="24">
        <v>137.15568862939156</v>
      </c>
      <c r="BG21" s="24">
        <v>154</v>
      </c>
      <c r="BH21" s="24">
        <v>12.281161313056039</v>
      </c>
      <c r="BI21" s="24">
        <v>133.42889665590596</v>
      </c>
      <c r="BJ21" s="24">
        <v>151</v>
      </c>
      <c r="BK21" s="24">
        <v>13.168889037138188</v>
      </c>
      <c r="BL21" s="24">
        <v>122.89048045629961</v>
      </c>
      <c r="BM21" s="24">
        <v>138</v>
      </c>
      <c r="BN21" s="24">
        <v>12.29510983080044</v>
      </c>
      <c r="BO21" s="24">
        <v>117.79832075672229</v>
      </c>
      <c r="BP21" s="24">
        <v>134</v>
      </c>
      <c r="BQ21" s="24">
        <v>13.753743804835302</v>
      </c>
      <c r="BR21" s="24">
        <v>97.102523565141155</v>
      </c>
      <c r="BS21" s="24">
        <v>128</v>
      </c>
      <c r="BT21" s="24">
        <v>31.819437127327898</v>
      </c>
      <c r="BU21" s="24">
        <v>89.650808477237035</v>
      </c>
      <c r="BV21" s="24">
        <v>125</v>
      </c>
      <c r="BW21" s="24">
        <v>39.429863626649137</v>
      </c>
      <c r="BX21" s="28"/>
      <c r="BY21" s="28"/>
    </row>
    <row r="22" spans="1:77" ht="30.75" customHeight="1" x14ac:dyDescent="0.25">
      <c r="A22" s="24">
        <v>18</v>
      </c>
      <c r="B22" s="29"/>
      <c r="C22" s="26" t="s">
        <v>26</v>
      </c>
      <c r="D22" s="24">
        <v>76.532012078742497</v>
      </c>
      <c r="E22" s="24">
        <v>104</v>
      </c>
      <c r="F22" s="24">
        <v>35.890847731791183</v>
      </c>
      <c r="G22" s="24">
        <v>77.288331829077748</v>
      </c>
      <c r="H22" s="24">
        <v>79</v>
      </c>
      <c r="I22" s="24">
        <v>2.2146527560040838</v>
      </c>
      <c r="J22" s="24">
        <v>74.400527574996815</v>
      </c>
      <c r="K22" s="24">
        <v>91</v>
      </c>
      <c r="L22" s="24">
        <v>22.310960642410333</v>
      </c>
      <c r="M22" s="24">
        <v>75.259216118080388</v>
      </c>
      <c r="N22" s="24">
        <v>96</v>
      </c>
      <c r="O22" s="24">
        <v>27.559128239360991</v>
      </c>
      <c r="P22" s="24">
        <v>83.137694815959733</v>
      </c>
      <c r="Q22" s="24">
        <v>89</v>
      </c>
      <c r="R22" s="24">
        <v>7.0513203391284005</v>
      </c>
      <c r="S22" s="24">
        <v>70.519435527132487</v>
      </c>
      <c r="T22" s="24">
        <v>90</v>
      </c>
      <c r="U22" s="24">
        <v>27.624390818290557</v>
      </c>
      <c r="V22" s="27">
        <v>90.801520687945143</v>
      </c>
      <c r="W22" s="24">
        <v>112</v>
      </c>
      <c r="X22" s="24">
        <v>23.345951864514511</v>
      </c>
      <c r="Y22" s="24">
        <v>125.11951875692378</v>
      </c>
      <c r="Z22" s="24">
        <v>136</v>
      </c>
      <c r="AA22" s="24">
        <v>8.6960702464131892</v>
      </c>
      <c r="AB22" s="24">
        <v>138.17727358576954</v>
      </c>
      <c r="AC22" s="24">
        <v>160</v>
      </c>
      <c r="AD22" s="24">
        <v>15.793281954347313</v>
      </c>
      <c r="AE22" s="24">
        <v>139.57972514664175</v>
      </c>
      <c r="AF22" s="24">
        <v>148</v>
      </c>
      <c r="AG22" s="24">
        <v>6.0325916564973543</v>
      </c>
      <c r="AH22" s="24">
        <v>151.12776434427502</v>
      </c>
      <c r="AI22" s="24">
        <v>143</v>
      </c>
      <c r="AJ22" s="24">
        <v>-5.3780748888467995</v>
      </c>
      <c r="AK22" s="24">
        <v>139.38797705510632</v>
      </c>
      <c r="AL22" s="24">
        <v>154</v>
      </c>
      <c r="AM22" s="24">
        <v>10.482986591531414</v>
      </c>
      <c r="AN22" s="24">
        <v>120.25175666904958</v>
      </c>
      <c r="AO22" s="24">
        <v>144</v>
      </c>
      <c r="AP22" s="24">
        <v>19.748770403669905</v>
      </c>
      <c r="AQ22" s="24">
        <v>122.17231715502098</v>
      </c>
      <c r="AR22" s="24">
        <v>120</v>
      </c>
      <c r="AS22" s="24">
        <v>-1.7780764133863365</v>
      </c>
      <c r="AT22" s="24">
        <v>119.76270929493386</v>
      </c>
      <c r="AU22" s="24">
        <v>137</v>
      </c>
      <c r="AV22" s="24">
        <v>14.392869705892089</v>
      </c>
      <c r="AW22" s="24">
        <v>120.24933008972395</v>
      </c>
      <c r="AX22" s="24">
        <v>124</v>
      </c>
      <c r="AY22" s="24">
        <v>3.1190775927628747</v>
      </c>
      <c r="AZ22" s="24">
        <v>119.47575193124186</v>
      </c>
      <c r="BA22" s="24">
        <v>139</v>
      </c>
      <c r="BB22" s="24">
        <v>16.341598820817062</v>
      </c>
      <c r="BC22" s="24">
        <v>122.25576713445712</v>
      </c>
      <c r="BD22" s="24">
        <v>143</v>
      </c>
      <c r="BE22" s="24">
        <v>16.967897181266174</v>
      </c>
      <c r="BF22" s="24">
        <v>143.73164630340349</v>
      </c>
      <c r="BG22" s="24">
        <v>146</v>
      </c>
      <c r="BH22" s="24">
        <v>1.5781866797853497</v>
      </c>
      <c r="BI22" s="24">
        <v>153.81386697833602</v>
      </c>
      <c r="BJ22" s="24">
        <v>165</v>
      </c>
      <c r="BK22" s="24">
        <v>7.2725127073487412</v>
      </c>
      <c r="BL22" s="24">
        <v>146.16519266393212</v>
      </c>
      <c r="BM22" s="24">
        <v>148</v>
      </c>
      <c r="BN22" s="24">
        <v>1.2552970393481659</v>
      </c>
      <c r="BO22" s="24">
        <v>140.45184397916887</v>
      </c>
      <c r="BP22" s="24">
        <v>138</v>
      </c>
      <c r="BQ22" s="24">
        <v>-1.7456830111340624</v>
      </c>
      <c r="BR22" s="24">
        <v>101.11502453890732</v>
      </c>
      <c r="BS22" s="24">
        <v>113</v>
      </c>
      <c r="BT22" s="24">
        <v>11.753916408851332</v>
      </c>
      <c r="BU22" s="24">
        <v>94.248285835044072</v>
      </c>
      <c r="BV22" s="24">
        <v>114</v>
      </c>
      <c r="BW22" s="24">
        <v>20.95710706030868</v>
      </c>
      <c r="BX22" s="28"/>
      <c r="BY22" s="28"/>
    </row>
    <row r="23" spans="1:77" ht="30.75" customHeight="1" x14ac:dyDescent="0.25">
      <c r="A23" s="24">
        <v>19</v>
      </c>
      <c r="B23" s="29"/>
      <c r="C23" s="26" t="s">
        <v>27</v>
      </c>
      <c r="D23" s="24">
        <v>64.141114885041333</v>
      </c>
      <c r="E23" s="24">
        <v>76</v>
      </c>
      <c r="F23" s="24">
        <v>18.488741794109874</v>
      </c>
      <c r="G23" s="24">
        <v>58.852582952417002</v>
      </c>
      <c r="H23" s="24">
        <v>69</v>
      </c>
      <c r="I23" s="24">
        <v>17.242092935474563</v>
      </c>
      <c r="J23" s="24">
        <v>55.111501907405049</v>
      </c>
      <c r="K23" s="24">
        <v>69</v>
      </c>
      <c r="L23" s="24">
        <v>25.200725097148595</v>
      </c>
      <c r="M23" s="24">
        <v>54.861858478600659</v>
      </c>
      <c r="N23" s="24">
        <v>67</v>
      </c>
      <c r="O23" s="24">
        <v>22.12491858279633</v>
      </c>
      <c r="P23" s="24">
        <v>56.88368592670929</v>
      </c>
      <c r="Q23" s="24">
        <v>68</v>
      </c>
      <c r="R23" s="24">
        <v>19.542183127185737</v>
      </c>
      <c r="S23" s="24">
        <v>61.884402605442787</v>
      </c>
      <c r="T23" s="24">
        <v>71</v>
      </c>
      <c r="U23" s="24">
        <v>14.730040221403847</v>
      </c>
      <c r="V23" s="27">
        <v>78.853952176373411</v>
      </c>
      <c r="W23" s="24">
        <v>88</v>
      </c>
      <c r="X23" s="24">
        <v>11.598718353608369</v>
      </c>
      <c r="Y23" s="24">
        <v>98.778567439676664</v>
      </c>
      <c r="Z23" s="24">
        <v>123</v>
      </c>
      <c r="AA23" s="24">
        <v>24.520939296993941</v>
      </c>
      <c r="AB23" s="24">
        <v>120.79648445548406</v>
      </c>
      <c r="AC23" s="24">
        <v>146</v>
      </c>
      <c r="AD23" s="24">
        <v>20.864444572311989</v>
      </c>
      <c r="AE23" s="24">
        <v>135.88224898381679</v>
      </c>
      <c r="AF23" s="24">
        <v>149</v>
      </c>
      <c r="AG23" s="24">
        <v>9.6537635447478447</v>
      </c>
      <c r="AH23" s="24">
        <v>132.12884539813757</v>
      </c>
      <c r="AI23" s="24">
        <v>143</v>
      </c>
      <c r="AJ23" s="24">
        <v>8.2276921206000821</v>
      </c>
      <c r="AK23" s="24">
        <v>127.91934603158492</v>
      </c>
      <c r="AL23" s="24">
        <v>121</v>
      </c>
      <c r="AM23" s="24">
        <v>-5.4091474403538991</v>
      </c>
      <c r="AN23" s="24">
        <v>108.72076630352429</v>
      </c>
      <c r="AO23" s="24">
        <v>129</v>
      </c>
      <c r="AP23" s="24">
        <v>18.652585321060549</v>
      </c>
      <c r="AQ23" s="24">
        <v>108.32612121078527</v>
      </c>
      <c r="AR23" s="24">
        <v>109</v>
      </c>
      <c r="AS23" s="24">
        <v>0.62208337350459142</v>
      </c>
      <c r="AT23" s="24">
        <v>96.950764667327405</v>
      </c>
      <c r="AU23" s="24">
        <v>109</v>
      </c>
      <c r="AV23" s="24">
        <v>12.428200410814512</v>
      </c>
      <c r="AW23" s="24">
        <v>100.34599269556276</v>
      </c>
      <c r="AX23" s="24">
        <v>101</v>
      </c>
      <c r="AY23" s="24">
        <v>0.65175228912371241</v>
      </c>
      <c r="AZ23" s="24">
        <v>102.88189749634715</v>
      </c>
      <c r="BA23" s="24">
        <v>106</v>
      </c>
      <c r="BB23" s="24">
        <v>3.0307591321044196</v>
      </c>
      <c r="BC23" s="24">
        <v>106.23604592373515</v>
      </c>
      <c r="BD23" s="24">
        <v>109</v>
      </c>
      <c r="BE23" s="24">
        <v>2.6017102314303404</v>
      </c>
      <c r="BF23" s="24">
        <v>96.760520060461175</v>
      </c>
      <c r="BG23" s="24">
        <v>119</v>
      </c>
      <c r="BH23" s="24">
        <v>22.984043415271437</v>
      </c>
      <c r="BI23" s="24">
        <v>132.50230709579552</v>
      </c>
      <c r="BJ23" s="24">
        <v>142</v>
      </c>
      <c r="BK23" s="24">
        <v>7.1679453078035191</v>
      </c>
      <c r="BL23" s="24">
        <v>128.47641138613142</v>
      </c>
      <c r="BM23" s="24">
        <v>134</v>
      </c>
      <c r="BN23" s="24">
        <v>4.2993017584119997</v>
      </c>
      <c r="BO23" s="24">
        <v>118.70446168562015</v>
      </c>
      <c r="BP23" s="24">
        <v>124</v>
      </c>
      <c r="BQ23" s="24">
        <v>4.4611114352253161</v>
      </c>
      <c r="BR23" s="24">
        <v>95.497523175634697</v>
      </c>
      <c r="BS23" s="24">
        <v>109</v>
      </c>
      <c r="BT23" s="24">
        <v>14.139085889727381</v>
      </c>
      <c r="BU23" s="24">
        <v>81.222099987924167</v>
      </c>
      <c r="BV23" s="24">
        <v>92</v>
      </c>
      <c r="BW23" s="24">
        <v>13.269664307717054</v>
      </c>
      <c r="BX23" s="28"/>
      <c r="BY23" s="28"/>
    </row>
    <row r="24" spans="1:77" ht="30.75" customHeight="1" x14ac:dyDescent="0.25">
      <c r="A24" s="24">
        <v>20</v>
      </c>
      <c r="B24" s="29"/>
      <c r="C24" s="26" t="s">
        <v>28</v>
      </c>
      <c r="D24" s="24">
        <v>18.950783943307663</v>
      </c>
      <c r="E24" s="24">
        <v>35</v>
      </c>
      <c r="F24" s="24">
        <v>84.688929517134852</v>
      </c>
      <c r="G24" s="24">
        <v>17.726681612173795</v>
      </c>
      <c r="H24" s="24">
        <v>33</v>
      </c>
      <c r="I24" s="24">
        <v>86.160053652327434</v>
      </c>
      <c r="J24" s="24">
        <v>16.533450572221515</v>
      </c>
      <c r="K24" s="24">
        <v>32</v>
      </c>
      <c r="L24" s="24">
        <v>93.547014642935025</v>
      </c>
      <c r="M24" s="24">
        <v>16.880571839569434</v>
      </c>
      <c r="N24" s="24">
        <v>32</v>
      </c>
      <c r="O24" s="24">
        <v>89.567037800161458</v>
      </c>
      <c r="P24" s="24">
        <v>16.773394568132225</v>
      </c>
      <c r="Q24" s="24">
        <v>32</v>
      </c>
      <c r="R24" s="24">
        <v>90.778317829575201</v>
      </c>
      <c r="S24" s="24">
        <v>17.270065843379385</v>
      </c>
      <c r="T24" s="24">
        <v>34</v>
      </c>
      <c r="U24" s="24">
        <v>96.872439910437095</v>
      </c>
      <c r="V24" s="27">
        <v>20.709118753390996</v>
      </c>
      <c r="W24" s="24">
        <v>37</v>
      </c>
      <c r="X24" s="24">
        <v>78.665255825728792</v>
      </c>
      <c r="Y24" s="24">
        <v>24.694641859919166</v>
      </c>
      <c r="Z24" s="24">
        <v>44</v>
      </c>
      <c r="AA24" s="24">
        <v>78.17630338431654</v>
      </c>
      <c r="AB24" s="24">
        <v>28.678302064971039</v>
      </c>
      <c r="AC24" s="24">
        <v>51</v>
      </c>
      <c r="AD24" s="24">
        <v>77.83479609238681</v>
      </c>
      <c r="AE24" s="24">
        <v>31.428547384012049</v>
      </c>
      <c r="AF24" s="24">
        <v>57</v>
      </c>
      <c r="AG24" s="24">
        <v>81.363775116747377</v>
      </c>
      <c r="AH24" s="24">
        <v>35.407076217801574</v>
      </c>
      <c r="AI24" s="24">
        <v>63</v>
      </c>
      <c r="AJ24" s="24">
        <v>77.930534598407661</v>
      </c>
      <c r="AK24" s="24">
        <v>34.405893070564218</v>
      </c>
      <c r="AL24" s="24">
        <v>52</v>
      </c>
      <c r="AM24" s="24">
        <v>51.136899406597081</v>
      </c>
      <c r="AN24" s="24">
        <v>32.945686758643724</v>
      </c>
      <c r="AO24" s="24">
        <v>53</v>
      </c>
      <c r="AP24" s="24">
        <v>60.870830795763489</v>
      </c>
      <c r="AQ24" s="24">
        <v>29.321356117205035</v>
      </c>
      <c r="AR24" s="24">
        <v>52</v>
      </c>
      <c r="AS24" s="24">
        <v>77.345139809163555</v>
      </c>
      <c r="AT24" s="24">
        <v>32.588492325152068</v>
      </c>
      <c r="AU24" s="24">
        <v>52</v>
      </c>
      <c r="AV24" s="24">
        <v>59.565528472963358</v>
      </c>
      <c r="AW24" s="24">
        <v>29.855006091241812</v>
      </c>
      <c r="AX24" s="24">
        <v>52</v>
      </c>
      <c r="AY24" s="24">
        <v>74.175144500320783</v>
      </c>
      <c r="AZ24" s="24">
        <v>29.868937982810465</v>
      </c>
      <c r="BA24" s="24">
        <v>52</v>
      </c>
      <c r="BB24" s="24">
        <v>74.093903271438492</v>
      </c>
      <c r="BC24" s="24">
        <v>28.666869534976151</v>
      </c>
      <c r="BD24" s="24">
        <v>52</v>
      </c>
      <c r="BE24" s="24">
        <v>81.394065147418132</v>
      </c>
      <c r="BF24" s="24">
        <v>32.879788370059622</v>
      </c>
      <c r="BG24" s="24">
        <v>54</v>
      </c>
      <c r="BH24" s="24">
        <v>64.234633727668609</v>
      </c>
      <c r="BI24" s="24">
        <v>33.35722416397649</v>
      </c>
      <c r="BJ24" s="24">
        <v>55</v>
      </c>
      <c r="BK24" s="24">
        <v>64.881825087221202</v>
      </c>
      <c r="BL24" s="24">
        <v>31.653608602380203</v>
      </c>
      <c r="BM24" s="24">
        <v>53</v>
      </c>
      <c r="BN24" s="24">
        <v>67.437465553341838</v>
      </c>
      <c r="BO24" s="24">
        <v>29.902650653629504</v>
      </c>
      <c r="BP24" s="24">
        <v>51</v>
      </c>
      <c r="BQ24" s="24">
        <v>70.553442203993228</v>
      </c>
      <c r="BR24" s="24">
        <v>24.07500584259698</v>
      </c>
      <c r="BS24" s="24">
        <v>45</v>
      </c>
      <c r="BT24" s="24">
        <v>86.915842489140744</v>
      </c>
      <c r="BU24" s="24">
        <v>21.454894336432798</v>
      </c>
      <c r="BV24" s="24">
        <v>42</v>
      </c>
      <c r="BW24" s="24">
        <v>95.759528531815363</v>
      </c>
      <c r="BX24" s="28"/>
      <c r="BY24" s="28"/>
    </row>
    <row r="25" spans="1:77" ht="30.75" customHeight="1" x14ac:dyDescent="0.25">
      <c r="A25" s="24">
        <v>21</v>
      </c>
      <c r="B25" s="29"/>
      <c r="C25" s="20" t="s">
        <v>29</v>
      </c>
      <c r="D25" s="24">
        <v>23.324041776378664</v>
      </c>
      <c r="E25" s="24">
        <v>32</v>
      </c>
      <c r="F25" s="24">
        <v>37.197490498443031</v>
      </c>
      <c r="G25" s="24">
        <v>22.690152463582457</v>
      </c>
      <c r="H25" s="24">
        <v>30</v>
      </c>
      <c r="I25" s="24">
        <v>32.215947196255293</v>
      </c>
      <c r="J25" s="24">
        <v>21.355706989119454</v>
      </c>
      <c r="K25" s="24">
        <v>30</v>
      </c>
      <c r="L25" s="24">
        <v>40.477671918259304</v>
      </c>
      <c r="M25" s="24">
        <v>21.100714799461791</v>
      </c>
      <c r="N25" s="24">
        <v>30</v>
      </c>
      <c r="O25" s="24">
        <v>42.175278350121111</v>
      </c>
      <c r="P25" s="24">
        <v>21.878340741042035</v>
      </c>
      <c r="Q25" s="24">
        <v>30</v>
      </c>
      <c r="R25" s="24">
        <v>37.121915940007163</v>
      </c>
      <c r="S25" s="24">
        <v>21.587582304224227</v>
      </c>
      <c r="T25" s="24">
        <v>30</v>
      </c>
      <c r="U25" s="24">
        <v>38.968781113249733</v>
      </c>
      <c r="V25" s="27">
        <v>23.895137023143459</v>
      </c>
      <c r="W25" s="24">
        <v>30</v>
      </c>
      <c r="X25" s="24">
        <v>25.548558147809409</v>
      </c>
      <c r="Y25" s="24">
        <v>26.340951317247111</v>
      </c>
      <c r="Z25" s="24">
        <v>31</v>
      </c>
      <c r="AA25" s="24">
        <v>17.687473116061344</v>
      </c>
      <c r="AB25" s="24">
        <v>29.547341521485311</v>
      </c>
      <c r="AC25" s="24">
        <v>35</v>
      </c>
      <c r="AD25" s="24">
        <v>18.453973175724776</v>
      </c>
      <c r="AE25" s="24">
        <v>31.428547384012049</v>
      </c>
      <c r="AF25" s="24">
        <v>36</v>
      </c>
      <c r="AG25" s="24">
        <v>14.545542178998339</v>
      </c>
      <c r="AH25" s="24">
        <v>35.407076217801574</v>
      </c>
      <c r="AI25" s="24">
        <v>37</v>
      </c>
      <c r="AJ25" s="24">
        <v>4.4988853990648163</v>
      </c>
      <c r="AK25" s="24">
        <v>35.288095456988941</v>
      </c>
      <c r="AL25" s="24">
        <v>38</v>
      </c>
      <c r="AM25" s="24">
        <v>7.6850408272004262</v>
      </c>
      <c r="AN25" s="24">
        <v>31.298402420711536</v>
      </c>
      <c r="AO25" s="24">
        <v>36</v>
      </c>
      <c r="AP25" s="24">
        <v>15.021845256156618</v>
      </c>
      <c r="AQ25" s="24">
        <v>31.764802460305457</v>
      </c>
      <c r="AR25" s="24">
        <v>35</v>
      </c>
      <c r="AS25" s="24">
        <v>10.184850177290958</v>
      </c>
      <c r="AT25" s="24">
        <v>31.773780017023267</v>
      </c>
      <c r="AU25" s="24">
        <v>35</v>
      </c>
      <c r="AV25" s="24">
        <v>10.15371788074393</v>
      </c>
      <c r="AW25" s="24">
        <v>29.855006091241812</v>
      </c>
      <c r="AX25" s="24">
        <v>36</v>
      </c>
      <c r="AY25" s="24">
        <v>20.582792346375932</v>
      </c>
      <c r="AZ25" s="24">
        <v>29.868937982810465</v>
      </c>
      <c r="BA25" s="24">
        <v>35</v>
      </c>
      <c r="BB25" s="24">
        <v>17.178588740391287</v>
      </c>
      <c r="BC25" s="24">
        <v>31.196299199826989</v>
      </c>
      <c r="BD25" s="24">
        <v>34</v>
      </c>
      <c r="BE25" s="24">
        <v>8.9872865438749248</v>
      </c>
      <c r="BF25" s="24">
        <v>35.69805594463616</v>
      </c>
      <c r="BG25" s="24">
        <v>36</v>
      </c>
      <c r="BH25" s="24">
        <v>0.84582772751581514</v>
      </c>
      <c r="BI25" s="24">
        <v>33.35722416397649</v>
      </c>
      <c r="BJ25" s="24">
        <v>37</v>
      </c>
      <c r="BK25" s="24">
        <v>10.920500513221535</v>
      </c>
      <c r="BL25" s="24">
        <v>32.584597090685506</v>
      </c>
      <c r="BM25" s="24">
        <v>37</v>
      </c>
      <c r="BN25" s="24">
        <v>13.550583108411866</v>
      </c>
      <c r="BO25" s="24">
        <v>30.808791582527366</v>
      </c>
      <c r="BP25" s="24">
        <v>35</v>
      </c>
      <c r="BQ25" s="24">
        <v>13.603936416154665</v>
      </c>
      <c r="BR25" s="24">
        <v>28.087506816363145</v>
      </c>
      <c r="BS25" s="24">
        <v>34</v>
      </c>
      <c r="BT25" s="24">
        <v>21.05025989772923</v>
      </c>
      <c r="BU25" s="24">
        <v>26.052371694239824</v>
      </c>
      <c r="BV25" s="24">
        <v>33</v>
      </c>
      <c r="BW25" s="24">
        <v>26.667930226468773</v>
      </c>
      <c r="BX25" s="28"/>
      <c r="BY25" s="28"/>
    </row>
    <row r="26" spans="1:77" ht="30.75" customHeight="1" x14ac:dyDescent="0.25">
      <c r="A26" s="24">
        <v>22</v>
      </c>
      <c r="B26" s="31"/>
      <c r="C26" s="19" t="s">
        <v>30</v>
      </c>
      <c r="D26" s="24">
        <v>45.919207247245495</v>
      </c>
      <c r="E26" s="24">
        <v>67</v>
      </c>
      <c r="F26" s="24">
        <v>45.908442276121946</v>
      </c>
      <c r="G26" s="24">
        <v>41.125901340243203</v>
      </c>
      <c r="H26" s="24">
        <v>63</v>
      </c>
      <c r="I26" s="24">
        <v>53.188131923937163</v>
      </c>
      <c r="J26" s="24">
        <v>38.578051335183531</v>
      </c>
      <c r="K26" s="24">
        <v>61</v>
      </c>
      <c r="L26" s="24">
        <v>58.120998569897829</v>
      </c>
      <c r="M26" s="24">
        <v>37.981286639031225</v>
      </c>
      <c r="N26" s="24">
        <v>59</v>
      </c>
      <c r="O26" s="24">
        <v>55.339655975132317</v>
      </c>
      <c r="P26" s="24">
        <v>39.381013333875657</v>
      </c>
      <c r="Q26" s="24">
        <v>60</v>
      </c>
      <c r="R26" s="24">
        <v>52.357684377785759</v>
      </c>
      <c r="S26" s="24">
        <v>41.735992454833507</v>
      </c>
      <c r="T26" s="24">
        <v>62</v>
      </c>
      <c r="U26" s="24">
        <v>48.552834983129024</v>
      </c>
      <c r="V26" s="27">
        <v>50.976292316039377</v>
      </c>
      <c r="W26" s="24">
        <v>70</v>
      </c>
      <c r="X26" s="24">
        <v>37.318735474166544</v>
      </c>
      <c r="Y26" s="24">
        <v>59.267140463806001</v>
      </c>
      <c r="Z26" s="24">
        <v>84</v>
      </c>
      <c r="AA26" s="24">
        <v>41.73115041934269</v>
      </c>
      <c r="AB26" s="24">
        <v>71.261235434170459</v>
      </c>
      <c r="AC26" s="24">
        <v>102</v>
      </c>
      <c r="AD26" s="24">
        <v>43.135323684116209</v>
      </c>
      <c r="AE26" s="24">
        <v>78.571368460030115</v>
      </c>
      <c r="AF26" s="24">
        <v>106</v>
      </c>
      <c r="AG26" s="24">
        <v>34.909194121931385</v>
      </c>
      <c r="AH26" s="24">
        <v>75.13208855972529</v>
      </c>
      <c r="AI26" s="24">
        <v>99</v>
      </c>
      <c r="AJ26" s="24">
        <v>31.767932847096642</v>
      </c>
      <c r="AK26" s="24">
        <v>76.751607618950956</v>
      </c>
      <c r="AL26" s="24">
        <v>98</v>
      </c>
      <c r="AM26" s="24">
        <v>27.684621912469936</v>
      </c>
      <c r="AN26" s="24">
        <v>67.538657855219626</v>
      </c>
      <c r="AO26" s="24">
        <v>97</v>
      </c>
      <c r="AP26" s="24">
        <v>43.621450411312104</v>
      </c>
      <c r="AQ26" s="24">
        <v>70.045461835545368</v>
      </c>
      <c r="AR26" s="24">
        <v>91</v>
      </c>
      <c r="AS26" s="24">
        <v>29.91562567415469</v>
      </c>
      <c r="AT26" s="24">
        <v>64.362272342175331</v>
      </c>
      <c r="AU26" s="24">
        <v>92</v>
      </c>
      <c r="AV26" s="24">
        <v>42.940882371106419</v>
      </c>
      <c r="AW26" s="24">
        <v>62.197929356753768</v>
      </c>
      <c r="AX26" s="24">
        <v>86</v>
      </c>
      <c r="AY26" s="24">
        <v>38.268268557177748</v>
      </c>
      <c r="AZ26" s="24">
        <v>65.545725017834073</v>
      </c>
      <c r="BA26" s="24">
        <v>88</v>
      </c>
      <c r="BB26" s="24">
        <v>34.257421023348869</v>
      </c>
      <c r="BC26" s="24">
        <v>67.451457729355653</v>
      </c>
      <c r="BD26" s="24">
        <v>90</v>
      </c>
      <c r="BE26" s="24">
        <v>33.429288305552753</v>
      </c>
      <c r="BF26" s="24">
        <v>75.153801988707713</v>
      </c>
      <c r="BG26" s="24">
        <v>95</v>
      </c>
      <c r="BH26" s="24">
        <v>26.407443783448631</v>
      </c>
      <c r="BI26" s="24">
        <v>81.539881289720313</v>
      </c>
      <c r="BJ26" s="24">
        <v>105</v>
      </c>
      <c r="BK26" s="24">
        <v>28.771342733408282</v>
      </c>
      <c r="BL26" s="24">
        <v>77.272044529339908</v>
      </c>
      <c r="BM26" s="24">
        <v>105</v>
      </c>
      <c r="BN26" s="24">
        <v>35.883553540675237</v>
      </c>
      <c r="BO26" s="24">
        <v>75.209697098522682</v>
      </c>
      <c r="BP26" s="24">
        <v>101</v>
      </c>
      <c r="BQ26" s="24">
        <v>34.291193684363222</v>
      </c>
      <c r="BR26" s="24">
        <v>61.792514995998921</v>
      </c>
      <c r="BS26" s="24">
        <v>88</v>
      </c>
      <c r="BT26" s="24">
        <v>42.412070467916735</v>
      </c>
      <c r="BU26" s="24">
        <v>53.637235841081988</v>
      </c>
      <c r="BV26" s="24">
        <v>78</v>
      </c>
      <c r="BW26" s="24">
        <v>45.42136405220571</v>
      </c>
      <c r="BX26" s="28"/>
      <c r="BY26" s="28"/>
    </row>
    <row r="27" spans="1:77" s="36" customFormat="1" ht="33.75" customHeight="1" x14ac:dyDescent="0.25">
      <c r="A27" s="32" t="s">
        <v>31</v>
      </c>
      <c r="B27" s="33"/>
      <c r="C27" s="33"/>
      <c r="D27" s="34">
        <v>1207.7480382331078</v>
      </c>
      <c r="E27" s="34">
        <v>1444</v>
      </c>
      <c r="F27" s="34">
        <v>19.561361665510997</v>
      </c>
      <c r="G27" s="34">
        <v>1131.671354121175</v>
      </c>
      <c r="H27" s="34">
        <v>1400</v>
      </c>
      <c r="I27" s="34">
        <v>23.710827785969865</v>
      </c>
      <c r="J27" s="34">
        <v>1076.0520747420837</v>
      </c>
      <c r="K27" s="34">
        <v>1427</v>
      </c>
      <c r="L27" s="34">
        <v>32.614399757747236</v>
      </c>
      <c r="M27" s="34">
        <v>1078.2465262524977</v>
      </c>
      <c r="N27" s="34">
        <v>1419</v>
      </c>
      <c r="O27" s="34">
        <v>31.602557063810711</v>
      </c>
      <c r="P27" s="34">
        <v>1115.7953777931436</v>
      </c>
      <c r="Q27" s="34">
        <v>1402</v>
      </c>
      <c r="R27" s="34">
        <v>25.650278528032729</v>
      </c>
      <c r="S27" s="34">
        <v>1139.8243456630391</v>
      </c>
      <c r="T27" s="34">
        <v>1450</v>
      </c>
      <c r="U27" s="34">
        <v>27.212583721093512</v>
      </c>
      <c r="V27" s="34">
        <v>1393.8829930167019</v>
      </c>
      <c r="W27" s="34">
        <v>1603</v>
      </c>
      <c r="X27" s="34">
        <v>15.002479263393409</v>
      </c>
      <c r="Y27" s="34">
        <v>1703.1071336057587</v>
      </c>
      <c r="Z27" s="34">
        <v>1921</v>
      </c>
      <c r="AA27" s="34">
        <v>12.793843798477091</v>
      </c>
      <c r="AB27" s="34">
        <v>1964.0291717222588</v>
      </c>
      <c r="AC27" s="34">
        <v>2255</v>
      </c>
      <c r="AD27" s="34">
        <v>14.814995238720854</v>
      </c>
      <c r="AE27" s="34">
        <v>2204.620162084374</v>
      </c>
      <c r="AF27" s="34">
        <v>2342</v>
      </c>
      <c r="AG27" s="34">
        <v>6.2314515796562091</v>
      </c>
      <c r="AH27" s="34">
        <v>2147.6984796723082</v>
      </c>
      <c r="AI27" s="34">
        <v>2347</v>
      </c>
      <c r="AJ27" s="34">
        <v>9.2797719146358428</v>
      </c>
      <c r="AK27" s="34">
        <v>2077.5866200302244</v>
      </c>
      <c r="AL27" s="34">
        <v>2338</v>
      </c>
      <c r="AM27" s="34">
        <v>12.534417456249654</v>
      </c>
      <c r="AN27" s="34">
        <v>1984.1539850393181</v>
      </c>
      <c r="AO27" s="34">
        <v>2286</v>
      </c>
      <c r="AP27" s="34">
        <v>15.212832130803625</v>
      </c>
      <c r="AQ27" s="34">
        <v>1891.2274695597248</v>
      </c>
      <c r="AR27" s="34">
        <v>2089</v>
      </c>
      <c r="AS27" s="34">
        <v>10.457363464920293</v>
      </c>
      <c r="AT27" s="34">
        <v>1808.6613240459399</v>
      </c>
      <c r="AU27" s="34">
        <v>2168</v>
      </c>
      <c r="AV27" s="34">
        <v>19.867659642891383</v>
      </c>
      <c r="AW27" s="34">
        <v>1830.2777345380744</v>
      </c>
      <c r="AX27" s="34">
        <v>1990</v>
      </c>
      <c r="AY27" s="34">
        <v>8.726668223510698</v>
      </c>
      <c r="AZ27" s="34">
        <v>1834.4506077776089</v>
      </c>
      <c r="BA27" s="34">
        <v>2036</v>
      </c>
      <c r="BB27" s="34">
        <v>10.986907544300863</v>
      </c>
      <c r="BC27" s="34">
        <v>1872.6210952112367</v>
      </c>
      <c r="BD27" s="34">
        <v>2070</v>
      </c>
      <c r="BE27" s="34">
        <v>10.540247853316979</v>
      </c>
      <c r="BF27" s="34">
        <v>2059.2141744905916</v>
      </c>
      <c r="BG27" s="34">
        <v>2131</v>
      </c>
      <c r="BH27" s="34">
        <v>3.4860786410023015</v>
      </c>
      <c r="BI27" s="34">
        <v>2137.6421151748264</v>
      </c>
      <c r="BJ27" s="34">
        <v>2280</v>
      </c>
      <c r="BK27" s="34">
        <v>6.6595752307925942</v>
      </c>
      <c r="BL27" s="34">
        <v>2031.4168814821649</v>
      </c>
      <c r="BM27" s="34">
        <v>2176</v>
      </c>
      <c r="BN27" s="34">
        <v>7.1173534017470717</v>
      </c>
      <c r="BO27" s="34">
        <v>1919.2064874056753</v>
      </c>
      <c r="BP27" s="34">
        <v>2061</v>
      </c>
      <c r="BQ27" s="34">
        <v>7.3881322059304253</v>
      </c>
      <c r="BR27" s="34">
        <v>1560.0603786002846</v>
      </c>
      <c r="BS27" s="34">
        <v>1835</v>
      </c>
      <c r="BT27" s="34">
        <v>17.623652595189707</v>
      </c>
      <c r="BU27" s="34">
        <v>1386.1394233788187</v>
      </c>
      <c r="BV27" s="34">
        <v>1660</v>
      </c>
      <c r="BW27" s="34">
        <v>19.757072917933868</v>
      </c>
      <c r="BX27" s="35"/>
      <c r="BY27" s="35"/>
    </row>
    <row r="28" spans="1:77" ht="32.25" customHeight="1" x14ac:dyDescent="0.25">
      <c r="A28" s="24">
        <v>23</v>
      </c>
      <c r="B28" s="25" t="s">
        <v>32</v>
      </c>
      <c r="C28" s="26" t="s">
        <v>33</v>
      </c>
      <c r="D28" s="24">
        <v>33.528310053544331</v>
      </c>
      <c r="E28" s="24">
        <v>40</v>
      </c>
      <c r="F28" s="24">
        <v>19.302165650820019</v>
      </c>
      <c r="G28" s="24">
        <v>31.19895963742588</v>
      </c>
      <c r="H28" s="24">
        <v>37</v>
      </c>
      <c r="I28" s="24">
        <v>18.593698091186557</v>
      </c>
      <c r="J28" s="24">
        <v>29.622432275230214</v>
      </c>
      <c r="K28" s="24">
        <v>38</v>
      </c>
      <c r="L28" s="24">
        <v>28.281160867991822</v>
      </c>
      <c r="M28" s="24">
        <v>29.541000719246508</v>
      </c>
      <c r="N28" s="24">
        <v>37</v>
      </c>
      <c r="O28" s="24">
        <v>25.249649975106685</v>
      </c>
      <c r="P28" s="24">
        <v>30.629677037458848</v>
      </c>
      <c r="Q28" s="24">
        <v>37</v>
      </c>
      <c r="R28" s="24">
        <v>20.797878328101557</v>
      </c>
      <c r="S28" s="24">
        <v>31.661787379528867</v>
      </c>
      <c r="T28" s="24">
        <v>38</v>
      </c>
      <c r="U28" s="24">
        <v>20.018492779624768</v>
      </c>
      <c r="V28" s="27">
        <v>37.43571466959142</v>
      </c>
      <c r="W28" s="24">
        <v>41</v>
      </c>
      <c r="X28" s="24">
        <v>9.5210826395784203</v>
      </c>
      <c r="Y28" s="24">
        <v>44.450355347854497</v>
      </c>
      <c r="Z28" s="24">
        <v>48</v>
      </c>
      <c r="AA28" s="24">
        <v>7.9856384147372967</v>
      </c>
      <c r="AB28" s="24">
        <v>48.666209564799338</v>
      </c>
      <c r="AC28" s="24">
        <v>53</v>
      </c>
      <c r="AD28" s="24">
        <v>8.9051324809469588</v>
      </c>
      <c r="AE28" s="24">
        <v>51.76466627954926</v>
      </c>
      <c r="AF28" s="24">
        <v>49</v>
      </c>
      <c r="AG28" s="24">
        <v>-5.3408366715222133</v>
      </c>
      <c r="AH28" s="24">
        <v>54.405995163939004</v>
      </c>
      <c r="AI28" s="24">
        <v>56</v>
      </c>
      <c r="AJ28" s="24">
        <v>2.9298330657455254</v>
      </c>
      <c r="AK28" s="24">
        <v>51.167738412633966</v>
      </c>
      <c r="AL28" s="24">
        <v>53</v>
      </c>
      <c r="AM28" s="24">
        <v>3.5808922657281741</v>
      </c>
      <c r="AN28" s="24">
        <v>46.123961462101207</v>
      </c>
      <c r="AO28" s="24">
        <v>52</v>
      </c>
      <c r="AP28" s="24">
        <v>12.739665786788443</v>
      </c>
      <c r="AQ28" s="24">
        <v>46.425480518907975</v>
      </c>
      <c r="AR28" s="24">
        <v>43</v>
      </c>
      <c r="AS28" s="24">
        <v>-7.3784492494651923</v>
      </c>
      <c r="AT28" s="24">
        <v>46.438601563341699</v>
      </c>
      <c r="AU28" s="24">
        <v>48</v>
      </c>
      <c r="AV28" s="24">
        <v>3.3622856505025722</v>
      </c>
      <c r="AW28" s="24">
        <v>46.441120586376144</v>
      </c>
      <c r="AX28" s="24">
        <v>44</v>
      </c>
      <c r="AY28" s="24">
        <v>-5.2563774421331795</v>
      </c>
      <c r="AZ28" s="24">
        <v>49.781563304684106</v>
      </c>
      <c r="BA28" s="24">
        <v>50</v>
      </c>
      <c r="BB28" s="24">
        <v>0.43879034890682278</v>
      </c>
      <c r="BC28" s="24">
        <v>41.314017859230333</v>
      </c>
      <c r="BD28" s="24">
        <v>51</v>
      </c>
      <c r="BE28" s="24">
        <v>23.444783738470587</v>
      </c>
      <c r="BF28" s="24">
        <v>54.486506441813091</v>
      </c>
      <c r="BG28" s="24">
        <v>52</v>
      </c>
      <c r="BH28" s="24">
        <v>-4.5635270164888748</v>
      </c>
      <c r="BI28" s="24">
        <v>55.595373606627483</v>
      </c>
      <c r="BJ28" s="24">
        <v>56</v>
      </c>
      <c r="BK28" s="24">
        <v>0.72780587146604214</v>
      </c>
      <c r="BL28" s="24">
        <v>55.85930929831801</v>
      </c>
      <c r="BM28" s="24">
        <v>57</v>
      </c>
      <c r="BN28" s="24">
        <v>2.0420780636403921</v>
      </c>
      <c r="BO28" s="24">
        <v>52.556173876076095</v>
      </c>
      <c r="BP28" s="24">
        <v>54</v>
      </c>
      <c r="BQ28" s="24">
        <v>2.7472055468275713</v>
      </c>
      <c r="BR28" s="24">
        <v>42.532510321921336</v>
      </c>
      <c r="BS28" s="24">
        <v>52</v>
      </c>
      <c r="BT28" s="24">
        <v>22.259418986607763</v>
      </c>
      <c r="BU28" s="24">
        <v>38.312311315058565</v>
      </c>
      <c r="BV28" s="24">
        <v>52</v>
      </c>
      <c r="BW28" s="24">
        <v>35.72660644872532</v>
      </c>
      <c r="BX28" s="28"/>
      <c r="BY28" s="28"/>
    </row>
    <row r="29" spans="1:77" ht="32.25" customHeight="1" x14ac:dyDescent="0.25">
      <c r="A29" s="24">
        <v>24</v>
      </c>
      <c r="B29" s="29"/>
      <c r="C29" s="26" t="s">
        <v>34</v>
      </c>
      <c r="D29" s="24">
        <v>32.799433748032499</v>
      </c>
      <c r="E29" s="24">
        <v>31</v>
      </c>
      <c r="F29" s="24">
        <v>-5.486173212183699</v>
      </c>
      <c r="G29" s="24">
        <v>33.326161430886735</v>
      </c>
      <c r="H29" s="24">
        <v>31</v>
      </c>
      <c r="I29" s="24">
        <v>-6.9799860860388367</v>
      </c>
      <c r="J29" s="24">
        <v>31.689113596757903</v>
      </c>
      <c r="K29" s="24">
        <v>30</v>
      </c>
      <c r="L29" s="24">
        <v>-5.3302645768252566</v>
      </c>
      <c r="M29" s="24">
        <v>33.057786519156807</v>
      </c>
      <c r="N29" s="24">
        <v>29</v>
      </c>
      <c r="O29" s="24">
        <v>-12.274828252052936</v>
      </c>
      <c r="P29" s="24">
        <v>32.088233086861649</v>
      </c>
      <c r="Q29" s="24">
        <v>30</v>
      </c>
      <c r="R29" s="24">
        <v>-6.5077845863587447</v>
      </c>
      <c r="S29" s="24">
        <v>31.661787379528867</v>
      </c>
      <c r="T29" s="24">
        <v>30</v>
      </c>
      <c r="U29" s="24">
        <v>-5.2485583318751825</v>
      </c>
      <c r="V29" s="27">
        <v>35.842705534715186</v>
      </c>
      <c r="W29" s="24">
        <v>35</v>
      </c>
      <c r="X29" s="24">
        <v>-2.3511214405926757</v>
      </c>
      <c r="Y29" s="24">
        <v>43.627200619190532</v>
      </c>
      <c r="Z29" s="24">
        <v>45</v>
      </c>
      <c r="AA29" s="24">
        <v>3.146659334831599</v>
      </c>
      <c r="AB29" s="24">
        <v>47.797170108285066</v>
      </c>
      <c r="AC29" s="24">
        <v>54</v>
      </c>
      <c r="AD29" s="24">
        <v>12.977399870457496</v>
      </c>
      <c r="AE29" s="24">
        <v>61.932725727317859</v>
      </c>
      <c r="AF29" s="24">
        <v>47</v>
      </c>
      <c r="AG29" s="24">
        <v>-24.11120381341652</v>
      </c>
      <c r="AH29" s="24">
        <v>56.996756838412288</v>
      </c>
      <c r="AI29" s="24">
        <v>64</v>
      </c>
      <c r="AJ29" s="24">
        <v>12.28709061717694</v>
      </c>
      <c r="AK29" s="24">
        <v>66.165178981854268</v>
      </c>
      <c r="AL29" s="24">
        <v>74</v>
      </c>
      <c r="AM29" s="24">
        <v>11.841305560881841</v>
      </c>
      <c r="AN29" s="24">
        <v>59.302236165558696</v>
      </c>
      <c r="AO29" s="24">
        <v>72</v>
      </c>
      <c r="AP29" s="24">
        <v>21.411947770387549</v>
      </c>
      <c r="AQ29" s="24">
        <v>48.05444474764159</v>
      </c>
      <c r="AR29" s="24">
        <v>68</v>
      </c>
      <c r="AS29" s="24">
        <v>41.50616109935865</v>
      </c>
      <c r="AT29" s="24">
        <v>57.844573877144924</v>
      </c>
      <c r="AU29" s="24">
        <v>60</v>
      </c>
      <c r="AV29" s="24">
        <v>3.7262373605395513</v>
      </c>
      <c r="AW29" s="24">
        <v>53.904872109186599</v>
      </c>
      <c r="AX29" s="24">
        <v>42</v>
      </c>
      <c r="AY29" s="24">
        <v>-22.084964945418619</v>
      </c>
      <c r="AZ29" s="24">
        <v>50.61125602642884</v>
      </c>
      <c r="BA29" s="24">
        <v>59</v>
      </c>
      <c r="BB29" s="24">
        <v>16.574858306600053</v>
      </c>
      <c r="BC29" s="24">
        <v>43.00030430246423</v>
      </c>
      <c r="BD29" s="24">
        <v>48</v>
      </c>
      <c r="BE29" s="24">
        <v>11.627117013795765</v>
      </c>
      <c r="BF29" s="24">
        <v>46.971126242942319</v>
      </c>
      <c r="BG29" s="24">
        <v>42</v>
      </c>
      <c r="BH29" s="24">
        <v>-10.58336608160265</v>
      </c>
      <c r="BI29" s="24">
        <v>37.06358240441832</v>
      </c>
      <c r="BJ29" s="24">
        <v>37</v>
      </c>
      <c r="BK29" s="24">
        <v>-0.17154953810061255</v>
      </c>
      <c r="BL29" s="24">
        <v>40.032504997127901</v>
      </c>
      <c r="BM29" s="24">
        <v>37</v>
      </c>
      <c r="BN29" s="24">
        <v>-7.5751067722228882</v>
      </c>
      <c r="BO29" s="24">
        <v>38.964059942608138</v>
      </c>
      <c r="BP29" s="24">
        <v>36</v>
      </c>
      <c r="BQ29" s="24">
        <v>-7.6071640044031126</v>
      </c>
      <c r="BR29" s="24">
        <v>33.705008179635776</v>
      </c>
      <c r="BS29" s="24">
        <v>33</v>
      </c>
      <c r="BT29" s="24">
        <v>-2.0917015533072463</v>
      </c>
      <c r="BU29" s="24">
        <v>32.948587730950365</v>
      </c>
      <c r="BV29" s="24">
        <v>30</v>
      </c>
      <c r="BW29" s="24">
        <v>-8.9490564968300568</v>
      </c>
      <c r="BX29" s="28"/>
      <c r="BY29" s="28"/>
    </row>
    <row r="30" spans="1:77" ht="32.25" customHeight="1" x14ac:dyDescent="0.25">
      <c r="A30" s="24">
        <v>25</v>
      </c>
      <c r="B30" s="29"/>
      <c r="C30" s="26" t="s">
        <v>35</v>
      </c>
      <c r="D30" s="24">
        <v>75.074259467718832</v>
      </c>
      <c r="E30" s="24">
        <v>52</v>
      </c>
      <c r="F30" s="24">
        <v>-30.735247515349158</v>
      </c>
      <c r="G30" s="24">
        <v>72.32486097766909</v>
      </c>
      <c r="H30" s="24">
        <v>40</v>
      </c>
      <c r="I30" s="24">
        <v>-44.693982872154656</v>
      </c>
      <c r="J30" s="24">
        <v>70.267164931941437</v>
      </c>
      <c r="K30" s="24">
        <v>41</v>
      </c>
      <c r="L30" s="24">
        <v>-41.651267644409295</v>
      </c>
      <c r="M30" s="24">
        <v>77.369287598026574</v>
      </c>
      <c r="N30" s="24">
        <v>42</v>
      </c>
      <c r="O30" s="24">
        <v>-45.714893720862854</v>
      </c>
      <c r="P30" s="24">
        <v>79.491304692452729</v>
      </c>
      <c r="Q30" s="24">
        <v>40</v>
      </c>
      <c r="R30" s="24">
        <v>-49.68003084770379</v>
      </c>
      <c r="S30" s="24">
        <v>80.593640602437119</v>
      </c>
      <c r="T30" s="24">
        <v>43</v>
      </c>
      <c r="U30" s="24">
        <v>-46.645914394020195</v>
      </c>
      <c r="V30" s="27">
        <v>71.685411069430373</v>
      </c>
      <c r="W30" s="24">
        <v>46</v>
      </c>
      <c r="X30" s="24">
        <v>-35.830736946675188</v>
      </c>
      <c r="Y30" s="24">
        <v>73.260770851093525</v>
      </c>
      <c r="Z30" s="24">
        <v>50</v>
      </c>
      <c r="AA30" s="24">
        <v>-31.750649878326147</v>
      </c>
      <c r="AB30" s="24">
        <v>79.082590542798926</v>
      </c>
      <c r="AC30" s="24">
        <v>50</v>
      </c>
      <c r="AD30" s="24">
        <v>-36.774959372454596</v>
      </c>
      <c r="AE30" s="24">
        <v>86.89068982638625</v>
      </c>
      <c r="AF30" s="24">
        <v>56</v>
      </c>
      <c r="AG30" s="24">
        <v>-35.551207946568312</v>
      </c>
      <c r="AH30" s="24">
        <v>83.767960807969573</v>
      </c>
      <c r="AI30" s="24">
        <v>52</v>
      </c>
      <c r="AJ30" s="24">
        <v>-37.923760470658621</v>
      </c>
      <c r="AK30" s="24">
        <v>84.691429096773462</v>
      </c>
      <c r="AL30" s="24">
        <v>46</v>
      </c>
      <c r="AM30" s="24">
        <v>-45.685176775754172</v>
      </c>
      <c r="AN30" s="24">
        <v>79.893290389711026</v>
      </c>
      <c r="AO30" s="24">
        <v>51</v>
      </c>
      <c r="AP30" s="24">
        <v>-36.164852203198308</v>
      </c>
      <c r="AQ30" s="24">
        <v>69.230979721178556</v>
      </c>
      <c r="AR30" s="24">
        <v>60</v>
      </c>
      <c r="AS30" s="24">
        <v>-13.333596835340888</v>
      </c>
      <c r="AT30" s="24">
        <v>74.953532347849759</v>
      </c>
      <c r="AU30" s="24">
        <v>47</v>
      </c>
      <c r="AV30" s="24">
        <v>-37.294482957949185</v>
      </c>
      <c r="AW30" s="24">
        <v>80.442655301401544</v>
      </c>
      <c r="AX30" s="24">
        <v>43</v>
      </c>
      <c r="AY30" s="24">
        <v>-46.545772465008604</v>
      </c>
      <c r="AZ30" s="24">
        <v>84.628657617962972</v>
      </c>
      <c r="BA30" s="24">
        <v>60</v>
      </c>
      <c r="BB30" s="24">
        <v>-29.102030341948122</v>
      </c>
      <c r="BC30" s="24">
        <v>84.314322161694562</v>
      </c>
      <c r="BD30" s="24">
        <v>54</v>
      </c>
      <c r="BE30" s="24">
        <v>-35.953941613334678</v>
      </c>
      <c r="BF30" s="24">
        <v>63.880731690401554</v>
      </c>
      <c r="BG30" s="24">
        <v>57</v>
      </c>
      <c r="BH30" s="24">
        <v>-10.771216152859788</v>
      </c>
      <c r="BI30" s="24">
        <v>74.127164808836639</v>
      </c>
      <c r="BJ30" s="24">
        <v>69</v>
      </c>
      <c r="BK30" s="24">
        <v>-6.9167151098505713</v>
      </c>
      <c r="BL30" s="24">
        <v>76.341056041034605</v>
      </c>
      <c r="BM30" s="24">
        <v>54</v>
      </c>
      <c r="BN30" s="24">
        <v>-29.2647982614046</v>
      </c>
      <c r="BO30" s="24">
        <v>72.491274311829102</v>
      </c>
      <c r="BP30" s="24">
        <v>57</v>
      </c>
      <c r="BQ30" s="24">
        <v>-21.36984686624724</v>
      </c>
      <c r="BR30" s="24">
        <v>77.842518891063577</v>
      </c>
      <c r="BS30" s="24">
        <v>53</v>
      </c>
      <c r="BT30" s="24">
        <v>-31.91381682526146</v>
      </c>
      <c r="BU30" s="24">
        <v>78.923361309020649</v>
      </c>
      <c r="BV30" s="24">
        <v>52</v>
      </c>
      <c r="BW30" s="24">
        <v>-34.113297840424607</v>
      </c>
      <c r="BX30" s="28"/>
      <c r="BY30" s="28"/>
    </row>
    <row r="31" spans="1:77" ht="32.25" customHeight="1" x14ac:dyDescent="0.25">
      <c r="A31" s="24">
        <v>26</v>
      </c>
      <c r="B31" s="29"/>
      <c r="C31" s="26" t="s">
        <v>36</v>
      </c>
      <c r="D31" s="24">
        <v>48.834712469292825</v>
      </c>
      <c r="E31" s="24">
        <v>47</v>
      </c>
      <c r="F31" s="24">
        <v>-3.7569842772116009</v>
      </c>
      <c r="G31" s="24">
        <v>49.634708514086626</v>
      </c>
      <c r="H31" s="24">
        <v>46</v>
      </c>
      <c r="I31" s="24">
        <v>-7.3229170129105796</v>
      </c>
      <c r="J31" s="24">
        <v>46.155882847451728</v>
      </c>
      <c r="K31" s="24">
        <v>46</v>
      </c>
      <c r="L31" s="24">
        <v>-0.33773126595136665</v>
      </c>
      <c r="M31" s="24">
        <v>44.311501078869767</v>
      </c>
      <c r="N31" s="24">
        <v>34</v>
      </c>
      <c r="O31" s="24">
        <v>-23.270484699934652</v>
      </c>
      <c r="P31" s="24">
        <v>43.756681482084069</v>
      </c>
      <c r="Q31" s="24">
        <v>37</v>
      </c>
      <c r="R31" s="24">
        <v>-15.441485170328914</v>
      </c>
      <c r="S31" s="24">
        <v>43.175164608448455</v>
      </c>
      <c r="T31" s="24">
        <v>40</v>
      </c>
      <c r="U31" s="24">
        <v>-7.3541459245001768</v>
      </c>
      <c r="V31" s="27">
        <v>43.011246641658225</v>
      </c>
      <c r="W31" s="24">
        <v>33</v>
      </c>
      <c r="X31" s="24">
        <v>-23.275881131894245</v>
      </c>
      <c r="Y31" s="24">
        <v>50.212438448502304</v>
      </c>
      <c r="Z31" s="24">
        <v>49</v>
      </c>
      <c r="AA31" s="24">
        <v>-2.4146177440591279</v>
      </c>
      <c r="AB31" s="24">
        <v>53.88044630388498</v>
      </c>
      <c r="AC31" s="24">
        <v>57</v>
      </c>
      <c r="AD31" s="24">
        <v>5.7897695919606518</v>
      </c>
      <c r="AE31" s="24">
        <v>60.083987645905388</v>
      </c>
      <c r="AF31" s="24">
        <v>69</v>
      </c>
      <c r="AG31" s="24">
        <v>14.839248697406024</v>
      </c>
      <c r="AH31" s="24">
        <v>59.587518512885573</v>
      </c>
      <c r="AI31" s="24">
        <v>66</v>
      </c>
      <c r="AJ31" s="24">
        <v>10.761450799008776</v>
      </c>
      <c r="AK31" s="24">
        <v>65.282976595429545</v>
      </c>
      <c r="AL31" s="24">
        <v>56</v>
      </c>
      <c r="AM31" s="24">
        <v>-14.219597634093549</v>
      </c>
      <c r="AN31" s="24">
        <v>64.244089179355257</v>
      </c>
      <c r="AO31" s="24">
        <v>62</v>
      </c>
      <c r="AP31" s="24">
        <v>-3.4930671568714393</v>
      </c>
      <c r="AQ31" s="24">
        <v>66.787533378078138</v>
      </c>
      <c r="AR31" s="24">
        <v>52</v>
      </c>
      <c r="AS31" s="24">
        <v>-22.141158132562346</v>
      </c>
      <c r="AT31" s="24">
        <v>58.659286185273722</v>
      </c>
      <c r="AU31" s="24">
        <v>58</v>
      </c>
      <c r="AV31" s="24">
        <v>-1.1239246641893739</v>
      </c>
      <c r="AW31" s="24">
        <v>61.368623631997053</v>
      </c>
      <c r="AX31" s="24">
        <v>59</v>
      </c>
      <c r="AY31" s="24">
        <v>-3.859665561673236</v>
      </c>
      <c r="AZ31" s="24">
        <v>61.397261409110399</v>
      </c>
      <c r="BA31" s="24">
        <v>61</v>
      </c>
      <c r="BB31" s="24">
        <v>-0.64703441162190301</v>
      </c>
      <c r="BC31" s="24">
        <v>57.333739069952301</v>
      </c>
      <c r="BD31" s="24">
        <v>59</v>
      </c>
      <c r="BE31" s="24">
        <v>2.9062484970929789</v>
      </c>
      <c r="BF31" s="24">
        <v>58.244196541248478</v>
      </c>
      <c r="BG31" s="24">
        <v>59</v>
      </c>
      <c r="BH31" s="24">
        <v>1.2976459521014476</v>
      </c>
      <c r="BI31" s="24">
        <v>58.375142286958855</v>
      </c>
      <c r="BJ31" s="24">
        <v>60</v>
      </c>
      <c r="BK31" s="24">
        <v>2.7834753790469851</v>
      </c>
      <c r="BL31" s="24">
        <v>59.583263251539208</v>
      </c>
      <c r="BM31" s="24">
        <v>60</v>
      </c>
      <c r="BN31" s="24">
        <v>0.69941914175039199</v>
      </c>
      <c r="BO31" s="24">
        <v>57.086878520565413</v>
      </c>
      <c r="BP31" s="24">
        <v>57</v>
      </c>
      <c r="BQ31" s="24">
        <v>-0.15218649682188468</v>
      </c>
      <c r="BR31" s="24">
        <v>58.582514216985992</v>
      </c>
      <c r="BS31" s="24">
        <v>53</v>
      </c>
      <c r="BT31" s="24">
        <v>-9.5293182472652269</v>
      </c>
      <c r="BU31" s="24">
        <v>53.637235841081988</v>
      </c>
      <c r="BV31" s="24">
        <v>48</v>
      </c>
      <c r="BW31" s="24">
        <v>-10.509929814027256</v>
      </c>
      <c r="BX31" s="28"/>
      <c r="BY31" s="28"/>
    </row>
    <row r="32" spans="1:77" ht="32.25" customHeight="1" x14ac:dyDescent="0.25">
      <c r="A32" s="24">
        <v>27</v>
      </c>
      <c r="B32" s="29"/>
      <c r="C32" s="20" t="s">
        <v>37</v>
      </c>
      <c r="D32" s="24">
        <v>17.493031332283998</v>
      </c>
      <c r="E32" s="24">
        <v>15</v>
      </c>
      <c r="F32" s="24">
        <v>-14.251568438473106</v>
      </c>
      <c r="G32" s="24">
        <v>17.017614347686845</v>
      </c>
      <c r="H32" s="24">
        <v>14</v>
      </c>
      <c r="I32" s="24">
        <v>-17.732299522330052</v>
      </c>
      <c r="J32" s="24">
        <v>16.533450572221515</v>
      </c>
      <c r="K32" s="24">
        <v>11</v>
      </c>
      <c r="L32" s="24">
        <v>-33.468213716491086</v>
      </c>
      <c r="M32" s="24">
        <v>16.177214679587372</v>
      </c>
      <c r="N32" s="24">
        <v>12</v>
      </c>
      <c r="O32" s="24">
        <v>-25.821593904284633</v>
      </c>
      <c r="P32" s="24">
        <v>17.502672592833626</v>
      </c>
      <c r="Q32" s="24">
        <v>11</v>
      </c>
      <c r="R32" s="24">
        <v>-37.152455194163373</v>
      </c>
      <c r="S32" s="24">
        <v>17.270065843379385</v>
      </c>
      <c r="T32" s="24">
        <v>11</v>
      </c>
      <c r="U32" s="24">
        <v>-36.305975323093882</v>
      </c>
      <c r="V32" s="27">
        <v>21.505623320829113</v>
      </c>
      <c r="W32" s="24">
        <v>11</v>
      </c>
      <c r="X32" s="24">
        <v>-48.85058742126283</v>
      </c>
      <c r="Y32" s="24">
        <v>27.164106045911083</v>
      </c>
      <c r="Z32" s="24">
        <v>13</v>
      </c>
      <c r="AA32" s="24">
        <v>-52.142728429832339</v>
      </c>
      <c r="AB32" s="24">
        <v>29.547341521485311</v>
      </c>
      <c r="AC32" s="24">
        <v>13</v>
      </c>
      <c r="AD32" s="24">
        <v>-56.002809963302226</v>
      </c>
      <c r="AE32" s="24">
        <v>36.974761628249468</v>
      </c>
      <c r="AF32" s="24">
        <v>14</v>
      </c>
      <c r="AG32" s="24">
        <v>-62.136334668608882</v>
      </c>
      <c r="AH32" s="24">
        <v>34.543488992977146</v>
      </c>
      <c r="AI32" s="24">
        <v>15</v>
      </c>
      <c r="AJ32" s="24">
        <v>-56.576476675388612</v>
      </c>
      <c r="AK32" s="24">
        <v>36.170297843413671</v>
      </c>
      <c r="AL32" s="24">
        <v>16</v>
      </c>
      <c r="AM32" s="24">
        <v>-55.764809929776469</v>
      </c>
      <c r="AN32" s="24">
        <v>33.769328927609813</v>
      </c>
      <c r="AO32" s="24">
        <v>16</v>
      </c>
      <c r="AP32" s="24">
        <v>-52.619727699360951</v>
      </c>
      <c r="AQ32" s="24">
        <v>29.321356117205035</v>
      </c>
      <c r="AR32" s="24">
        <v>20</v>
      </c>
      <c r="AS32" s="24">
        <v>-31.790330842629398</v>
      </c>
      <c r="AT32" s="24">
        <v>27.700218476379259</v>
      </c>
      <c r="AU32" s="24">
        <v>15</v>
      </c>
      <c r="AV32" s="24">
        <v>-45.848802554424203</v>
      </c>
      <c r="AW32" s="24">
        <v>29.855006091241812</v>
      </c>
      <c r="AX32" s="24">
        <v>15</v>
      </c>
      <c r="AY32" s="24">
        <v>-49.7571698556767</v>
      </c>
      <c r="AZ32" s="24">
        <v>31.528323426299934</v>
      </c>
      <c r="BA32" s="24">
        <v>15</v>
      </c>
      <c r="BB32" s="24">
        <v>-52.42373088735993</v>
      </c>
      <c r="BC32" s="24">
        <v>29.510012756593099</v>
      </c>
      <c r="BD32" s="24">
        <v>22</v>
      </c>
      <c r="BE32" s="24">
        <v>-25.4490325657864</v>
      </c>
      <c r="BF32" s="24">
        <v>29.122098270624239</v>
      </c>
      <c r="BG32" s="24">
        <v>19</v>
      </c>
      <c r="BH32" s="24">
        <v>-34.757448369832964</v>
      </c>
      <c r="BI32" s="24">
        <v>28.724276363424199</v>
      </c>
      <c r="BJ32" s="24">
        <v>18</v>
      </c>
      <c r="BK32" s="24">
        <v>-37.335235978581032</v>
      </c>
      <c r="BL32" s="24">
        <v>26.998666160853702</v>
      </c>
      <c r="BM32" s="24">
        <v>18</v>
      </c>
      <c r="BN32" s="24">
        <v>-33.33003974063422</v>
      </c>
      <c r="BO32" s="24">
        <v>25.371946009140185</v>
      </c>
      <c r="BP32" s="24">
        <v>17</v>
      </c>
      <c r="BQ32" s="24">
        <v>-32.99686199128837</v>
      </c>
      <c r="BR32" s="24">
        <v>21.667505258337282</v>
      </c>
      <c r="BS32" s="24">
        <v>15</v>
      </c>
      <c r="BT32" s="24">
        <v>-30.771910189207137</v>
      </c>
      <c r="BU32" s="24">
        <v>19.922401883830453</v>
      </c>
      <c r="BV32" s="24">
        <v>14</v>
      </c>
      <c r="BW32" s="24">
        <v>-29.727348732168839</v>
      </c>
      <c r="BX32" s="28"/>
      <c r="BY32" s="28"/>
    </row>
    <row r="33" spans="1:78" ht="32.25" customHeight="1" x14ac:dyDescent="0.25">
      <c r="A33" s="24">
        <v>28</v>
      </c>
      <c r="B33" s="29"/>
      <c r="C33" s="26" t="s">
        <v>38</v>
      </c>
      <c r="D33" s="24">
        <v>33.528310053544331</v>
      </c>
      <c r="E33" s="24">
        <v>30</v>
      </c>
      <c r="F33" s="24">
        <v>-10.523375761884985</v>
      </c>
      <c r="G33" s="24">
        <v>32.617094166399781</v>
      </c>
      <c r="H33" s="24">
        <v>30</v>
      </c>
      <c r="I33" s="24">
        <v>-8.0236889069528381</v>
      </c>
      <c r="J33" s="24">
        <v>30.311326049072775</v>
      </c>
      <c r="K33" s="24">
        <v>30</v>
      </c>
      <c r="L33" s="24">
        <v>-1.0270947848627654</v>
      </c>
      <c r="M33" s="24">
        <v>30.244357879228566</v>
      </c>
      <c r="N33" s="24">
        <v>27</v>
      </c>
      <c r="O33" s="24">
        <v>-10.727150803412327</v>
      </c>
      <c r="P33" s="24">
        <v>30.629677037458848</v>
      </c>
      <c r="Q33" s="24">
        <v>29</v>
      </c>
      <c r="R33" s="24">
        <v>-5.3205818509474287</v>
      </c>
      <c r="S33" s="24">
        <v>36.698889917181191</v>
      </c>
      <c r="T33" s="24">
        <v>32</v>
      </c>
      <c r="U33" s="24">
        <v>-12.803902046588412</v>
      </c>
      <c r="V33" s="27">
        <v>43.807751209096338</v>
      </c>
      <c r="W33" s="24">
        <v>34</v>
      </c>
      <c r="X33" s="24">
        <v>-22.38816405408145</v>
      </c>
      <c r="Y33" s="24">
        <v>55.974521549150111</v>
      </c>
      <c r="Z33" s="24">
        <v>45</v>
      </c>
      <c r="AA33" s="24">
        <v>-19.606280224322422</v>
      </c>
      <c r="AB33" s="24">
        <v>55.618525216913525</v>
      </c>
      <c r="AC33" s="24">
        <v>50</v>
      </c>
      <c r="AD33" s="24">
        <v>-10.101895357708871</v>
      </c>
      <c r="AE33" s="24">
        <v>53.613404360961731</v>
      </c>
      <c r="AF33" s="24">
        <v>62</v>
      </c>
      <c r="AG33" s="24">
        <v>15.642721701785678</v>
      </c>
      <c r="AH33" s="24">
        <v>56.13316961358786</v>
      </c>
      <c r="AI33" s="24">
        <v>62</v>
      </c>
      <c r="AJ33" s="24">
        <v>10.451628559011546</v>
      </c>
      <c r="AK33" s="24">
        <v>36.170297843413671</v>
      </c>
      <c r="AL33" s="24">
        <v>50</v>
      </c>
      <c r="AM33" s="24">
        <v>38.234968969448538</v>
      </c>
      <c r="AN33" s="24">
        <v>39.534824110372469</v>
      </c>
      <c r="AO33" s="24">
        <v>49</v>
      </c>
      <c r="AP33" s="24">
        <v>23.941363348937276</v>
      </c>
      <c r="AQ33" s="24">
        <v>57.013748005676462</v>
      </c>
      <c r="AR33" s="24">
        <v>34</v>
      </c>
      <c r="AS33" s="24">
        <v>-40.365260679555995</v>
      </c>
      <c r="AT33" s="24">
        <v>38.291478482053677</v>
      </c>
      <c r="AU33" s="24">
        <v>44</v>
      </c>
      <c r="AV33" s="24">
        <v>14.908072877420429</v>
      </c>
      <c r="AW33" s="24">
        <v>44.782509136862714</v>
      </c>
      <c r="AX33" s="24">
        <v>48</v>
      </c>
      <c r="AY33" s="24">
        <v>7.1847043078897261</v>
      </c>
      <c r="AZ33" s="24">
        <v>53.100334191663045</v>
      </c>
      <c r="BA33" s="24">
        <v>52</v>
      </c>
      <c r="BB33" s="24">
        <v>-2.072179409815845</v>
      </c>
      <c r="BC33" s="24">
        <v>59.020025513186198</v>
      </c>
      <c r="BD33" s="24">
        <v>54</v>
      </c>
      <c r="BE33" s="24">
        <v>-8.5056308761924004</v>
      </c>
      <c r="BF33" s="24">
        <v>46.971126242942319</v>
      </c>
      <c r="BG33" s="24">
        <v>52</v>
      </c>
      <c r="BH33" s="24">
        <v>10.70630866087291</v>
      </c>
      <c r="BI33" s="24">
        <v>45.402888445412444</v>
      </c>
      <c r="BJ33" s="24">
        <v>58</v>
      </c>
      <c r="BK33" s="24">
        <v>27.745176542529819</v>
      </c>
      <c r="BL33" s="24">
        <v>54.928320810012707</v>
      </c>
      <c r="BM33" s="24">
        <v>52</v>
      </c>
      <c r="BN33" s="24">
        <v>-5.3311675413148851</v>
      </c>
      <c r="BO33" s="24">
        <v>49.837751089382508</v>
      </c>
      <c r="BP33" s="24">
        <v>51</v>
      </c>
      <c r="BQ33" s="24">
        <v>2.3320653223959367</v>
      </c>
      <c r="BR33" s="24">
        <v>39.322509542908406</v>
      </c>
      <c r="BS33" s="24">
        <v>43</v>
      </c>
      <c r="BT33" s="24">
        <v>9.3521255378646302</v>
      </c>
      <c r="BU33" s="24">
        <v>35.247326409853883</v>
      </c>
      <c r="BV33" s="24">
        <v>37</v>
      </c>
      <c r="BW33" s="24">
        <v>4.9725008069154777</v>
      </c>
      <c r="BX33" s="28"/>
      <c r="BY33" s="28"/>
    </row>
    <row r="34" spans="1:78" ht="32.25" customHeight="1" x14ac:dyDescent="0.25">
      <c r="A34" s="24">
        <v>29</v>
      </c>
      <c r="B34" s="29"/>
      <c r="C34" s="26" t="s">
        <v>39</v>
      </c>
      <c r="D34" s="24">
        <v>13.119773499212998</v>
      </c>
      <c r="E34" s="24">
        <v>22</v>
      </c>
      <c r="F34" s="24">
        <v>67.685821720319268</v>
      </c>
      <c r="G34" s="24">
        <v>11.345076231791229</v>
      </c>
      <c r="H34" s="24">
        <v>24</v>
      </c>
      <c r="I34" s="24">
        <v>111.54551551400846</v>
      </c>
      <c r="J34" s="24">
        <v>11.02230038148101</v>
      </c>
      <c r="K34" s="24">
        <v>24</v>
      </c>
      <c r="L34" s="24">
        <v>117.74039147330191</v>
      </c>
      <c r="M34" s="24">
        <v>10.550357399730895</v>
      </c>
      <c r="N34" s="24">
        <v>23</v>
      </c>
      <c r="O34" s="24">
        <v>118.00209347018568</v>
      </c>
      <c r="P34" s="24">
        <v>10.939170370521017</v>
      </c>
      <c r="Q34" s="24">
        <v>24</v>
      </c>
      <c r="R34" s="24">
        <v>119.39506550401147</v>
      </c>
      <c r="S34" s="24">
        <v>12.232963305727063</v>
      </c>
      <c r="T34" s="24">
        <v>24</v>
      </c>
      <c r="U34" s="24">
        <v>96.191220395176074</v>
      </c>
      <c r="V34" s="27">
        <v>11.947568511571729</v>
      </c>
      <c r="W34" s="24">
        <v>22</v>
      </c>
      <c r="X34" s="24">
        <v>84.137885283453812</v>
      </c>
      <c r="Y34" s="24">
        <v>15.639939844615473</v>
      </c>
      <c r="Z34" s="24">
        <v>26</v>
      </c>
      <c r="AA34" s="24">
        <v>66.24104861216135</v>
      </c>
      <c r="AB34" s="24">
        <v>18.249828586799751</v>
      </c>
      <c r="AC34" s="24">
        <v>27</v>
      </c>
      <c r="AD34" s="24">
        <v>47.946595068456254</v>
      </c>
      <c r="AE34" s="24">
        <v>17.563011773418499</v>
      </c>
      <c r="AF34" s="24">
        <v>33</v>
      </c>
      <c r="AG34" s="24">
        <v>87.894880591865686</v>
      </c>
      <c r="AH34" s="24">
        <v>20.726093395786286</v>
      </c>
      <c r="AI34" s="24">
        <v>33</v>
      </c>
      <c r="AJ34" s="24">
        <v>59.219585523575113</v>
      </c>
      <c r="AK34" s="24">
        <v>17.644047728494471</v>
      </c>
      <c r="AL34" s="24">
        <v>28</v>
      </c>
      <c r="AM34" s="24">
        <v>58.693744376926951</v>
      </c>
      <c r="AN34" s="24">
        <v>16.472843379321862</v>
      </c>
      <c r="AO34" s="24">
        <v>32</v>
      </c>
      <c r="AP34" s="24">
        <v>94.259116432620047</v>
      </c>
      <c r="AQ34" s="24">
        <v>16.289642287336132</v>
      </c>
      <c r="AR34" s="24">
        <v>32</v>
      </c>
      <c r="AS34" s="24">
        <v>96.443847173227297</v>
      </c>
      <c r="AT34" s="24">
        <v>17.923670778833639</v>
      </c>
      <c r="AU34" s="24">
        <v>34</v>
      </c>
      <c r="AV34" s="24">
        <v>89.693285597229149</v>
      </c>
      <c r="AW34" s="24">
        <v>19.074031669404491</v>
      </c>
      <c r="AX34" s="24">
        <v>30</v>
      </c>
      <c r="AY34" s="24">
        <v>57.28190306049035</v>
      </c>
      <c r="AZ34" s="24">
        <v>19.082932600128906</v>
      </c>
      <c r="BA34" s="24">
        <v>28</v>
      </c>
      <c r="BB34" s="24">
        <v>46.727971987968239</v>
      </c>
      <c r="BC34" s="24">
        <v>19.392294097189751</v>
      </c>
      <c r="BD34" s="24">
        <v>25</v>
      </c>
      <c r="BE34" s="24">
        <v>28.917186768649994</v>
      </c>
      <c r="BF34" s="24">
        <v>14.091337872882695</v>
      </c>
      <c r="BG34" s="24">
        <v>31</v>
      </c>
      <c r="BH34" s="24">
        <v>119.99330567224744</v>
      </c>
      <c r="BI34" s="24">
        <v>15.752022521877787</v>
      </c>
      <c r="BJ34" s="24">
        <v>27</v>
      </c>
      <c r="BK34" s="24">
        <v>71.406560411528346</v>
      </c>
      <c r="BL34" s="24">
        <v>15.826804301190101</v>
      </c>
      <c r="BM34" s="24">
        <v>32</v>
      </c>
      <c r="BN34" s="24">
        <v>102.18863764931845</v>
      </c>
      <c r="BO34" s="24">
        <v>14.498254862365819</v>
      </c>
      <c r="BP34" s="24">
        <v>31</v>
      </c>
      <c r="BQ34" s="24">
        <v>113.81883746897682</v>
      </c>
      <c r="BR34" s="24">
        <v>12.03750292129849</v>
      </c>
      <c r="BS34" s="24">
        <v>28</v>
      </c>
      <c r="BT34" s="24">
        <v>132.60638176426403</v>
      </c>
      <c r="BU34" s="24">
        <v>11.493693394517569</v>
      </c>
      <c r="BV34" s="24">
        <v>26</v>
      </c>
      <c r="BW34" s="24">
        <v>126.21101074787555</v>
      </c>
      <c r="BX34" s="28"/>
      <c r="BY34" s="28"/>
    </row>
    <row r="35" spans="1:78" ht="32.25" customHeight="1" x14ac:dyDescent="0.25">
      <c r="A35" s="24">
        <v>30</v>
      </c>
      <c r="B35" s="29"/>
      <c r="C35" s="26" t="s">
        <v>40</v>
      </c>
      <c r="D35" s="24">
        <v>59.038980746458492</v>
      </c>
      <c r="E35" s="24">
        <v>96</v>
      </c>
      <c r="F35" s="24">
        <v>62.604433183339893</v>
      </c>
      <c r="G35" s="24">
        <v>58.143515687930048</v>
      </c>
      <c r="H35" s="24">
        <v>96</v>
      </c>
      <c r="I35" s="24">
        <v>65.108695035323677</v>
      </c>
      <c r="J35" s="24">
        <v>54.422608133562491</v>
      </c>
      <c r="K35" s="24">
        <v>96</v>
      </c>
      <c r="L35" s="24">
        <v>76.397279168244566</v>
      </c>
      <c r="M35" s="24">
        <v>56.971929958546838</v>
      </c>
      <c r="N35" s="24">
        <v>96</v>
      </c>
      <c r="O35" s="24">
        <v>68.504033600143529</v>
      </c>
      <c r="P35" s="24">
        <v>59.800798025514894</v>
      </c>
      <c r="Q35" s="24">
        <v>96</v>
      </c>
      <c r="R35" s="24">
        <v>60.53297475903279</v>
      </c>
      <c r="S35" s="24">
        <v>60.44523045182784</v>
      </c>
      <c r="T35" s="24">
        <v>96</v>
      </c>
      <c r="U35" s="24">
        <v>58.821464129428257</v>
      </c>
      <c r="V35" s="27">
        <v>60.534347125296762</v>
      </c>
      <c r="W35" s="24">
        <v>96</v>
      </c>
      <c r="X35" s="24">
        <v>58.587652397232937</v>
      </c>
      <c r="Y35" s="24">
        <v>71.614461393765581</v>
      </c>
      <c r="Z35" s="24">
        <v>96</v>
      </c>
      <c r="AA35" s="24">
        <v>34.051137342432504</v>
      </c>
      <c r="AB35" s="24">
        <v>80.820669455827471</v>
      </c>
      <c r="AC35" s="24">
        <v>96</v>
      </c>
      <c r="AD35" s="24">
        <v>18.781495682201435</v>
      </c>
      <c r="AE35" s="24">
        <v>88.739427907798728</v>
      </c>
      <c r="AF35" s="24">
        <v>98</v>
      </c>
      <c r="AG35" s="24">
        <v>10.435690549890756</v>
      </c>
      <c r="AH35" s="24">
        <v>108.81199032787801</v>
      </c>
      <c r="AI35" s="24">
        <v>111</v>
      </c>
      <c r="AJ35" s="24">
        <v>2.0108166990870835</v>
      </c>
      <c r="AK35" s="24">
        <v>101.45327443884321</v>
      </c>
      <c r="AL35" s="24">
        <v>98</v>
      </c>
      <c r="AM35" s="24">
        <v>-3.4038077705662118</v>
      </c>
      <c r="AN35" s="24">
        <v>93.895207262134605</v>
      </c>
      <c r="AO35" s="24">
        <v>104</v>
      </c>
      <c r="AP35" s="24">
        <v>10.761776913336005</v>
      </c>
      <c r="AQ35" s="24">
        <v>94.479925266549557</v>
      </c>
      <c r="AR35" s="24">
        <v>104</v>
      </c>
      <c r="AS35" s="24">
        <v>10.076293674653241</v>
      </c>
      <c r="AT35" s="24">
        <v>87.988929277910586</v>
      </c>
      <c r="AU35" s="24">
        <v>101</v>
      </c>
      <c r="AV35" s="24">
        <v>14.787167918584746</v>
      </c>
      <c r="AW35" s="24">
        <v>92.05293544799558</v>
      </c>
      <c r="AX35" s="24">
        <v>100</v>
      </c>
      <c r="AY35" s="24">
        <v>8.6331462579963443</v>
      </c>
      <c r="AZ35" s="24">
        <v>85.458350339707721</v>
      </c>
      <c r="BA35" s="24">
        <v>96</v>
      </c>
      <c r="BB35" s="24">
        <v>12.335423768874419</v>
      </c>
      <c r="BC35" s="24">
        <v>63.235741621270918</v>
      </c>
      <c r="BD35" s="24">
        <v>95</v>
      </c>
      <c r="BE35" s="24">
        <v>50.231494981066817</v>
      </c>
      <c r="BF35" s="24">
        <v>63.880731690401554</v>
      </c>
      <c r="BG35" s="24">
        <v>99</v>
      </c>
      <c r="BH35" s="24">
        <v>54.976308787138265</v>
      </c>
      <c r="BI35" s="24">
        <v>80.613291729609855</v>
      </c>
      <c r="BJ35" s="24">
        <v>89</v>
      </c>
      <c r="BK35" s="24">
        <v>10.403629588183216</v>
      </c>
      <c r="BL35" s="24">
        <v>73.54809057611871</v>
      </c>
      <c r="BM35" s="24">
        <v>70</v>
      </c>
      <c r="BN35" s="24">
        <v>-4.8241776888097565</v>
      </c>
      <c r="BO35" s="24">
        <v>68.866710596237638</v>
      </c>
      <c r="BP35" s="24">
        <v>81</v>
      </c>
      <c r="BQ35" s="24">
        <v>17.618511612815777</v>
      </c>
      <c r="BR35" s="24">
        <v>63.397515385505386</v>
      </c>
      <c r="BS35" s="24">
        <v>82</v>
      </c>
      <c r="BT35" s="24">
        <v>29.342608304721846</v>
      </c>
      <c r="BU35" s="24">
        <v>60.53345187779253</v>
      </c>
      <c r="BV35" s="24">
        <v>77</v>
      </c>
      <c r="BW35" s="24">
        <v>27.202394067086789</v>
      </c>
      <c r="BX35" s="28"/>
      <c r="BY35" s="28"/>
    </row>
    <row r="36" spans="1:78" ht="32.25" customHeight="1" x14ac:dyDescent="0.25">
      <c r="A36" s="24">
        <v>31</v>
      </c>
      <c r="B36" s="29"/>
      <c r="C36" s="26" t="s">
        <v>41</v>
      </c>
      <c r="D36" s="24">
        <v>34.257186359056163</v>
      </c>
      <c r="E36" s="24">
        <v>42</v>
      </c>
      <c r="F36" s="24">
        <v>22.602012785842703</v>
      </c>
      <c r="G36" s="24">
        <v>31.908026901912834</v>
      </c>
      <c r="H36" s="24">
        <v>43</v>
      </c>
      <c r="I36" s="24">
        <v>34.762328401516484</v>
      </c>
      <c r="J36" s="24">
        <v>30.311326049072775</v>
      </c>
      <c r="K36" s="24">
        <v>40</v>
      </c>
      <c r="L36" s="24">
        <v>31.96387362018298</v>
      </c>
      <c r="M36" s="24">
        <v>30.244357879228566</v>
      </c>
      <c r="N36" s="24">
        <v>38</v>
      </c>
      <c r="O36" s="24">
        <v>25.643269239641914</v>
      </c>
      <c r="P36" s="24">
        <v>29.900399012757447</v>
      </c>
      <c r="Q36" s="24">
        <v>38</v>
      </c>
      <c r="R36" s="24">
        <v>27.08860501756762</v>
      </c>
      <c r="S36" s="24">
        <v>32.381373456336341</v>
      </c>
      <c r="T36" s="24">
        <v>41</v>
      </c>
      <c r="U36" s="24">
        <v>26.616000569849756</v>
      </c>
      <c r="V36" s="27">
        <v>38.232219237029533</v>
      </c>
      <c r="W36" s="24">
        <v>43</v>
      </c>
      <c r="X36" s="24">
        <v>12.470583340745934</v>
      </c>
      <c r="Y36" s="24">
        <v>49.389283719838332</v>
      </c>
      <c r="Z36" s="24">
        <v>51</v>
      </c>
      <c r="AA36" s="24">
        <v>3.2612667340925361</v>
      </c>
      <c r="AB36" s="24">
        <v>56.487564673427805</v>
      </c>
      <c r="AC36" s="24">
        <v>50</v>
      </c>
      <c r="AD36" s="24">
        <v>-11.484943121436435</v>
      </c>
      <c r="AE36" s="24">
        <v>57.310880523786679</v>
      </c>
      <c r="AF36" s="24">
        <v>59</v>
      </c>
      <c r="AG36" s="24">
        <v>2.947292836501191</v>
      </c>
      <c r="AH36" s="24">
        <v>57.860344063236717</v>
      </c>
      <c r="AI36" s="24">
        <v>64</v>
      </c>
      <c r="AJ36" s="24">
        <v>10.611163891547433</v>
      </c>
      <c r="AK36" s="24">
        <v>62.636369436155377</v>
      </c>
      <c r="AL36" s="24">
        <v>61</v>
      </c>
      <c r="AM36" s="24">
        <v>-2.6124908753265332</v>
      </c>
      <c r="AN36" s="24">
        <v>51.889456644863863</v>
      </c>
      <c r="AO36" s="24">
        <v>58</v>
      </c>
      <c r="AP36" s="24">
        <v>11.776078899721862</v>
      </c>
      <c r="AQ36" s="24">
        <v>54.570301662576043</v>
      </c>
      <c r="AR36" s="24">
        <v>53</v>
      </c>
      <c r="AS36" s="24">
        <v>-2.8775755580126199</v>
      </c>
      <c r="AT36" s="24">
        <v>52.956300028372112</v>
      </c>
      <c r="AU36" s="24">
        <v>49</v>
      </c>
      <c r="AV36" s="24">
        <v>-7.4708769801751007</v>
      </c>
      <c r="AW36" s="24">
        <v>53.075566384429884</v>
      </c>
      <c r="AX36" s="24">
        <v>40</v>
      </c>
      <c r="AY36" s="24">
        <v>-24.635754783515036</v>
      </c>
      <c r="AZ36" s="24">
        <v>54.759719635152514</v>
      </c>
      <c r="BA36" s="24">
        <v>52</v>
      </c>
      <c r="BB36" s="24">
        <v>-5.0396891246699091</v>
      </c>
      <c r="BC36" s="24">
        <v>52.274879740250626</v>
      </c>
      <c r="BD36" s="24">
        <v>54</v>
      </c>
      <c r="BE36" s="24">
        <v>3.300094172040851</v>
      </c>
      <c r="BF36" s="24">
        <v>59.183619066107319</v>
      </c>
      <c r="BG36" s="24">
        <v>55</v>
      </c>
      <c r="BH36" s="24">
        <v>-7.0688800923685857</v>
      </c>
      <c r="BI36" s="24">
        <v>60.228321407179777</v>
      </c>
      <c r="BJ36" s="24">
        <v>58</v>
      </c>
      <c r="BK36" s="24">
        <v>-3.6997899910159884</v>
      </c>
      <c r="BL36" s="24">
        <v>51.204366856791509</v>
      </c>
      <c r="BM36" s="24">
        <v>57</v>
      </c>
      <c r="BN36" s="24">
        <v>11.318630614880428</v>
      </c>
      <c r="BO36" s="24">
        <v>49.837751089382508</v>
      </c>
      <c r="BP36" s="24">
        <v>53</v>
      </c>
      <c r="BQ36" s="24">
        <v>6.3450874919016593</v>
      </c>
      <c r="BR36" s="24">
        <v>40.125009737661635</v>
      </c>
      <c r="BS36" s="24">
        <v>49</v>
      </c>
      <c r="BT36" s="24">
        <v>22.118350426238607</v>
      </c>
      <c r="BU36" s="24">
        <v>36.013572636155054</v>
      </c>
      <c r="BV36" s="24">
        <v>45</v>
      </c>
      <c r="BW36" s="24">
        <v>24.952890552222566</v>
      </c>
      <c r="BX36" s="28"/>
      <c r="BY36" s="28"/>
    </row>
    <row r="37" spans="1:78" ht="32.25" customHeight="1" x14ac:dyDescent="0.25">
      <c r="A37" s="24">
        <v>32</v>
      </c>
      <c r="B37" s="29"/>
      <c r="C37" s="26" t="s">
        <v>42</v>
      </c>
      <c r="D37" s="37">
        <v>0.5</v>
      </c>
      <c r="E37" s="37">
        <v>0.4</v>
      </c>
      <c r="F37" s="24">
        <v>-19.999999999999996</v>
      </c>
      <c r="G37" s="37">
        <v>0.5</v>
      </c>
      <c r="H37" s="37">
        <v>0.4</v>
      </c>
      <c r="I37" s="24">
        <v>-19.999999999999996</v>
      </c>
      <c r="J37" s="37">
        <v>0.5</v>
      </c>
      <c r="K37" s="37">
        <v>0.4</v>
      </c>
      <c r="L37" s="24">
        <v>-19.999999999999996</v>
      </c>
      <c r="M37" s="37">
        <v>0.5</v>
      </c>
      <c r="N37" s="24">
        <v>0.4</v>
      </c>
      <c r="O37" s="24">
        <v>-19.999999999999996</v>
      </c>
      <c r="P37" s="37">
        <v>0.5</v>
      </c>
      <c r="Q37" s="37">
        <v>0.4</v>
      </c>
      <c r="R37" s="24">
        <v>-19.999999999999996</v>
      </c>
      <c r="S37" s="37">
        <v>0.5</v>
      </c>
      <c r="T37" s="37">
        <v>0.4</v>
      </c>
      <c r="U37" s="24">
        <v>-19.999999999999996</v>
      </c>
      <c r="V37" s="38">
        <v>0.5</v>
      </c>
      <c r="W37" s="37">
        <v>0.4</v>
      </c>
      <c r="X37" s="24">
        <v>-19.999999999999996</v>
      </c>
      <c r="Y37" s="37">
        <v>0.5</v>
      </c>
      <c r="Z37" s="37">
        <v>0.5</v>
      </c>
      <c r="AA37" s="24">
        <v>0</v>
      </c>
      <c r="AB37" s="37">
        <v>2</v>
      </c>
      <c r="AC37" s="37">
        <v>0.6</v>
      </c>
      <c r="AD37" s="24">
        <v>-70</v>
      </c>
      <c r="AE37" s="37">
        <v>2</v>
      </c>
      <c r="AF37" s="37">
        <v>1.1000000000000001</v>
      </c>
      <c r="AG37" s="24">
        <v>-44.999999999999993</v>
      </c>
      <c r="AH37" s="37">
        <v>2</v>
      </c>
      <c r="AI37" s="37">
        <v>1.1000000000000001</v>
      </c>
      <c r="AJ37" s="24">
        <v>-44.999999999999993</v>
      </c>
      <c r="AK37" s="37">
        <v>2</v>
      </c>
      <c r="AL37" s="37">
        <v>0.8</v>
      </c>
      <c r="AM37" s="24">
        <v>-60</v>
      </c>
      <c r="AN37" s="37">
        <v>2</v>
      </c>
      <c r="AO37" s="37">
        <v>0.3</v>
      </c>
      <c r="AP37" s="24">
        <v>-85</v>
      </c>
      <c r="AQ37" s="37">
        <v>1</v>
      </c>
      <c r="AR37" s="37">
        <v>1.1000000000000001</v>
      </c>
      <c r="AS37" s="24">
        <v>10.000000000000009</v>
      </c>
      <c r="AT37" s="37">
        <v>1</v>
      </c>
      <c r="AU37" s="37">
        <v>0.3</v>
      </c>
      <c r="AV37" s="24">
        <v>-70</v>
      </c>
      <c r="AW37" s="37">
        <v>0.5</v>
      </c>
      <c r="AX37" s="37">
        <v>0.3</v>
      </c>
      <c r="AY37" s="24">
        <v>-40</v>
      </c>
      <c r="AZ37" s="37">
        <v>0.5</v>
      </c>
      <c r="BA37" s="37">
        <v>0.3</v>
      </c>
      <c r="BB37" s="24">
        <v>-40</v>
      </c>
      <c r="BC37" s="37">
        <v>0.6</v>
      </c>
      <c r="BD37" s="37">
        <v>0.3</v>
      </c>
      <c r="BE37" s="24">
        <v>-50</v>
      </c>
      <c r="BF37" s="37">
        <v>2</v>
      </c>
      <c r="BG37" s="37">
        <v>0.3</v>
      </c>
      <c r="BH37" s="24">
        <v>-85</v>
      </c>
      <c r="BI37" s="37">
        <v>2</v>
      </c>
      <c r="BJ37" s="37">
        <v>0.3</v>
      </c>
      <c r="BK37" s="24">
        <v>-85</v>
      </c>
      <c r="BL37" s="37">
        <v>0.6</v>
      </c>
      <c r="BM37" s="37">
        <v>0.3</v>
      </c>
      <c r="BN37" s="24">
        <v>-50</v>
      </c>
      <c r="BO37" s="37">
        <v>0.5</v>
      </c>
      <c r="BP37" s="37">
        <v>0.3</v>
      </c>
      <c r="BQ37" s="24">
        <v>-40</v>
      </c>
      <c r="BR37" s="37">
        <v>0.6</v>
      </c>
      <c r="BS37" s="37">
        <v>0.3</v>
      </c>
      <c r="BT37" s="24">
        <v>-50</v>
      </c>
      <c r="BU37" s="37">
        <v>0.6</v>
      </c>
      <c r="BV37" s="37">
        <v>0.3</v>
      </c>
      <c r="BW37" s="24">
        <v>-50</v>
      </c>
      <c r="BX37" s="28"/>
      <c r="BY37" s="28"/>
    </row>
    <row r="38" spans="1:78" ht="32.25" customHeight="1" x14ac:dyDescent="0.25">
      <c r="A38" s="24">
        <v>33</v>
      </c>
      <c r="B38" s="29"/>
      <c r="C38" s="26" t="s">
        <v>43</v>
      </c>
      <c r="D38" s="37">
        <v>17.493031332283998</v>
      </c>
      <c r="E38" s="37">
        <v>20</v>
      </c>
      <c r="F38" s="24">
        <v>14.331242082035859</v>
      </c>
      <c r="G38" s="37">
        <v>19.1448161411477</v>
      </c>
      <c r="H38" s="37">
        <v>15</v>
      </c>
      <c r="I38" s="24">
        <v>-21.649809068885766</v>
      </c>
      <c r="J38" s="37">
        <v>19.289025667591766</v>
      </c>
      <c r="K38" s="37">
        <v>19</v>
      </c>
      <c r="L38" s="24">
        <v>-1.4983943335062726</v>
      </c>
      <c r="M38" s="37">
        <v>18.990643319515613</v>
      </c>
      <c r="N38" s="24">
        <v>19</v>
      </c>
      <c r="O38" s="24">
        <v>4.926995008521956E-2</v>
      </c>
      <c r="P38" s="37">
        <v>20.419784691639229</v>
      </c>
      <c r="Q38" s="37">
        <v>0</v>
      </c>
      <c r="R38" s="24">
        <v>-100</v>
      </c>
      <c r="S38" s="37">
        <v>16.550479766571907</v>
      </c>
      <c r="T38" s="37">
        <v>0</v>
      </c>
      <c r="U38" s="24">
        <v>-100</v>
      </c>
      <c r="V38" s="38">
        <v>15.930091348762305</v>
      </c>
      <c r="W38" s="37">
        <v>0</v>
      </c>
      <c r="X38" s="24">
        <v>-100</v>
      </c>
      <c r="Y38" s="37">
        <v>17.286249301943418</v>
      </c>
      <c r="Z38" s="37">
        <v>0</v>
      </c>
      <c r="AA38" s="24">
        <v>-100</v>
      </c>
      <c r="AB38" s="37">
        <v>22.595025869371121</v>
      </c>
      <c r="AC38" s="37">
        <v>0</v>
      </c>
      <c r="AD38" s="24">
        <v>-100</v>
      </c>
      <c r="AE38" s="37">
        <v>19.411749854830973</v>
      </c>
      <c r="AF38" s="37">
        <v>21</v>
      </c>
      <c r="AG38" s="24">
        <v>8.1819009468317567</v>
      </c>
      <c r="AH38" s="37">
        <v>21.589680620610714</v>
      </c>
      <c r="AI38" s="37">
        <v>22</v>
      </c>
      <c r="AJ38" s="24">
        <v>1.9005347350880764</v>
      </c>
      <c r="AK38" s="37">
        <v>33.523690684139495</v>
      </c>
      <c r="AL38" s="37">
        <v>24</v>
      </c>
      <c r="AM38" s="24">
        <v>-28.408837123190857</v>
      </c>
      <c r="AN38" s="37">
        <v>30.474760251745444</v>
      </c>
      <c r="AO38" s="37">
        <v>9</v>
      </c>
      <c r="AP38" s="24">
        <v>-70.467364055851675</v>
      </c>
      <c r="AQ38" s="37">
        <v>30.95032034593865</v>
      </c>
      <c r="AR38" s="37">
        <v>18</v>
      </c>
      <c r="AS38" s="24">
        <v>-41.842282086873496</v>
      </c>
      <c r="AT38" s="37">
        <v>30.959067708894466</v>
      </c>
      <c r="AU38" s="37">
        <v>12</v>
      </c>
      <c r="AV38" s="24">
        <v>-61.239142881061539</v>
      </c>
      <c r="AW38" s="37">
        <v>31.513617540755241</v>
      </c>
      <c r="AX38" s="37">
        <v>6.4</v>
      </c>
      <c r="AY38" s="24">
        <v>-79.691319183768258</v>
      </c>
      <c r="AZ38" s="37">
        <v>33.187708869789404</v>
      </c>
      <c r="BA38" s="37">
        <v>6</v>
      </c>
      <c r="BB38" s="24">
        <v>-81.921017737196777</v>
      </c>
      <c r="BC38" s="37">
        <v>31.196299199826989</v>
      </c>
      <c r="BD38" s="37">
        <v>0.1</v>
      </c>
      <c r="BE38" s="24">
        <v>-99.679449157223885</v>
      </c>
      <c r="BF38" s="37">
        <v>30.061520795483084</v>
      </c>
      <c r="BG38" s="37">
        <v>0.1</v>
      </c>
      <c r="BH38" s="24">
        <v>-99.667348832148818</v>
      </c>
      <c r="BI38" s="37">
        <v>22.238149442650993</v>
      </c>
      <c r="BJ38" s="37">
        <v>0.1</v>
      </c>
      <c r="BK38" s="24">
        <v>-99.55032229521666</v>
      </c>
      <c r="BL38" s="37">
        <v>14.895815812884802</v>
      </c>
      <c r="BM38" s="37">
        <v>0.1</v>
      </c>
      <c r="BN38" s="24">
        <v>-99.328670539054997</v>
      </c>
      <c r="BO38" s="37">
        <v>15.404395791263683</v>
      </c>
      <c r="BP38" s="37">
        <v>0.1</v>
      </c>
      <c r="BQ38" s="24">
        <v>-99.35083464905054</v>
      </c>
      <c r="BR38" s="37">
        <v>16.852504089817888</v>
      </c>
      <c r="BS38" s="37">
        <v>1.5</v>
      </c>
      <c r="BT38" s="24">
        <v>-91.099245595755207</v>
      </c>
      <c r="BU38" s="37">
        <v>16.091170752324597</v>
      </c>
      <c r="BV38" s="37">
        <v>2.4</v>
      </c>
      <c r="BW38" s="24">
        <v>-85.084988302337877</v>
      </c>
      <c r="BX38" s="28"/>
      <c r="BY38" s="28"/>
    </row>
    <row r="39" spans="1:78" ht="32.25" customHeight="1" x14ac:dyDescent="0.25">
      <c r="A39" s="24">
        <v>34</v>
      </c>
      <c r="B39" s="31"/>
      <c r="C39" s="30" t="s">
        <v>44</v>
      </c>
      <c r="D39" s="37">
        <v>5</v>
      </c>
      <c r="E39" s="37">
        <v>5.9</v>
      </c>
      <c r="F39" s="24">
        <v>18.000000000000007</v>
      </c>
      <c r="G39" s="37">
        <v>5</v>
      </c>
      <c r="H39" s="37">
        <v>5.4</v>
      </c>
      <c r="I39" s="24">
        <v>8.0000000000000071</v>
      </c>
      <c r="J39" s="37">
        <v>5</v>
      </c>
      <c r="K39" s="37">
        <v>5.3</v>
      </c>
      <c r="L39" s="24">
        <v>5.9999999999999964</v>
      </c>
      <c r="M39" s="37">
        <v>5</v>
      </c>
      <c r="N39" s="24">
        <v>5.4</v>
      </c>
      <c r="O39" s="24">
        <v>8.0000000000000071</v>
      </c>
      <c r="P39" s="37">
        <v>5</v>
      </c>
      <c r="Q39" s="37">
        <v>5.5</v>
      </c>
      <c r="R39" s="24">
        <v>10</v>
      </c>
      <c r="S39" s="37">
        <v>5</v>
      </c>
      <c r="T39" s="37">
        <v>5.2</v>
      </c>
      <c r="U39" s="24">
        <v>4.0000000000000036</v>
      </c>
      <c r="V39" s="38">
        <v>5</v>
      </c>
      <c r="W39" s="37">
        <v>5.3</v>
      </c>
      <c r="X39" s="24">
        <v>5.9999999999999964</v>
      </c>
      <c r="Y39" s="37">
        <v>5</v>
      </c>
      <c r="Z39" s="37">
        <v>5.5</v>
      </c>
      <c r="AA39" s="24">
        <v>10</v>
      </c>
      <c r="AB39" s="37">
        <v>6</v>
      </c>
      <c r="AC39" s="37">
        <v>5.4</v>
      </c>
      <c r="AD39" s="24">
        <v>-9.9999999999999929</v>
      </c>
      <c r="AE39" s="37">
        <v>6</v>
      </c>
      <c r="AF39" s="37">
        <v>3.4</v>
      </c>
      <c r="AG39" s="24">
        <v>-43.333333333333336</v>
      </c>
      <c r="AH39" s="37">
        <v>6</v>
      </c>
      <c r="AI39" s="37">
        <v>4.2</v>
      </c>
      <c r="AJ39" s="24">
        <v>-30</v>
      </c>
      <c r="AK39" s="37">
        <v>6</v>
      </c>
      <c r="AL39" s="37">
        <v>5.6</v>
      </c>
      <c r="AM39" s="24">
        <v>-6.6666666666666723</v>
      </c>
      <c r="AN39" s="37">
        <v>6</v>
      </c>
      <c r="AO39" s="37">
        <v>6.1</v>
      </c>
      <c r="AP39" s="24">
        <v>1.6666666666666607</v>
      </c>
      <c r="AQ39" s="37">
        <v>6</v>
      </c>
      <c r="AR39" s="37">
        <v>6.1</v>
      </c>
      <c r="AS39" s="24">
        <v>1.6666666666666607</v>
      </c>
      <c r="AT39" s="37">
        <v>6</v>
      </c>
      <c r="AU39" s="37">
        <v>6.1</v>
      </c>
      <c r="AV39" s="24">
        <v>1.6666666666666607</v>
      </c>
      <c r="AW39" s="37">
        <v>6</v>
      </c>
      <c r="AX39" s="37">
        <v>6.1</v>
      </c>
      <c r="AY39" s="24">
        <v>1.6666666666666607</v>
      </c>
      <c r="AZ39" s="37">
        <v>6</v>
      </c>
      <c r="BA39" s="37">
        <v>6.6</v>
      </c>
      <c r="BB39" s="24">
        <v>9.9999999999999929</v>
      </c>
      <c r="BC39" s="37">
        <v>6</v>
      </c>
      <c r="BD39" s="37">
        <v>5.8</v>
      </c>
      <c r="BE39" s="24">
        <v>-3.3333333333333361</v>
      </c>
      <c r="BF39" s="37">
        <v>3</v>
      </c>
      <c r="BG39" s="37">
        <v>5.6</v>
      </c>
      <c r="BH39" s="24">
        <v>86.666666666666657</v>
      </c>
      <c r="BI39" s="37">
        <v>5</v>
      </c>
      <c r="BJ39" s="37">
        <v>5.9</v>
      </c>
      <c r="BK39" s="24">
        <v>18.000000000000007</v>
      </c>
      <c r="BL39" s="37">
        <v>4.7</v>
      </c>
      <c r="BM39" s="37">
        <v>5.2</v>
      </c>
      <c r="BN39" s="24">
        <v>10.638297872340425</v>
      </c>
      <c r="BO39" s="37">
        <v>5</v>
      </c>
      <c r="BP39" s="37">
        <v>6.8</v>
      </c>
      <c r="BQ39" s="24">
        <v>36</v>
      </c>
      <c r="BR39" s="37">
        <v>4.7</v>
      </c>
      <c r="BS39" s="37">
        <v>6</v>
      </c>
      <c r="BT39" s="24">
        <v>27.659574468085101</v>
      </c>
      <c r="BU39" s="37">
        <v>4.4000000000000004</v>
      </c>
      <c r="BV39" s="37">
        <v>6</v>
      </c>
      <c r="BW39" s="24">
        <v>36.363636363636353</v>
      </c>
      <c r="BX39" s="28"/>
      <c r="BY39" s="28"/>
    </row>
    <row r="40" spans="1:78" s="43" customFormat="1" ht="33.75" customHeight="1" x14ac:dyDescent="0.25">
      <c r="A40" s="39" t="s">
        <v>45</v>
      </c>
      <c r="B40" s="40"/>
      <c r="C40" s="40"/>
      <c r="D40" s="41">
        <v>370.66702906142848</v>
      </c>
      <c r="E40" s="41">
        <v>401.29999999999995</v>
      </c>
      <c r="F40" s="41">
        <v>8.2642826409831152</v>
      </c>
      <c r="G40" s="41">
        <v>362.16083403693676</v>
      </c>
      <c r="H40" s="41">
        <v>381.79999999999995</v>
      </c>
      <c r="I40" s="41">
        <v>5.4227746673071211</v>
      </c>
      <c r="J40" s="41">
        <v>345.12463050438356</v>
      </c>
      <c r="K40" s="41">
        <v>380.7</v>
      </c>
      <c r="L40" s="41">
        <v>10.307977568458295</v>
      </c>
      <c r="M40" s="41">
        <v>352.95843703113746</v>
      </c>
      <c r="N40" s="41">
        <v>362.79999999999995</v>
      </c>
      <c r="O40" s="41">
        <v>2.7883064792680625</v>
      </c>
      <c r="P40" s="41">
        <v>360.65839802958232</v>
      </c>
      <c r="Q40" s="41">
        <v>347.9</v>
      </c>
      <c r="R40" s="41">
        <v>-3.5375297232191043</v>
      </c>
      <c r="S40" s="41">
        <v>368.17138271096707</v>
      </c>
      <c r="T40" s="41">
        <v>360.59999999999997</v>
      </c>
      <c r="U40" s="41">
        <v>-2.0564832212695396</v>
      </c>
      <c r="V40" s="41">
        <v>385.43267866798089</v>
      </c>
      <c r="W40" s="41">
        <v>366.7</v>
      </c>
      <c r="X40" s="41">
        <v>-4.8601687674016851</v>
      </c>
      <c r="Y40" s="41">
        <v>454.11932712186484</v>
      </c>
      <c r="Z40" s="41">
        <v>429</v>
      </c>
      <c r="AA40" s="41">
        <v>-5.5314375807493352</v>
      </c>
      <c r="AB40" s="41">
        <v>500.74537184359338</v>
      </c>
      <c r="AC40" s="41">
        <v>456</v>
      </c>
      <c r="AD40" s="41">
        <v>-8.9357534506718288</v>
      </c>
      <c r="AE40" s="41">
        <v>542.28530552820484</v>
      </c>
      <c r="AF40" s="41">
        <v>512.5</v>
      </c>
      <c r="AG40" s="41">
        <v>-5.4925525778709634</v>
      </c>
      <c r="AH40" s="41">
        <v>562.42299833728316</v>
      </c>
      <c r="AI40" s="41">
        <v>550.30000000000007</v>
      </c>
      <c r="AJ40" s="41">
        <v>-2.1554947740620256</v>
      </c>
      <c r="AK40" s="41">
        <v>562.90530106115114</v>
      </c>
      <c r="AL40" s="41">
        <v>512.4</v>
      </c>
      <c r="AM40" s="41">
        <v>-8.9722553626590411</v>
      </c>
      <c r="AN40" s="41">
        <v>523.59999777277426</v>
      </c>
      <c r="AO40" s="41">
        <v>511.40000000000003</v>
      </c>
      <c r="AP40" s="41">
        <v>-2.3300225028015822</v>
      </c>
      <c r="AQ40" s="41">
        <v>520.12373205108815</v>
      </c>
      <c r="AR40" s="41">
        <v>491.20000000000005</v>
      </c>
      <c r="AS40" s="41">
        <v>-5.5609329605146973</v>
      </c>
      <c r="AT40" s="41">
        <v>500.71565872605385</v>
      </c>
      <c r="AU40" s="41">
        <v>474.40000000000003</v>
      </c>
      <c r="AV40" s="41">
        <v>-5.2556092998983583</v>
      </c>
      <c r="AW40" s="41">
        <v>519.01093789965103</v>
      </c>
      <c r="AX40" s="41">
        <v>433.8</v>
      </c>
      <c r="AY40" s="41">
        <v>-16.417946458794333</v>
      </c>
      <c r="AZ40" s="41">
        <v>530.03610742092792</v>
      </c>
      <c r="BA40" s="41">
        <v>485.90000000000003</v>
      </c>
      <c r="BB40" s="41">
        <v>-8.3270001426293803</v>
      </c>
      <c r="BC40" s="41">
        <v>487.19163632165896</v>
      </c>
      <c r="BD40" s="41">
        <v>468.20000000000005</v>
      </c>
      <c r="BE40" s="41">
        <v>-3.8981860331280505</v>
      </c>
      <c r="BF40" s="41">
        <v>471.89299485484668</v>
      </c>
      <c r="BG40" s="41">
        <v>472.00000000000006</v>
      </c>
      <c r="BH40" s="41">
        <v>2.2675722318424026E-2</v>
      </c>
      <c r="BI40" s="41">
        <v>485.12021301699633</v>
      </c>
      <c r="BJ40" s="41">
        <v>478.3</v>
      </c>
      <c r="BK40" s="41">
        <v>-1.405881023711822</v>
      </c>
      <c r="BL40" s="41">
        <v>474.51819810587136</v>
      </c>
      <c r="BM40" s="41">
        <v>442.6</v>
      </c>
      <c r="BN40" s="41">
        <v>-6.726443418456622</v>
      </c>
      <c r="BO40" s="41">
        <v>450.41519608885108</v>
      </c>
      <c r="BP40" s="41">
        <v>444.20000000000005</v>
      </c>
      <c r="BQ40" s="41">
        <v>-1.3798815277149288</v>
      </c>
      <c r="BR40" s="41">
        <v>411.36509854513577</v>
      </c>
      <c r="BS40" s="41">
        <v>415.8</v>
      </c>
      <c r="BT40" s="41">
        <v>1.0780937591810891</v>
      </c>
      <c r="BU40" s="41">
        <v>388.12311315058565</v>
      </c>
      <c r="BV40" s="41">
        <v>389.7</v>
      </c>
      <c r="BW40" s="41">
        <v>0.40628522136029788</v>
      </c>
      <c r="BX40" s="42"/>
      <c r="BY40" s="42"/>
    </row>
    <row r="41" spans="1:78" s="45" customFormat="1" ht="32.25" customHeight="1" x14ac:dyDescent="0.25">
      <c r="A41" s="24">
        <v>35</v>
      </c>
      <c r="B41" s="44" t="s">
        <v>46</v>
      </c>
      <c r="C41" s="26" t="s">
        <v>47</v>
      </c>
      <c r="D41" s="24">
        <v>103.50043538268032</v>
      </c>
      <c r="E41" s="24">
        <v>48</v>
      </c>
      <c r="F41" s="24">
        <v>-53.623383493484042</v>
      </c>
      <c r="G41" s="24">
        <v>95.01501344125154</v>
      </c>
      <c r="H41" s="24">
        <v>44</v>
      </c>
      <c r="I41" s="24">
        <v>-53.6915289422071</v>
      </c>
      <c r="J41" s="24">
        <v>91.622871921060892</v>
      </c>
      <c r="K41" s="24">
        <v>44</v>
      </c>
      <c r="L41" s="24">
        <v>-51.977056517166496</v>
      </c>
      <c r="M41" s="24">
        <v>90.029716477703644</v>
      </c>
      <c r="N41" s="24">
        <v>40</v>
      </c>
      <c r="O41" s="24">
        <v>-55.570225515587154</v>
      </c>
      <c r="P41" s="24">
        <v>95.535421235883547</v>
      </c>
      <c r="Q41" s="24">
        <v>45</v>
      </c>
      <c r="R41" s="24">
        <v>-52.897051776333413</v>
      </c>
      <c r="S41" s="24">
        <v>81.313226679244593</v>
      </c>
      <c r="T41" s="24">
        <v>48</v>
      </c>
      <c r="U41" s="24">
        <v>-40.969013332424893</v>
      </c>
      <c r="V41" s="27">
        <v>81.243465878687758</v>
      </c>
      <c r="W41" s="24">
        <v>51</v>
      </c>
      <c r="X41" s="24">
        <v>-37.225720926095292</v>
      </c>
      <c r="Y41" s="24">
        <v>63.382914107125863</v>
      </c>
      <c r="Z41" s="24">
        <v>47</v>
      </c>
      <c r="AA41" s="24">
        <v>-25.847524270399557</v>
      </c>
      <c r="AB41" s="24">
        <v>65.177959238570537</v>
      </c>
      <c r="AC41" s="24">
        <v>48</v>
      </c>
      <c r="AD41" s="24">
        <v>-26.35547267703511</v>
      </c>
      <c r="AE41" s="24">
        <v>78.571368460030115</v>
      </c>
      <c r="AF41" s="24">
        <v>44</v>
      </c>
      <c r="AG41" s="24">
        <v>-43.999957156934137</v>
      </c>
      <c r="AH41" s="24">
        <v>117.44786257612229</v>
      </c>
      <c r="AI41" s="24">
        <v>69</v>
      </c>
      <c r="AJ41" s="24">
        <v>-41.250527266702228</v>
      </c>
      <c r="AK41" s="24">
        <v>134.09476273655798</v>
      </c>
      <c r="AL41" s="24">
        <v>63</v>
      </c>
      <c r="AM41" s="24">
        <v>-53.018299362093998</v>
      </c>
      <c r="AN41" s="24">
        <v>121.89904100698178</v>
      </c>
      <c r="AO41" s="24">
        <v>71</v>
      </c>
      <c r="AP41" s="24">
        <v>-41.755079110151925</v>
      </c>
      <c r="AQ41" s="24">
        <v>108.32612121078527</v>
      </c>
      <c r="AR41" s="24">
        <v>65</v>
      </c>
      <c r="AS41" s="24">
        <v>-39.996005327726621</v>
      </c>
      <c r="AT41" s="24">
        <v>96.136052359198601</v>
      </c>
      <c r="AU41" s="24">
        <v>72</v>
      </c>
      <c r="AV41" s="24">
        <v>-25.106140482051099</v>
      </c>
      <c r="AW41" s="24">
        <v>108.63904994312992</v>
      </c>
      <c r="AX41" s="24">
        <v>69</v>
      </c>
      <c r="AY41" s="24">
        <v>-36.486926168702752</v>
      </c>
      <c r="AZ41" s="24">
        <v>111.1788247137945</v>
      </c>
      <c r="BA41" s="24">
        <v>53</v>
      </c>
      <c r="BB41" s="24">
        <v>-52.329051744847213</v>
      </c>
      <c r="BC41" s="24">
        <v>98.647756929182634</v>
      </c>
      <c r="BD41" s="24">
        <v>74</v>
      </c>
      <c r="BE41" s="24">
        <v>-24.985623288806043</v>
      </c>
      <c r="BF41" s="24">
        <v>57.304774016389629</v>
      </c>
      <c r="BG41" s="24">
        <v>63</v>
      </c>
      <c r="BH41" s="24">
        <v>9.9384843258983793</v>
      </c>
      <c r="BI41" s="24">
        <v>75.980343929057554</v>
      </c>
      <c r="BJ41" s="24">
        <v>63</v>
      </c>
      <c r="BK41" s="24">
        <v>-17.083818337512703</v>
      </c>
      <c r="BL41" s="24">
        <v>84.719952435782304</v>
      </c>
      <c r="BM41" s="24">
        <v>58</v>
      </c>
      <c r="BN41" s="24">
        <v>-31.539149477256874</v>
      </c>
      <c r="BO41" s="24">
        <v>77.021978956318421</v>
      </c>
      <c r="BP41" s="24">
        <v>40</v>
      </c>
      <c r="BQ41" s="24">
        <v>-48.066771924043586</v>
      </c>
      <c r="BR41" s="24">
        <v>82.657520059582964</v>
      </c>
      <c r="BS41" s="24">
        <v>41</v>
      </c>
      <c r="BT41" s="24">
        <v>-50.39773759187851</v>
      </c>
      <c r="BU41" s="24">
        <v>90.417054703538213</v>
      </c>
      <c r="BV41" s="24">
        <v>50</v>
      </c>
      <c r="BW41" s="24">
        <v>-44.700698154854415</v>
      </c>
      <c r="BX41" s="28"/>
      <c r="BY41" s="28"/>
    </row>
    <row r="42" spans="1:78" s="45" customFormat="1" ht="32.25" customHeight="1" x14ac:dyDescent="0.25">
      <c r="A42" s="24">
        <v>36</v>
      </c>
      <c r="B42" s="46"/>
      <c r="C42" s="26" t="s">
        <v>48</v>
      </c>
      <c r="D42" s="24">
        <v>75.074259467718832</v>
      </c>
      <c r="E42" s="24">
        <v>43</v>
      </c>
      <c r="F42" s="24">
        <v>-42.723377753077187</v>
      </c>
      <c r="G42" s="24">
        <v>72.32486097766909</v>
      </c>
      <c r="H42" s="24">
        <v>37</v>
      </c>
      <c r="I42" s="24">
        <v>-48.841934156743058</v>
      </c>
      <c r="J42" s="24">
        <v>70.267164931941437</v>
      </c>
      <c r="K42" s="24">
        <v>35</v>
      </c>
      <c r="L42" s="24">
        <v>-50.190106525715251</v>
      </c>
      <c r="M42" s="24">
        <v>77.369287598026574</v>
      </c>
      <c r="N42" s="24">
        <v>34</v>
      </c>
      <c r="O42" s="24">
        <v>-56.054913964508025</v>
      </c>
      <c r="P42" s="24">
        <v>79.491304692452729</v>
      </c>
      <c r="Q42" s="24">
        <v>39</v>
      </c>
      <c r="R42" s="24">
        <v>-50.938030076511197</v>
      </c>
      <c r="S42" s="24">
        <v>80.593640602437119</v>
      </c>
      <c r="T42" s="24">
        <v>51</v>
      </c>
      <c r="U42" s="24">
        <v>-36.71957288593093</v>
      </c>
      <c r="V42" s="27">
        <v>71.685411069430373</v>
      </c>
      <c r="W42" s="24">
        <v>58</v>
      </c>
      <c r="X42" s="24">
        <v>-19.090929193633933</v>
      </c>
      <c r="Y42" s="24">
        <v>73.260770851093525</v>
      </c>
      <c r="Z42" s="24">
        <v>66</v>
      </c>
      <c r="AA42" s="24">
        <v>-9.910857839390518</v>
      </c>
      <c r="AB42" s="24">
        <v>79.082590542798926</v>
      </c>
      <c r="AC42" s="24">
        <v>60</v>
      </c>
      <c r="AD42" s="24">
        <v>-24.129951246945517</v>
      </c>
      <c r="AE42" s="24">
        <v>86.89068982638625</v>
      </c>
      <c r="AF42" s="24">
        <v>47</v>
      </c>
      <c r="AG42" s="24">
        <v>-45.90904952658412</v>
      </c>
      <c r="AH42" s="24">
        <v>83.767960807969573</v>
      </c>
      <c r="AI42" s="24">
        <v>41</v>
      </c>
      <c r="AJ42" s="24">
        <v>-51.055272678788533</v>
      </c>
      <c r="AK42" s="24">
        <v>84.691429096773462</v>
      </c>
      <c r="AL42" s="24">
        <v>37</v>
      </c>
      <c r="AM42" s="24">
        <v>-56.311990015280536</v>
      </c>
      <c r="AN42" s="24">
        <v>79.893290389711026</v>
      </c>
      <c r="AO42" s="24">
        <v>7</v>
      </c>
      <c r="AP42" s="24">
        <v>-91.238313047497812</v>
      </c>
      <c r="AQ42" s="24">
        <v>69.230979721178556</v>
      </c>
      <c r="AR42" s="24">
        <v>9</v>
      </c>
      <c r="AS42" s="24">
        <v>-87.000039525301133</v>
      </c>
      <c r="AT42" s="24">
        <v>74.953532347849759</v>
      </c>
      <c r="AU42" s="24">
        <v>16</v>
      </c>
      <c r="AV42" s="24">
        <v>-78.653441006961415</v>
      </c>
      <c r="AW42" s="24">
        <v>80.442655301401544</v>
      </c>
      <c r="AX42" s="24">
        <v>33</v>
      </c>
      <c r="AY42" s="24">
        <v>-58.976988170820555</v>
      </c>
      <c r="AZ42" s="24">
        <v>84.628657617962972</v>
      </c>
      <c r="BA42" s="24">
        <v>25</v>
      </c>
      <c r="BB42" s="24">
        <v>-70.459179309145043</v>
      </c>
      <c r="BC42" s="24">
        <v>84.314322161694562</v>
      </c>
      <c r="BD42" s="24">
        <v>39</v>
      </c>
      <c r="BE42" s="24">
        <v>-53.744513387408375</v>
      </c>
      <c r="BF42" s="24">
        <v>63.880731690401554</v>
      </c>
      <c r="BG42" s="24">
        <v>57</v>
      </c>
      <c r="BH42" s="24">
        <v>-10.771216152859788</v>
      </c>
      <c r="BI42" s="24">
        <v>74.127164808836639</v>
      </c>
      <c r="BJ42" s="24">
        <v>52</v>
      </c>
      <c r="BK42" s="24">
        <v>-29.850278053800434</v>
      </c>
      <c r="BL42" s="24">
        <v>76.341056041034605</v>
      </c>
      <c r="BM42" s="24">
        <v>36</v>
      </c>
      <c r="BN42" s="24">
        <v>-52.843198840936402</v>
      </c>
      <c r="BO42" s="24">
        <v>72.491274311829102</v>
      </c>
      <c r="BP42" s="24">
        <v>52</v>
      </c>
      <c r="BQ42" s="24">
        <v>-28.267228720085203</v>
      </c>
      <c r="BR42" s="24">
        <v>77.842518891063577</v>
      </c>
      <c r="BS42" s="24">
        <v>42</v>
      </c>
      <c r="BT42" s="24">
        <v>-46.044911446433609</v>
      </c>
      <c r="BU42" s="24">
        <v>78.923361309020649</v>
      </c>
      <c r="BV42" s="24">
        <v>46</v>
      </c>
      <c r="BW42" s="24">
        <v>-41.715609628067917</v>
      </c>
      <c r="BX42" s="28"/>
      <c r="BY42" s="28"/>
    </row>
    <row r="43" spans="1:78" s="45" customFormat="1" ht="32.25" customHeight="1" x14ac:dyDescent="0.25">
      <c r="A43" s="24">
        <v>37</v>
      </c>
      <c r="B43" s="46"/>
      <c r="C43" s="26" t="s">
        <v>49</v>
      </c>
      <c r="D43" s="24">
        <v>113.70470365984599</v>
      </c>
      <c r="E43" s="24">
        <v>76</v>
      </c>
      <c r="F43" s="24">
        <v>-33.160196936655964</v>
      </c>
      <c r="G43" s="24">
        <v>112.74169505342535</v>
      </c>
      <c r="H43" s="24">
        <v>79</v>
      </c>
      <c r="I43" s="24">
        <v>-29.928319808777076</v>
      </c>
      <c r="J43" s="24">
        <v>107.46742871943985</v>
      </c>
      <c r="K43" s="24">
        <v>76</v>
      </c>
      <c r="L43" s="24">
        <v>-29.280898495850664</v>
      </c>
      <c r="M43" s="24">
        <v>105.50357399730896</v>
      </c>
      <c r="N43" s="24">
        <v>78</v>
      </c>
      <c r="O43" s="24">
        <v>-26.068855257937031</v>
      </c>
      <c r="P43" s="24">
        <v>107.20386963110596</v>
      </c>
      <c r="Q43" s="24">
        <v>77</v>
      </c>
      <c r="R43" s="24">
        <v>-28.174234507615285</v>
      </c>
      <c r="S43" s="24">
        <v>110.09666975154357</v>
      </c>
      <c r="T43" s="24">
        <v>79</v>
      </c>
      <c r="U43" s="24">
        <v>-28.244877725838379</v>
      </c>
      <c r="V43" s="27">
        <v>96.377052660011941</v>
      </c>
      <c r="W43" s="24">
        <v>82</v>
      </c>
      <c r="X43" s="24">
        <v>-14.91750604859196</v>
      </c>
      <c r="Y43" s="24">
        <v>89.723865424372974</v>
      </c>
      <c r="Z43" s="24">
        <v>72</v>
      </c>
      <c r="AA43" s="24">
        <v>-19.753791636754862</v>
      </c>
      <c r="AB43" s="24">
        <v>95.594340216570131</v>
      </c>
      <c r="AC43" s="24">
        <v>87</v>
      </c>
      <c r="AD43" s="24">
        <v>-8.9904278821314634</v>
      </c>
      <c r="AE43" s="24">
        <v>102.60496351839228</v>
      </c>
      <c r="AF43" s="24">
        <v>114</v>
      </c>
      <c r="AG43" s="24">
        <v>11.10573610755694</v>
      </c>
      <c r="AH43" s="24">
        <v>164.08157271664143</v>
      </c>
      <c r="AI43" s="24">
        <v>137</v>
      </c>
      <c r="AJ43" s="24">
        <v>-16.504944624957737</v>
      </c>
      <c r="AK43" s="24">
        <v>159.67863194287497</v>
      </c>
      <c r="AL43" s="24">
        <v>110</v>
      </c>
      <c r="AM43" s="24">
        <v>-31.111634248374259</v>
      </c>
      <c r="AN43" s="24">
        <v>140.01916872423581</v>
      </c>
      <c r="AO43" s="24">
        <v>108</v>
      </c>
      <c r="AP43" s="24">
        <v>-22.867703769400851</v>
      </c>
      <c r="AQ43" s="24">
        <v>135.2040309848899</v>
      </c>
      <c r="AR43" s="24">
        <v>120</v>
      </c>
      <c r="AS43" s="24">
        <v>-11.245249771132242</v>
      </c>
      <c r="AT43" s="24">
        <v>126.28040775996426</v>
      </c>
      <c r="AU43" s="24">
        <v>105</v>
      </c>
      <c r="AV43" s="24">
        <v>-16.851709728728771</v>
      </c>
      <c r="AW43" s="24">
        <v>131.03030451156127</v>
      </c>
      <c r="AX43" s="24">
        <v>104</v>
      </c>
      <c r="AY43" s="24">
        <v>-20.629048075803176</v>
      </c>
      <c r="AZ43" s="24">
        <v>122.7945228182208</v>
      </c>
      <c r="BA43" s="24">
        <v>116</v>
      </c>
      <c r="BB43" s="24">
        <v>-5.5332458340011534</v>
      </c>
      <c r="BC43" s="24">
        <v>127.31462646415879</v>
      </c>
      <c r="BD43" s="24">
        <v>105</v>
      </c>
      <c r="BE43" s="24">
        <v>-17.527150716214631</v>
      </c>
      <c r="BF43" s="24">
        <v>97.699942585320031</v>
      </c>
      <c r="BG43" s="24">
        <v>105</v>
      </c>
      <c r="BH43" s="24">
        <v>7.4719157673044974</v>
      </c>
      <c r="BI43" s="24">
        <v>126.0161801750223</v>
      </c>
      <c r="BJ43" s="24">
        <v>111</v>
      </c>
      <c r="BK43" s="24">
        <v>-11.91607312185349</v>
      </c>
      <c r="BL43" s="24">
        <v>120.09751499138372</v>
      </c>
      <c r="BM43" s="24">
        <v>97</v>
      </c>
      <c r="BN43" s="24">
        <v>-19.232300512663254</v>
      </c>
      <c r="BO43" s="24">
        <v>113.26761611223296</v>
      </c>
      <c r="BP43" s="24">
        <v>103</v>
      </c>
      <c r="BQ43" s="24">
        <v>-9.0649176390003063</v>
      </c>
      <c r="BR43" s="24">
        <v>136.42503310804955</v>
      </c>
      <c r="BS43" s="24">
        <v>98</v>
      </c>
      <c r="BT43" s="24">
        <v>-28.165676219859638</v>
      </c>
      <c r="BU43" s="24">
        <v>122.59939620818741</v>
      </c>
      <c r="BV43" s="24">
        <v>92</v>
      </c>
      <c r="BW43" s="24">
        <v>-24.958847396137447</v>
      </c>
      <c r="BX43" s="28"/>
      <c r="BY43" s="28"/>
    </row>
    <row r="44" spans="1:78" s="45" customFormat="1" ht="32.25" customHeight="1" x14ac:dyDescent="0.25">
      <c r="A44" s="24">
        <v>38</v>
      </c>
      <c r="B44" s="47"/>
      <c r="C44" s="26" t="s">
        <v>50</v>
      </c>
      <c r="D44" s="24">
        <v>66.32774380157683</v>
      </c>
      <c r="E44" s="24">
        <v>51</v>
      </c>
      <c r="F44" s="24">
        <v>-23.109098731641826</v>
      </c>
      <c r="G44" s="24">
        <v>70.197659184208234</v>
      </c>
      <c r="H44" s="24">
        <v>58</v>
      </c>
      <c r="I44" s="24">
        <v>-17.376162290824986</v>
      </c>
      <c r="J44" s="24">
        <v>65.444908515043494</v>
      </c>
      <c r="K44" s="24">
        <v>59</v>
      </c>
      <c r="L44" s="24">
        <v>-9.8478379163171041</v>
      </c>
      <c r="M44" s="24">
        <v>61.895430078421256</v>
      </c>
      <c r="N44" s="24">
        <v>55</v>
      </c>
      <c r="O44" s="24">
        <v>-11.140451031174313</v>
      </c>
      <c r="P44" s="24">
        <v>70.010690371334505</v>
      </c>
      <c r="Q44" s="24">
        <v>58</v>
      </c>
      <c r="R44" s="24">
        <v>-17.155509119578998</v>
      </c>
      <c r="S44" s="24">
        <v>72.678193757554908</v>
      </c>
      <c r="T44" s="24">
        <v>56</v>
      </c>
      <c r="U44" s="24">
        <v>-22.948002551069465</v>
      </c>
      <c r="V44" s="27">
        <v>71.685411069430373</v>
      </c>
      <c r="W44" s="24">
        <v>62</v>
      </c>
      <c r="X44" s="24">
        <v>-13.510993275953512</v>
      </c>
      <c r="Y44" s="24">
        <v>84.784937052389139</v>
      </c>
      <c r="Z44" s="24">
        <v>72</v>
      </c>
      <c r="AA44" s="24">
        <v>-15.079255227245433</v>
      </c>
      <c r="AB44" s="24">
        <v>92.987221847027314</v>
      </c>
      <c r="AC44" s="24">
        <v>79</v>
      </c>
      <c r="AD44" s="24">
        <v>-15.042090267023575</v>
      </c>
      <c r="AE44" s="24">
        <v>97.058749274154849</v>
      </c>
      <c r="AF44" s="24">
        <v>102</v>
      </c>
      <c r="AG44" s="24">
        <v>5.0909894912080071</v>
      </c>
      <c r="AH44" s="24">
        <v>108.81199032787801</v>
      </c>
      <c r="AI44" s="24">
        <v>107</v>
      </c>
      <c r="AJ44" s="24">
        <v>-1.6652487675466856</v>
      </c>
      <c r="AK44" s="24">
        <v>105.86428637096684</v>
      </c>
      <c r="AL44" s="24">
        <v>88</v>
      </c>
      <c r="AM44" s="24">
        <v>-16.874705326371611</v>
      </c>
      <c r="AN44" s="24">
        <v>102.95527112076164</v>
      </c>
      <c r="AO44" s="24">
        <v>90</v>
      </c>
      <c r="AP44" s="24">
        <v>-12.583397605320975</v>
      </c>
      <c r="AQ44" s="24">
        <v>105.06819275331804</v>
      </c>
      <c r="AR44" s="24">
        <v>78</v>
      </c>
      <c r="AS44" s="24">
        <v>-25.762499614768746</v>
      </c>
      <c r="AT44" s="24">
        <v>96.136052359198601</v>
      </c>
      <c r="AU44" s="24">
        <v>78</v>
      </c>
      <c r="AV44" s="24">
        <v>-18.864985522222025</v>
      </c>
      <c r="AW44" s="24">
        <v>94.540852622265731</v>
      </c>
      <c r="AX44" s="24">
        <v>84</v>
      </c>
      <c r="AY44" s="24">
        <v>-11.14952142898615</v>
      </c>
      <c r="AZ44" s="24">
        <v>91.26619939192085</v>
      </c>
      <c r="BA44" s="24">
        <v>70</v>
      </c>
      <c r="BB44" s="24">
        <v>-23.301287369925692</v>
      </c>
      <c r="BC44" s="24">
        <v>82.628035718460666</v>
      </c>
      <c r="BD44" s="24">
        <v>48</v>
      </c>
      <c r="BE44" s="24">
        <v>-41.908337064249132</v>
      </c>
      <c r="BF44" s="24">
        <v>71.396111889272319</v>
      </c>
      <c r="BG44" s="24">
        <v>69</v>
      </c>
      <c r="BH44" s="24">
        <v>-3.3560817611306768</v>
      </c>
      <c r="BI44" s="24">
        <v>87.099418650383058</v>
      </c>
      <c r="BJ44" s="24">
        <v>87</v>
      </c>
      <c r="BK44" s="24">
        <v>-0.11414387366019509</v>
      </c>
      <c r="BL44" s="24">
        <v>98.684779760361806</v>
      </c>
      <c r="BM44" s="24">
        <v>79</v>
      </c>
      <c r="BN44" s="24">
        <v>-19.947128430709114</v>
      </c>
      <c r="BO44" s="24">
        <v>93.332515676479957</v>
      </c>
      <c r="BP44" s="24">
        <v>80</v>
      </c>
      <c r="BQ44" s="24">
        <v>-14.284963369780662</v>
      </c>
      <c r="BR44" s="24">
        <v>81.855019864829742</v>
      </c>
      <c r="BS44" s="24">
        <v>77</v>
      </c>
      <c r="BT44" s="24">
        <v>-5.9312426688638258</v>
      </c>
      <c r="BU44" s="24">
        <v>77.390868856418308</v>
      </c>
      <c r="BV44" s="24">
        <v>73</v>
      </c>
      <c r="BW44" s="24">
        <v>-5.6736265160229653</v>
      </c>
      <c r="BX44" s="28"/>
      <c r="BY44" s="28"/>
    </row>
    <row r="45" spans="1:78" s="43" customFormat="1" ht="33.75" customHeight="1" x14ac:dyDescent="0.25">
      <c r="A45" s="48" t="s">
        <v>51</v>
      </c>
      <c r="B45" s="49"/>
      <c r="C45" s="40"/>
      <c r="D45" s="41">
        <v>358.60714231182203</v>
      </c>
      <c r="E45" s="41">
        <v>218</v>
      </c>
      <c r="F45" s="41">
        <v>-39.209242014917535</v>
      </c>
      <c r="G45" s="41">
        <v>350.27922865655421</v>
      </c>
      <c r="H45" s="41">
        <v>218</v>
      </c>
      <c r="I45" s="41">
        <v>-37.76393740613517</v>
      </c>
      <c r="J45" s="41">
        <v>334.80237408748565</v>
      </c>
      <c r="K45" s="41">
        <v>214</v>
      </c>
      <c r="L45" s="41">
        <v>-36.081695781499846</v>
      </c>
      <c r="M45" s="41">
        <v>334.79800815146046</v>
      </c>
      <c r="N45" s="41">
        <v>207</v>
      </c>
      <c r="O45" s="41">
        <v>-38.171675171270877</v>
      </c>
      <c r="P45" s="41">
        <v>352.24128593077671</v>
      </c>
      <c r="Q45" s="41">
        <v>219</v>
      </c>
      <c r="R45" s="41">
        <v>-37.826708921611655</v>
      </c>
      <c r="S45" s="41">
        <v>344.68173079078019</v>
      </c>
      <c r="T45" s="41">
        <v>234</v>
      </c>
      <c r="U45" s="41">
        <v>-32.111284383088865</v>
      </c>
      <c r="V45" s="41">
        <v>320.99134067756046</v>
      </c>
      <c r="W45" s="41">
        <v>253</v>
      </c>
      <c r="X45" s="41">
        <v>-21.181674413409972</v>
      </c>
      <c r="Y45" s="41">
        <v>311.15248743498148</v>
      </c>
      <c r="Z45" s="41">
        <v>257</v>
      </c>
      <c r="AA45" s="41">
        <v>-17.403842045870579</v>
      </c>
      <c r="AB45" s="41">
        <v>332.84211184496689</v>
      </c>
      <c r="AC45" s="41">
        <v>274</v>
      </c>
      <c r="AD45" s="41">
        <v>-17.678686004845055</v>
      </c>
      <c r="AE45" s="41">
        <v>365.12577107896345</v>
      </c>
      <c r="AF45" s="41">
        <v>307</v>
      </c>
      <c r="AG45" s="41">
        <v>-15.91938331474087</v>
      </c>
      <c r="AH45" s="41">
        <v>474.10938642861129</v>
      </c>
      <c r="AI45" s="41">
        <v>354</v>
      </c>
      <c r="AJ45" s="41">
        <v>-25.33368666952066</v>
      </c>
      <c r="AK45" s="41">
        <v>484.32911014717325</v>
      </c>
      <c r="AL45" s="41">
        <v>298</v>
      </c>
      <c r="AM45" s="41">
        <v>-38.471590132286984</v>
      </c>
      <c r="AN45" s="41">
        <v>444.76677124169021</v>
      </c>
      <c r="AO45" s="41">
        <v>276</v>
      </c>
      <c r="AP45" s="41">
        <v>-37.945004472913027</v>
      </c>
      <c r="AQ45" s="41">
        <v>417.82932467017179</v>
      </c>
      <c r="AR45" s="41">
        <v>272</v>
      </c>
      <c r="AS45" s="41">
        <v>-34.901649084895439</v>
      </c>
      <c r="AT45" s="41">
        <v>393.50604482621122</v>
      </c>
      <c r="AU45" s="41">
        <v>271</v>
      </c>
      <c r="AV45" s="41">
        <v>-31.131934677220784</v>
      </c>
      <c r="AW45" s="41">
        <v>414.65286237835846</v>
      </c>
      <c r="AX45" s="41">
        <v>290</v>
      </c>
      <c r="AY45" s="41">
        <v>-30.061980439101955</v>
      </c>
      <c r="AZ45" s="41">
        <v>409.8682045418991</v>
      </c>
      <c r="BA45" s="41">
        <v>264</v>
      </c>
      <c r="BB45" s="41">
        <v>-35.589051047502664</v>
      </c>
      <c r="BC45" s="41">
        <v>392.9047412734966</v>
      </c>
      <c r="BD45" s="41">
        <v>266</v>
      </c>
      <c r="BE45" s="41">
        <v>-32.299111703811086</v>
      </c>
      <c r="BF45" s="41">
        <v>290.28156018138355</v>
      </c>
      <c r="BG45" s="41">
        <v>294</v>
      </c>
      <c r="BH45" s="41">
        <v>1.2809769302235265</v>
      </c>
      <c r="BI45" s="41">
        <v>363.22310756329955</v>
      </c>
      <c r="BJ45" s="41">
        <v>313</v>
      </c>
      <c r="BK45" s="41">
        <v>-13.827068409888287</v>
      </c>
      <c r="BL45" s="41">
        <v>379.84330322856249</v>
      </c>
      <c r="BM45" s="41">
        <v>270</v>
      </c>
      <c r="BN45" s="41">
        <v>-28.918057076411497</v>
      </c>
      <c r="BO45" s="41">
        <v>356.11338505686047</v>
      </c>
      <c r="BP45" s="41">
        <v>275</v>
      </c>
      <c r="BQ45" s="41">
        <v>-22.777404180949034</v>
      </c>
      <c r="BR45" s="41">
        <v>378.78009192352579</v>
      </c>
      <c r="BS45" s="41">
        <v>258</v>
      </c>
      <c r="BT45" s="41">
        <v>-31.886599770906336</v>
      </c>
      <c r="BU45" s="41">
        <v>369.33068107716457</v>
      </c>
      <c r="BV45" s="41">
        <v>261</v>
      </c>
      <c r="BW45" s="41">
        <v>-29.33162248021603</v>
      </c>
      <c r="BX45" s="42"/>
      <c r="BY45" s="42"/>
    </row>
    <row r="46" spans="1:78" s="51" customFormat="1" ht="33.75" customHeight="1" x14ac:dyDescent="0.25">
      <c r="A46" s="32" t="s">
        <v>52</v>
      </c>
      <c r="B46" s="33"/>
      <c r="C46" s="33"/>
      <c r="D46" s="34">
        <v>729.27417137325051</v>
      </c>
      <c r="E46" s="34">
        <v>619.29999999999995</v>
      </c>
      <c r="F46" s="34">
        <v>-15.079948761405479</v>
      </c>
      <c r="G46" s="34">
        <v>712.44006269349097</v>
      </c>
      <c r="H46" s="34">
        <v>599.79999999999995</v>
      </c>
      <c r="I46" s="34">
        <v>-15.810461622222318</v>
      </c>
      <c r="J46" s="34">
        <v>679.92700459186926</v>
      </c>
      <c r="K46" s="34">
        <v>594.70000000000005</v>
      </c>
      <c r="L46" s="34">
        <v>-12.534728583552479</v>
      </c>
      <c r="M46" s="34">
        <v>687.75644518259787</v>
      </c>
      <c r="N46" s="34">
        <v>569.79999999999995</v>
      </c>
      <c r="O46" s="34">
        <v>-17.150903638755537</v>
      </c>
      <c r="P46" s="34">
        <v>712.89968396035897</v>
      </c>
      <c r="Q46" s="34">
        <v>566.9</v>
      </c>
      <c r="R46" s="34">
        <v>-20.479695424928444</v>
      </c>
      <c r="S46" s="34">
        <v>712.8531135017472</v>
      </c>
      <c r="T46" s="34">
        <v>594.59999999999991</v>
      </c>
      <c r="U46" s="34">
        <v>-16.588706882523486</v>
      </c>
      <c r="V46" s="34">
        <v>706.42401934554141</v>
      </c>
      <c r="W46" s="34">
        <v>619.70000000000005</v>
      </c>
      <c r="X46" s="34">
        <v>-12.276482250120241</v>
      </c>
      <c r="Y46" s="34">
        <v>765.27181455684627</v>
      </c>
      <c r="Z46" s="34">
        <v>686</v>
      </c>
      <c r="AA46" s="34">
        <v>-10.358648136381582</v>
      </c>
      <c r="AB46" s="34">
        <v>833.58748368856027</v>
      </c>
      <c r="AC46" s="34">
        <v>730</v>
      </c>
      <c r="AD46" s="34">
        <v>-12.426708139881569</v>
      </c>
      <c r="AE46" s="34">
        <v>907.4110766071683</v>
      </c>
      <c r="AF46" s="34">
        <v>819.5</v>
      </c>
      <c r="AG46" s="34">
        <v>-9.6881202878710617</v>
      </c>
      <c r="AH46" s="34">
        <v>1036.5323847658944</v>
      </c>
      <c r="AI46" s="34">
        <v>904.30000000000007</v>
      </c>
      <c r="AJ46" s="34">
        <v>-12.757187976886961</v>
      </c>
      <c r="AK46" s="34">
        <v>1047.2344112083244</v>
      </c>
      <c r="AL46" s="34">
        <v>810.4</v>
      </c>
      <c r="AM46" s="34">
        <v>-22.615224315925524</v>
      </c>
      <c r="AN46" s="34">
        <v>968.36676901446447</v>
      </c>
      <c r="AO46" s="34">
        <v>787.40000000000009</v>
      </c>
      <c r="AP46" s="34">
        <v>-18.687833453706762</v>
      </c>
      <c r="AQ46" s="34">
        <v>937.95305672125994</v>
      </c>
      <c r="AR46" s="34">
        <v>763.2</v>
      </c>
      <c r="AS46" s="34">
        <v>-18.631322268102895</v>
      </c>
      <c r="AT46" s="34">
        <v>894.22170355226513</v>
      </c>
      <c r="AU46" s="34">
        <v>745.40000000000009</v>
      </c>
      <c r="AV46" s="34">
        <v>-16.642595785930482</v>
      </c>
      <c r="AW46" s="34">
        <v>933.66380027800949</v>
      </c>
      <c r="AX46" s="34">
        <v>723.8</v>
      </c>
      <c r="AY46" s="34">
        <v>-22.477448543632097</v>
      </c>
      <c r="AZ46" s="34">
        <v>939.90431196282702</v>
      </c>
      <c r="BA46" s="34">
        <v>749.90000000000009</v>
      </c>
      <c r="BB46" s="34">
        <v>-20.21528250743269</v>
      </c>
      <c r="BC46" s="34">
        <v>880.09637759515556</v>
      </c>
      <c r="BD46" s="34">
        <v>734.2</v>
      </c>
      <c r="BE46" s="34">
        <v>-16.577318269825657</v>
      </c>
      <c r="BF46" s="34">
        <v>762.17455503623023</v>
      </c>
      <c r="BG46" s="34">
        <v>766</v>
      </c>
      <c r="BH46" s="34">
        <v>0.50191192273375285</v>
      </c>
      <c r="BI46" s="34">
        <v>848.34332058029588</v>
      </c>
      <c r="BJ46" s="34">
        <v>791.3</v>
      </c>
      <c r="BK46" s="34">
        <v>-6.7240843649569078</v>
      </c>
      <c r="BL46" s="34">
        <v>854.3615013344338</v>
      </c>
      <c r="BM46" s="34">
        <v>712.6</v>
      </c>
      <c r="BN46" s="34">
        <v>-16.592683672311473</v>
      </c>
      <c r="BO46" s="34">
        <v>806.52858114571154</v>
      </c>
      <c r="BP46" s="34">
        <v>719.2</v>
      </c>
      <c r="BQ46" s="34">
        <v>-10.827710658642395</v>
      </c>
      <c r="BR46" s="34">
        <v>790.14519046866155</v>
      </c>
      <c r="BS46" s="34">
        <v>673.8</v>
      </c>
      <c r="BT46" s="34">
        <v>-14.724533145567003</v>
      </c>
      <c r="BU46" s="34">
        <v>757.45379422775022</v>
      </c>
      <c r="BV46" s="34">
        <v>650.70000000000005</v>
      </c>
      <c r="BW46" s="34">
        <v>-14.093769816888868</v>
      </c>
      <c r="BX46" s="35"/>
      <c r="BY46" s="35"/>
      <c r="BZ46" s="50"/>
    </row>
    <row r="47" spans="1:78" ht="30.75" customHeight="1" x14ac:dyDescent="0.25">
      <c r="A47" s="24">
        <v>39</v>
      </c>
      <c r="B47" s="52" t="s">
        <v>53</v>
      </c>
      <c r="C47" s="26" t="s">
        <v>54</v>
      </c>
      <c r="D47" s="24">
        <v>101.31380646614483</v>
      </c>
      <c r="E47" s="24">
        <v>54</v>
      </c>
      <c r="F47" s="24">
        <v>-46.7002554898135</v>
      </c>
      <c r="G47" s="24">
        <v>114.15982958239925</v>
      </c>
      <c r="H47" s="24">
        <v>49</v>
      </c>
      <c r="I47" s="24">
        <v>-57.07772148991134</v>
      </c>
      <c r="J47" s="24">
        <v>107.46742871943985</v>
      </c>
      <c r="K47" s="24">
        <v>47</v>
      </c>
      <c r="L47" s="24">
        <v>-56.265818806644496</v>
      </c>
      <c r="M47" s="24">
        <v>101.98678819739865</v>
      </c>
      <c r="N47" s="24">
        <v>38</v>
      </c>
      <c r="O47" s="24">
        <v>-62.740271880657914</v>
      </c>
      <c r="P47" s="24">
        <v>102.09892345819617</v>
      </c>
      <c r="Q47" s="24">
        <v>54</v>
      </c>
      <c r="R47" s="24">
        <v>-47.110118137425808</v>
      </c>
      <c r="S47" s="24">
        <v>112.25542798196599</v>
      </c>
      <c r="T47" s="24">
        <v>41</v>
      </c>
      <c r="U47" s="24">
        <v>-63.476153681774115</v>
      </c>
      <c r="V47" s="27">
        <v>94.784043525135715</v>
      </c>
      <c r="W47" s="24">
        <v>46</v>
      </c>
      <c r="X47" s="24">
        <v>-51.468624581519052</v>
      </c>
      <c r="Y47" s="24">
        <v>109.47957891230831</v>
      </c>
      <c r="Z47" s="24">
        <v>54</v>
      </c>
      <c r="AA47" s="24">
        <v>-50.675732829358722</v>
      </c>
      <c r="AB47" s="24">
        <v>119.9274449989698</v>
      </c>
      <c r="AC47" s="24">
        <v>66</v>
      </c>
      <c r="AD47" s="24">
        <v>-44.966725505936566</v>
      </c>
      <c r="AE47" s="24">
        <v>125.7141895360482</v>
      </c>
      <c r="AF47" s="24">
        <v>75</v>
      </c>
      <c r="AG47" s="24">
        <v>-40.340863448438363</v>
      </c>
      <c r="AH47" s="24">
        <v>141.6283048712063</v>
      </c>
      <c r="AI47" s="24">
        <v>97</v>
      </c>
      <c r="AJ47" s="24">
        <v>-31.510865650612924</v>
      </c>
      <c r="AK47" s="24">
        <v>153.50321523790191</v>
      </c>
      <c r="AL47" s="24">
        <v>86</v>
      </c>
      <c r="AM47" s="24">
        <v>-43.97511487514074</v>
      </c>
      <c r="AN47" s="24">
        <v>133.43003137250707</v>
      </c>
      <c r="AO47" s="24">
        <v>87</v>
      </c>
      <c r="AP47" s="24">
        <v>-34.797287308495576</v>
      </c>
      <c r="AQ47" s="24">
        <v>140.09092367109074</v>
      </c>
      <c r="AR47" s="24">
        <v>85</v>
      </c>
      <c r="AS47" s="24">
        <v>-39.325119877455229</v>
      </c>
      <c r="AT47" s="24">
        <v>136.0569554575099</v>
      </c>
      <c r="AU47" s="24">
        <v>89</v>
      </c>
      <c r="AV47" s="24">
        <v>-34.586218175524017</v>
      </c>
      <c r="AW47" s="24">
        <v>140.98197320864188</v>
      </c>
      <c r="AX47" s="24">
        <v>76</v>
      </c>
      <c r="AY47" s="24">
        <v>-46.092398715737815</v>
      </c>
      <c r="AZ47" s="24">
        <v>124.45390826171027</v>
      </c>
      <c r="BA47" s="24">
        <v>66</v>
      </c>
      <c r="BB47" s="24">
        <v>-46.968318695777199</v>
      </c>
      <c r="BC47" s="24">
        <v>106.23604592373515</v>
      </c>
      <c r="BD47" s="24">
        <v>79</v>
      </c>
      <c r="BE47" s="24">
        <v>-25.637292584559663</v>
      </c>
      <c r="BF47" s="24">
        <v>90.184562386449258</v>
      </c>
      <c r="BG47" s="24">
        <v>78</v>
      </c>
      <c r="BH47" s="24">
        <v>-13.510696358693044</v>
      </c>
      <c r="BI47" s="24">
        <v>102.85144117226085</v>
      </c>
      <c r="BJ47" s="24">
        <v>85</v>
      </c>
      <c r="BK47" s="24">
        <v>-17.356529931712227</v>
      </c>
      <c r="BL47" s="24">
        <v>102.40873371358302</v>
      </c>
      <c r="BM47" s="24">
        <v>82</v>
      </c>
      <c r="BN47" s="24">
        <v>-19.928704294559694</v>
      </c>
      <c r="BO47" s="24">
        <v>92.426374747582102</v>
      </c>
      <c r="BP47" s="24">
        <v>66</v>
      </c>
      <c r="BQ47" s="24">
        <v>-28.59181139555993</v>
      </c>
      <c r="BR47" s="24">
        <v>130.00503155002372</v>
      </c>
      <c r="BS47" s="24">
        <v>75</v>
      </c>
      <c r="BT47" s="24">
        <v>-42.309925157672623</v>
      </c>
      <c r="BU47" s="24">
        <v>121.83314998188624</v>
      </c>
      <c r="BV47" s="24">
        <v>72</v>
      </c>
      <c r="BW47" s="24">
        <v>-40.902783839451963</v>
      </c>
      <c r="BX47" s="28"/>
      <c r="BY47" s="28"/>
    </row>
    <row r="48" spans="1:78" ht="30.75" customHeight="1" x14ac:dyDescent="0.25">
      <c r="A48" s="24">
        <v>40</v>
      </c>
      <c r="B48" s="52"/>
      <c r="C48" s="26" t="s">
        <v>55</v>
      </c>
      <c r="D48" s="24">
        <v>35.714938970079828</v>
      </c>
      <c r="E48" s="24">
        <v>23</v>
      </c>
      <c r="F48" s="24">
        <v>-35.601177929302253</v>
      </c>
      <c r="G48" s="24">
        <v>33.326161430886735</v>
      </c>
      <c r="H48" s="24">
        <v>20</v>
      </c>
      <c r="I48" s="24">
        <v>-39.98708779744441</v>
      </c>
      <c r="J48" s="24">
        <v>32.378007370600464</v>
      </c>
      <c r="K48" s="24">
        <v>19</v>
      </c>
      <c r="L48" s="24">
        <v>-41.318192368897357</v>
      </c>
      <c r="M48" s="24">
        <v>40.091358118977404</v>
      </c>
      <c r="N48" s="24">
        <v>20</v>
      </c>
      <c r="O48" s="24">
        <v>-50.113937421010135</v>
      </c>
      <c r="P48" s="24">
        <v>47.403071605591073</v>
      </c>
      <c r="Q48" s="24">
        <v>23</v>
      </c>
      <c r="R48" s="24">
        <v>-51.479937436612843</v>
      </c>
      <c r="S48" s="24">
        <v>50.3710253765232</v>
      </c>
      <c r="T48" s="24">
        <v>24</v>
      </c>
      <c r="U48" s="24">
        <v>-52.353560761171522</v>
      </c>
      <c r="V48" s="27">
        <v>49.383283181163151</v>
      </c>
      <c r="W48" s="24">
        <v>27</v>
      </c>
      <c r="X48" s="24">
        <v>-45.325627903373324</v>
      </c>
      <c r="Y48" s="24">
        <v>56.797676277814084</v>
      </c>
      <c r="Z48" s="24">
        <v>34</v>
      </c>
      <c r="AA48" s="24">
        <v>-40.138396096178241</v>
      </c>
      <c r="AB48" s="24">
        <v>66.916038151599082</v>
      </c>
      <c r="AC48" s="24">
        <v>39</v>
      </c>
      <c r="AD48" s="24">
        <v>-41.718008003335413</v>
      </c>
      <c r="AE48" s="24">
        <v>73.025154215792696</v>
      </c>
      <c r="AF48" s="24">
        <v>56</v>
      </c>
      <c r="AG48" s="24">
        <v>-23.314095531359758</v>
      </c>
      <c r="AH48" s="24">
        <v>67.359803536305435</v>
      </c>
      <c r="AI48" s="24">
        <v>59</v>
      </c>
      <c r="AJ48" s="24">
        <v>-12.410670900783858</v>
      </c>
      <c r="AK48" s="24">
        <v>66.165178981854268</v>
      </c>
      <c r="AL48" s="24">
        <v>57</v>
      </c>
      <c r="AM48" s="24">
        <v>-13.851967338239662</v>
      </c>
      <c r="AN48" s="24">
        <v>71.656868700050097</v>
      </c>
      <c r="AO48" s="24">
        <v>58</v>
      </c>
      <c r="AP48" s="24">
        <v>-19.058701486408307</v>
      </c>
      <c r="AQ48" s="24">
        <v>65.15856914934453</v>
      </c>
      <c r="AR48" s="24">
        <v>52</v>
      </c>
      <c r="AS48" s="24">
        <v>-20.19468708587641</v>
      </c>
      <c r="AT48" s="24">
        <v>60.288710801531323</v>
      </c>
      <c r="AU48" s="24">
        <v>58</v>
      </c>
      <c r="AV48" s="24">
        <v>-3.7962510246166854</v>
      </c>
      <c r="AW48" s="24">
        <v>59.710012182483624</v>
      </c>
      <c r="AX48" s="24">
        <v>56</v>
      </c>
      <c r="AY48" s="24">
        <v>-6.2133837305964965</v>
      </c>
      <c r="AZ48" s="24">
        <v>60.567568687365664</v>
      </c>
      <c r="BA48" s="24">
        <v>43</v>
      </c>
      <c r="BB48" s="24">
        <v>-29.004909835567233</v>
      </c>
      <c r="BC48" s="24">
        <v>51.431736518633684</v>
      </c>
      <c r="BD48" s="24">
        <v>46</v>
      </c>
      <c r="BE48" s="24">
        <v>-10.561059933618553</v>
      </c>
      <c r="BF48" s="24">
        <v>21.606718071753466</v>
      </c>
      <c r="BG48" s="24">
        <v>39</v>
      </c>
      <c r="BH48" s="24">
        <v>80.499416294901479</v>
      </c>
      <c r="BI48" s="24">
        <v>37.990171964528777</v>
      </c>
      <c r="BJ48" s="24">
        <v>49</v>
      </c>
      <c r="BK48" s="24">
        <v>28.980727030535796</v>
      </c>
      <c r="BL48" s="24">
        <v>41.894481973738507</v>
      </c>
      <c r="BM48" s="24">
        <v>34</v>
      </c>
      <c r="BN48" s="24">
        <v>-18.843727387981911</v>
      </c>
      <c r="BO48" s="24">
        <v>38.057919013710276</v>
      </c>
      <c r="BP48" s="24">
        <v>41</v>
      </c>
      <c r="BQ48" s="24">
        <v>7.7305356218500725</v>
      </c>
      <c r="BR48" s="24">
        <v>37.717509153401934</v>
      </c>
      <c r="BS48" s="24">
        <v>43</v>
      </c>
      <c r="BT48" s="24">
        <v>14.005407475646123</v>
      </c>
      <c r="BU48" s="24">
        <v>34.481080183552706</v>
      </c>
      <c r="BV48" s="24">
        <v>37</v>
      </c>
      <c r="BW48" s="24">
        <v>7.3052230470691741</v>
      </c>
      <c r="BX48" s="28"/>
      <c r="BY48" s="28"/>
    </row>
    <row r="49" spans="1:78" ht="30.75" customHeight="1" x14ac:dyDescent="0.25">
      <c r="A49" s="24">
        <v>41</v>
      </c>
      <c r="B49" s="52"/>
      <c r="C49" s="26" t="s">
        <v>56</v>
      </c>
      <c r="D49" s="24">
        <v>45.919207247245495</v>
      </c>
      <c r="E49" s="24">
        <v>13</v>
      </c>
      <c r="F49" s="24">
        <v>-71.689406722543509</v>
      </c>
      <c r="G49" s="24">
        <v>44.671237662677967</v>
      </c>
      <c r="H49" s="24">
        <v>12</v>
      </c>
      <c r="I49" s="24">
        <v>-73.137077395046546</v>
      </c>
      <c r="J49" s="24">
        <v>44.08920152592404</v>
      </c>
      <c r="K49" s="24">
        <v>13</v>
      </c>
      <c r="L49" s="24">
        <v>-70.514321987990371</v>
      </c>
      <c r="M49" s="24">
        <v>41.49807243894152</v>
      </c>
      <c r="N49" s="24">
        <v>11</v>
      </c>
      <c r="O49" s="24">
        <v>-73.492744714384202</v>
      </c>
      <c r="P49" s="24">
        <v>44.48595950678547</v>
      </c>
      <c r="Q49" s="24">
        <v>10</v>
      </c>
      <c r="R49" s="24">
        <v>-77.520997386884076</v>
      </c>
      <c r="S49" s="24">
        <v>43.175164608448455</v>
      </c>
      <c r="T49" s="24">
        <v>11</v>
      </c>
      <c r="U49" s="24">
        <v>-74.52239012923755</v>
      </c>
      <c r="V49" s="27">
        <v>38.232219237029533</v>
      </c>
      <c r="W49" s="24">
        <v>12</v>
      </c>
      <c r="X49" s="24">
        <v>-68.612860463047639</v>
      </c>
      <c r="Y49" s="24">
        <v>50.212438448502304</v>
      </c>
      <c r="Z49" s="24">
        <v>18</v>
      </c>
      <c r="AA49" s="24">
        <v>-64.152308559042126</v>
      </c>
      <c r="AB49" s="24">
        <v>62.57084086902772</v>
      </c>
      <c r="AC49" s="24">
        <v>25</v>
      </c>
      <c r="AD49" s="24">
        <v>-60.04528682564839</v>
      </c>
      <c r="AE49" s="24">
        <v>72.100785175086457</v>
      </c>
      <c r="AF49" s="24">
        <v>41</v>
      </c>
      <c r="AG49" s="24">
        <v>-43.135154630511501</v>
      </c>
      <c r="AH49" s="24">
        <v>69.95056521077872</v>
      </c>
      <c r="AI49" s="24">
        <v>51</v>
      </c>
      <c r="AJ49" s="24">
        <v>-27.09136824509692</v>
      </c>
      <c r="AK49" s="24">
        <v>72.340595686827342</v>
      </c>
      <c r="AL49" s="24">
        <v>45</v>
      </c>
      <c r="AM49" s="24">
        <v>-37.794263963748158</v>
      </c>
      <c r="AN49" s="24">
        <v>62.596804841423072</v>
      </c>
      <c r="AO49" s="24">
        <v>46</v>
      </c>
      <c r="AP49" s="24">
        <v>-26.513821086344386</v>
      </c>
      <c r="AQ49" s="24">
        <v>72.488908178645787</v>
      </c>
      <c r="AR49" s="24">
        <v>49</v>
      </c>
      <c r="AS49" s="24">
        <v>-32.403451464268699</v>
      </c>
      <c r="AT49" s="24">
        <v>61.103423109660127</v>
      </c>
      <c r="AU49" s="24">
        <v>31</v>
      </c>
      <c r="AV49" s="24">
        <v>-49.266344793211651</v>
      </c>
      <c r="AW49" s="24">
        <v>70.490986604320938</v>
      </c>
      <c r="AX49" s="24">
        <v>33</v>
      </c>
      <c r="AY49" s="24">
        <v>-53.185504147877573</v>
      </c>
      <c r="AZ49" s="24">
        <v>53.930026913407779</v>
      </c>
      <c r="BA49" s="24">
        <v>32</v>
      </c>
      <c r="BB49" s="24">
        <v>-40.663853086184275</v>
      </c>
      <c r="BC49" s="24">
        <v>48.902306853782846</v>
      </c>
      <c r="BD49" s="24">
        <v>33</v>
      </c>
      <c r="BE49" s="24">
        <v>-32.518520856961821</v>
      </c>
      <c r="BF49" s="24">
        <v>44.152858668365781</v>
      </c>
      <c r="BG49" s="24">
        <v>32</v>
      </c>
      <c r="BH49" s="24">
        <v>-27.524511514976819</v>
      </c>
      <c r="BI49" s="24">
        <v>53.742194486406568</v>
      </c>
      <c r="BJ49" s="24">
        <v>37</v>
      </c>
      <c r="BK49" s="24">
        <v>-31.152792784896981</v>
      </c>
      <c r="BL49" s="24">
        <v>50.273378368486206</v>
      </c>
      <c r="BM49" s="24">
        <v>33</v>
      </c>
      <c r="BN49" s="24">
        <v>-34.358897152044186</v>
      </c>
      <c r="BO49" s="24">
        <v>46.213187373791051</v>
      </c>
      <c r="BP49" s="24">
        <v>35</v>
      </c>
      <c r="BQ49" s="24">
        <v>-24.264042389230227</v>
      </c>
      <c r="BR49" s="24">
        <v>52.162512658960125</v>
      </c>
      <c r="BS49" s="24">
        <v>32</v>
      </c>
      <c r="BT49" s="24">
        <v>-38.653261952282023</v>
      </c>
      <c r="BU49" s="24">
        <v>56.702220746286677</v>
      </c>
      <c r="BV49" s="24">
        <v>36</v>
      </c>
      <c r="BW49" s="24">
        <v>-36.510423178870695</v>
      </c>
      <c r="BX49" s="28"/>
      <c r="BY49" s="28"/>
    </row>
    <row r="50" spans="1:78" ht="30.75" customHeight="1" x14ac:dyDescent="0.25">
      <c r="A50" s="24">
        <v>42</v>
      </c>
      <c r="B50" s="52"/>
      <c r="C50" s="26" t="s">
        <v>57</v>
      </c>
      <c r="D50" s="24">
        <v>40.817073108662662</v>
      </c>
      <c r="E50" s="24">
        <v>19</v>
      </c>
      <c r="F50" s="24">
        <v>-53.450851438028259</v>
      </c>
      <c r="G50" s="24">
        <v>38.289632282295401</v>
      </c>
      <c r="H50" s="24">
        <v>18</v>
      </c>
      <c r="I50" s="24">
        <v>-52.989885441331467</v>
      </c>
      <c r="J50" s="24">
        <v>33.755794918285595</v>
      </c>
      <c r="K50" s="24">
        <v>16</v>
      </c>
      <c r="L50" s="24">
        <v>-52.600731107852653</v>
      </c>
      <c r="M50" s="24">
        <v>36.574572319067101</v>
      </c>
      <c r="N50" s="24">
        <v>22</v>
      </c>
      <c r="O50" s="24">
        <v>-39.84892069802568</v>
      </c>
      <c r="P50" s="24">
        <v>35.005345185667252</v>
      </c>
      <c r="Q50" s="24">
        <v>18</v>
      </c>
      <c r="R50" s="24">
        <v>-48.579281522497311</v>
      </c>
      <c r="S50" s="24">
        <v>38.138062070796138</v>
      </c>
      <c r="T50" s="24">
        <v>26</v>
      </c>
      <c r="U50" s="24">
        <v>-31.826635680292586</v>
      </c>
      <c r="V50" s="27">
        <v>35.842705534715186</v>
      </c>
      <c r="W50" s="24">
        <v>22</v>
      </c>
      <c r="X50" s="24">
        <v>-38.620704905515396</v>
      </c>
      <c r="Y50" s="24">
        <v>68.321842479109691</v>
      </c>
      <c r="Z50" s="24">
        <v>32</v>
      </c>
      <c r="AA50" s="24">
        <v>-53.162855627342864</v>
      </c>
      <c r="AB50" s="24">
        <v>74.737393260227549</v>
      </c>
      <c r="AC50" s="24">
        <v>61</v>
      </c>
      <c r="AD50" s="24">
        <v>-18.380883599184983</v>
      </c>
      <c r="AE50" s="24">
        <v>105.37807064051098</v>
      </c>
      <c r="AF50" s="24">
        <v>50</v>
      </c>
      <c r="AG50" s="24">
        <v>-52.551797830336945</v>
      </c>
      <c r="AH50" s="24">
        <v>112.26633922717572</v>
      </c>
      <c r="AI50" s="24">
        <v>71</v>
      </c>
      <c r="AJ50" s="24">
        <v>-36.757535260565973</v>
      </c>
      <c r="AK50" s="24">
        <v>114.68631023521407</v>
      </c>
      <c r="AL50" s="24">
        <v>104</v>
      </c>
      <c r="AM50" s="24">
        <v>-9.3178603560417521</v>
      </c>
      <c r="AN50" s="24">
        <v>121.89904100698178</v>
      </c>
      <c r="AO50" s="24">
        <v>100</v>
      </c>
      <c r="AP50" s="24">
        <v>-17.964900155143557</v>
      </c>
      <c r="AQ50" s="24">
        <v>97.737853724016787</v>
      </c>
      <c r="AR50" s="24">
        <v>88</v>
      </c>
      <c r="AS50" s="24">
        <v>-9.9632367122708132</v>
      </c>
      <c r="AT50" s="24">
        <v>96.136052359198601</v>
      </c>
      <c r="AU50" s="24">
        <v>94</v>
      </c>
      <c r="AV50" s="24">
        <v>-2.2219056293444908</v>
      </c>
      <c r="AW50" s="24">
        <v>97.858075521292591</v>
      </c>
      <c r="AX50" s="24">
        <v>70</v>
      </c>
      <c r="AY50" s="24">
        <v>-28.467835048760033</v>
      </c>
      <c r="AZ50" s="24">
        <v>84.628657617962972</v>
      </c>
      <c r="BA50" s="24">
        <v>78</v>
      </c>
      <c r="BB50" s="24">
        <v>-7.8326394445325533</v>
      </c>
      <c r="BC50" s="24">
        <v>76.726033167142049</v>
      </c>
      <c r="BD50" s="24">
        <v>33</v>
      </c>
      <c r="BE50" s="24">
        <v>-56.989826480261385</v>
      </c>
      <c r="BF50" s="24">
        <v>28.18267574576539</v>
      </c>
      <c r="BG50" s="24">
        <v>15</v>
      </c>
      <c r="BH50" s="24">
        <v>-46.775813143811099</v>
      </c>
      <c r="BI50" s="24">
        <v>37.06358240441832</v>
      </c>
      <c r="BJ50" s="24">
        <v>30</v>
      </c>
      <c r="BK50" s="24">
        <v>-19.058013139000497</v>
      </c>
      <c r="BL50" s="24">
        <v>38.170528020517303</v>
      </c>
      <c r="BM50" s="24">
        <v>26</v>
      </c>
      <c r="BN50" s="24">
        <v>-31.884620548019242</v>
      </c>
      <c r="BO50" s="24">
        <v>35.339496227016681</v>
      </c>
      <c r="BP50" s="24">
        <v>34</v>
      </c>
      <c r="BQ50" s="24">
        <v>-3.790365936208933</v>
      </c>
      <c r="BR50" s="24">
        <v>51.360012464206896</v>
      </c>
      <c r="BS50" s="24">
        <v>25</v>
      </c>
      <c r="BT50" s="24">
        <v>-51.323999351786277</v>
      </c>
      <c r="BU50" s="24">
        <v>48.273512256973795</v>
      </c>
      <c r="BV50" s="24">
        <v>24</v>
      </c>
      <c r="BW50" s="24">
        <v>-50.283294341126265</v>
      </c>
      <c r="BX50" s="28"/>
      <c r="BY50" s="28"/>
    </row>
    <row r="51" spans="1:78" ht="30.75" customHeight="1" x14ac:dyDescent="0.25">
      <c r="A51" s="24">
        <v>43</v>
      </c>
      <c r="B51" s="52"/>
      <c r="C51" s="26" t="s">
        <v>58</v>
      </c>
      <c r="D51" s="24">
        <v>46.648083552757328</v>
      </c>
      <c r="E51" s="24">
        <v>7</v>
      </c>
      <c r="F51" s="24">
        <v>-84.994024476732804</v>
      </c>
      <c r="G51" s="24">
        <v>49.634708514086626</v>
      </c>
      <c r="H51" s="24">
        <v>6</v>
      </c>
      <c r="I51" s="24">
        <v>-87.911684827770941</v>
      </c>
      <c r="J51" s="24">
        <v>48.222564168979417</v>
      </c>
      <c r="K51" s="24">
        <v>6</v>
      </c>
      <c r="L51" s="24">
        <v>-87.557691915811318</v>
      </c>
      <c r="M51" s="24">
        <v>40.091358118977404</v>
      </c>
      <c r="N51" s="24">
        <v>7</v>
      </c>
      <c r="O51" s="24">
        <v>-82.539878097353551</v>
      </c>
      <c r="P51" s="24">
        <v>55.425129877306489</v>
      </c>
      <c r="Q51" s="24">
        <v>9</v>
      </c>
      <c r="R51" s="24">
        <v>-83.76187837552547</v>
      </c>
      <c r="S51" s="24">
        <v>53.968955760560576</v>
      </c>
      <c r="T51" s="24">
        <v>9</v>
      </c>
      <c r="U51" s="24">
        <v>-83.323746266410041</v>
      </c>
      <c r="V51" s="27">
        <v>39.028723804467646</v>
      </c>
      <c r="W51" s="24">
        <v>12</v>
      </c>
      <c r="X51" s="24">
        <v>-69.253414331148704</v>
      </c>
      <c r="Y51" s="24">
        <v>55.151366820486139</v>
      </c>
      <c r="Z51" s="24">
        <v>21</v>
      </c>
      <c r="AA51" s="24">
        <v>-61.922974514206444</v>
      </c>
      <c r="AB51" s="24">
        <v>61.701801412513447</v>
      </c>
      <c r="AC51" s="24">
        <v>18</v>
      </c>
      <c r="AD51" s="24">
        <v>-70.827431958332582</v>
      </c>
      <c r="AE51" s="24">
        <v>73.025154215792696</v>
      </c>
      <c r="AF51" s="24">
        <v>56</v>
      </c>
      <c r="AG51" s="24">
        <v>-23.314095531359758</v>
      </c>
      <c r="AH51" s="24">
        <v>69.086977985954292</v>
      </c>
      <c r="AI51" s="24">
        <v>55</v>
      </c>
      <c r="AJ51" s="24">
        <v>-20.390207238212447</v>
      </c>
      <c r="AK51" s="24">
        <v>58.225357504031756</v>
      </c>
      <c r="AL51" s="24">
        <v>24</v>
      </c>
      <c r="AM51" s="24">
        <v>-58.780845616382614</v>
      </c>
      <c r="AN51" s="24">
        <v>64.244089179355257</v>
      </c>
      <c r="AO51" s="24">
        <v>31</v>
      </c>
      <c r="AP51" s="24">
        <v>-51.746533578435717</v>
      </c>
      <c r="AQ51" s="24">
        <v>44.79651629017436</v>
      </c>
      <c r="AR51" s="24">
        <v>14</v>
      </c>
      <c r="AS51" s="24">
        <v>-68.747569767895655</v>
      </c>
      <c r="AT51" s="24">
        <v>40.73561540644009</v>
      </c>
      <c r="AU51" s="24">
        <v>28</v>
      </c>
      <c r="AV51" s="24">
        <v>-31.264080042415792</v>
      </c>
      <c r="AW51" s="24">
        <v>24.879171742701509</v>
      </c>
      <c r="AX51" s="24">
        <v>33</v>
      </c>
      <c r="AY51" s="24">
        <v>32.641071581013534</v>
      </c>
      <c r="AZ51" s="24">
        <v>20.742318043618376</v>
      </c>
      <c r="BA51" s="24">
        <v>31</v>
      </c>
      <c r="BB51" s="24">
        <v>49.452920039173364</v>
      </c>
      <c r="BC51" s="24">
        <v>24.451153426891423</v>
      </c>
      <c r="BD51" s="24">
        <v>19</v>
      </c>
      <c r="BE51" s="24">
        <v>-22.294054320137857</v>
      </c>
      <c r="BF51" s="24">
        <v>22.546140596612315</v>
      </c>
      <c r="BG51" s="24">
        <v>10</v>
      </c>
      <c r="BH51" s="24">
        <v>-55.64651095317592</v>
      </c>
      <c r="BI51" s="24">
        <v>37.990171964528777</v>
      </c>
      <c r="BJ51" s="24">
        <v>22</v>
      </c>
      <c r="BK51" s="24">
        <v>-42.090285823024743</v>
      </c>
      <c r="BL51" s="24">
        <v>33.515585578990802</v>
      </c>
      <c r="BM51" s="24">
        <v>20</v>
      </c>
      <c r="BN51" s="24">
        <v>-40.326270138221986</v>
      </c>
      <c r="BO51" s="24">
        <v>33.527214369220957</v>
      </c>
      <c r="BP51" s="24">
        <v>19</v>
      </c>
      <c r="BQ51" s="24">
        <v>-43.32961936306107</v>
      </c>
      <c r="BR51" s="24">
        <v>44.94001090618103</v>
      </c>
      <c r="BS51" s="24">
        <v>24</v>
      </c>
      <c r="BT51" s="24">
        <v>-46.595473574531219</v>
      </c>
      <c r="BU51" s="24">
        <v>55.169728293684329</v>
      </c>
      <c r="BV51" s="24">
        <v>30</v>
      </c>
      <c r="BW51" s="24">
        <v>-45.62235318560684</v>
      </c>
      <c r="BX51" s="28"/>
      <c r="BY51" s="28"/>
    </row>
    <row r="52" spans="1:78" ht="30.75" customHeight="1" x14ac:dyDescent="0.25">
      <c r="A52" s="24">
        <v>44</v>
      </c>
      <c r="B52" s="52"/>
      <c r="C52" s="26" t="s">
        <v>59</v>
      </c>
      <c r="D52" s="24">
        <v>13.848649804724833</v>
      </c>
      <c r="E52" s="24">
        <v>11</v>
      </c>
      <c r="F52" s="24">
        <v>-20.569873921954041</v>
      </c>
      <c r="G52" s="24">
        <v>18.435748876660746</v>
      </c>
      <c r="H52" s="24">
        <v>11</v>
      </c>
      <c r="I52" s="24">
        <v>-40.33331613707454</v>
      </c>
      <c r="J52" s="24">
        <v>17.222344346064077</v>
      </c>
      <c r="K52" s="24">
        <v>11</v>
      </c>
      <c r="L52" s="24">
        <v>-36.12948516783144</v>
      </c>
      <c r="M52" s="24">
        <v>16.177214679587372</v>
      </c>
      <c r="N52" s="24">
        <v>11</v>
      </c>
      <c r="O52" s="24">
        <v>-32.003127745594249</v>
      </c>
      <c r="P52" s="24">
        <v>17.502672592833626</v>
      </c>
      <c r="Q52" s="24">
        <v>11</v>
      </c>
      <c r="R52" s="24">
        <v>-37.152455194163373</v>
      </c>
      <c r="S52" s="24">
        <v>17.989651920186859</v>
      </c>
      <c r="T52" s="24">
        <v>11</v>
      </c>
      <c r="U52" s="24">
        <v>-38.85373631017012</v>
      </c>
      <c r="V52" s="27">
        <v>24.691641590581575</v>
      </c>
      <c r="W52" s="24">
        <v>12</v>
      </c>
      <c r="X52" s="24">
        <v>-51.400558136331838</v>
      </c>
      <c r="Y52" s="24">
        <v>18.10940403060739</v>
      </c>
      <c r="Z52" s="24">
        <v>10</v>
      </c>
      <c r="AA52" s="24">
        <v>-44.780071265191161</v>
      </c>
      <c r="AB52" s="24">
        <v>10.428473478171286</v>
      </c>
      <c r="AC52" s="24">
        <v>-14</v>
      </c>
      <c r="AD52" s="24">
        <v>-234.24783626582141</v>
      </c>
      <c r="AE52" s="24">
        <v>12</v>
      </c>
      <c r="AF52" s="24">
        <v>7</v>
      </c>
      <c r="AG52" s="24">
        <v>-41.666666666666671</v>
      </c>
      <c r="AH52" s="24">
        <v>7</v>
      </c>
      <c r="AI52" s="24">
        <v>0</v>
      </c>
      <c r="AJ52" s="24">
        <v>-100</v>
      </c>
      <c r="AK52" s="24">
        <v>8</v>
      </c>
      <c r="AL52" s="24">
        <v>-40</v>
      </c>
      <c r="AM52" s="24">
        <v>-600</v>
      </c>
      <c r="AN52" s="24">
        <v>8</v>
      </c>
      <c r="AO52" s="24">
        <v>-38</v>
      </c>
      <c r="AP52" s="24">
        <v>-575</v>
      </c>
      <c r="AQ52" s="24">
        <v>8</v>
      </c>
      <c r="AR52" s="24">
        <v>-38</v>
      </c>
      <c r="AS52" s="24">
        <v>-575</v>
      </c>
      <c r="AT52" s="24">
        <v>8</v>
      </c>
      <c r="AU52" s="24">
        <v>-26</v>
      </c>
      <c r="AV52" s="24">
        <v>-425</v>
      </c>
      <c r="AW52" s="24">
        <v>8</v>
      </c>
      <c r="AX52" s="24">
        <v>-18</v>
      </c>
      <c r="AY52" s="24">
        <v>-325</v>
      </c>
      <c r="AZ52" s="24">
        <v>8</v>
      </c>
      <c r="BA52" s="24">
        <v>-23</v>
      </c>
      <c r="BB52" s="24">
        <v>-387.5</v>
      </c>
      <c r="BC52" s="24">
        <v>8</v>
      </c>
      <c r="BD52" s="24">
        <v>11</v>
      </c>
      <c r="BE52" s="24">
        <v>37.5</v>
      </c>
      <c r="BF52" s="24">
        <v>8</v>
      </c>
      <c r="BG52" s="24">
        <v>10</v>
      </c>
      <c r="BH52" s="24">
        <v>25</v>
      </c>
      <c r="BI52" s="24">
        <v>8</v>
      </c>
      <c r="BJ52" s="24">
        <v>23</v>
      </c>
      <c r="BK52" s="24">
        <v>187.5</v>
      </c>
      <c r="BL52" s="24">
        <v>17.6887812778007</v>
      </c>
      <c r="BM52" s="24">
        <v>20</v>
      </c>
      <c r="BN52" s="24">
        <v>13.066014474947821</v>
      </c>
      <c r="BO52" s="24">
        <v>17.21667764905941</v>
      </c>
      <c r="BP52" s="24">
        <v>17</v>
      </c>
      <c r="BQ52" s="24">
        <v>-1.2585334608460139</v>
      </c>
      <c r="BR52" s="24">
        <v>21.667505258337282</v>
      </c>
      <c r="BS52" s="24">
        <v>14</v>
      </c>
      <c r="BT52" s="24">
        <v>-35.387116176593331</v>
      </c>
      <c r="BU52" s="24">
        <v>20.688648110131624</v>
      </c>
      <c r="BV52" s="24">
        <v>12</v>
      </c>
      <c r="BW52" s="24">
        <v>-41.997176731313964</v>
      </c>
      <c r="BX52" s="28"/>
      <c r="BY52" s="28"/>
    </row>
    <row r="53" spans="1:78" ht="30.75" customHeight="1" x14ac:dyDescent="0.25">
      <c r="A53" s="24">
        <v>45</v>
      </c>
      <c r="B53" s="52"/>
      <c r="C53" s="26" t="s">
        <v>60</v>
      </c>
      <c r="D53" s="24">
        <v>0.72887630551183324</v>
      </c>
      <c r="E53" s="24">
        <v>2</v>
      </c>
      <c r="F53" s="24">
        <v>174.39498099688606</v>
      </c>
      <c r="G53" s="24">
        <v>0.70906726448695179</v>
      </c>
      <c r="H53" s="24">
        <v>1.5</v>
      </c>
      <c r="I53" s="24">
        <v>111.54551551400846</v>
      </c>
      <c r="J53" s="24">
        <v>0.68889377384256312</v>
      </c>
      <c r="K53" s="24">
        <v>1.6</v>
      </c>
      <c r="L53" s="24">
        <v>132.25641757152204</v>
      </c>
      <c r="M53" s="24">
        <v>0.70335715998205972</v>
      </c>
      <c r="N53" s="24">
        <v>1.7</v>
      </c>
      <c r="O53" s="24">
        <v>141.69797319520586</v>
      </c>
      <c r="P53" s="24">
        <v>0.72927802470140113</v>
      </c>
      <c r="Q53" s="24">
        <v>1.7</v>
      </c>
      <c r="R53" s="24">
        <v>133.10725709801218</v>
      </c>
      <c r="S53" s="24">
        <v>0.71958607680747422</v>
      </c>
      <c r="T53" s="24">
        <v>1.4</v>
      </c>
      <c r="U53" s="24">
        <v>94.556293558549626</v>
      </c>
      <c r="V53" s="27">
        <v>0.79650456743811526</v>
      </c>
      <c r="W53" s="24">
        <v>1.4</v>
      </c>
      <c r="X53" s="24">
        <v>75.767981406933174</v>
      </c>
      <c r="Y53" s="24">
        <v>0.82315472866397221</v>
      </c>
      <c r="Z53" s="24">
        <v>1.6</v>
      </c>
      <c r="AA53" s="24">
        <v>94.374149146527131</v>
      </c>
      <c r="AB53" s="24">
        <v>0.86903945651427383</v>
      </c>
      <c r="AC53" s="24">
        <v>2</v>
      </c>
      <c r="AD53" s="24">
        <v>130.13914788426527</v>
      </c>
      <c r="AE53" s="24">
        <v>0.92436904070623671</v>
      </c>
      <c r="AF53" s="24">
        <v>2</v>
      </c>
      <c r="AG53" s="24">
        <v>116.36380189366353</v>
      </c>
      <c r="AH53" s="24">
        <v>0.86358722482442862</v>
      </c>
      <c r="AI53" s="24">
        <v>2.1</v>
      </c>
      <c r="AJ53" s="24">
        <v>143.17173061782381</v>
      </c>
      <c r="AK53" s="24">
        <v>0.88220238642472359</v>
      </c>
      <c r="AL53" s="24">
        <v>3.1</v>
      </c>
      <c r="AM53" s="24">
        <v>251.3932911203382</v>
      </c>
      <c r="AN53" s="24">
        <v>0.8236421689660931</v>
      </c>
      <c r="AO53" s="24">
        <v>6.2</v>
      </c>
      <c r="AP53" s="24">
        <v>652.75407617640269</v>
      </c>
      <c r="AQ53" s="24">
        <v>0.81448211436680662</v>
      </c>
      <c r="AR53" s="24">
        <v>2.5</v>
      </c>
      <c r="AS53" s="24">
        <v>206.94351120816768</v>
      </c>
      <c r="AT53" s="24">
        <v>0.81471230812880169</v>
      </c>
      <c r="AU53" s="24">
        <v>2.5</v>
      </c>
      <c r="AV53" s="24">
        <v>206.85678552492953</v>
      </c>
      <c r="AW53" s="24">
        <v>0.82930572475671693</v>
      </c>
      <c r="AX53" s="24">
        <v>2.7</v>
      </c>
      <c r="AY53" s="24">
        <v>225.57353933521506</v>
      </c>
      <c r="AZ53" s="24">
        <v>0.82969272174473507</v>
      </c>
      <c r="BA53" s="24">
        <v>2.6</v>
      </c>
      <c r="BB53" s="24">
        <v>213.36902588858928</v>
      </c>
      <c r="BC53" s="24">
        <v>0.84314322161694566</v>
      </c>
      <c r="BD53" s="24">
        <v>2.8</v>
      </c>
      <c r="BE53" s="24">
        <v>232.09067311604235</v>
      </c>
      <c r="BF53" s="24">
        <v>0.93942252485884636</v>
      </c>
      <c r="BG53" s="24">
        <v>2.6</v>
      </c>
      <c r="BH53" s="24">
        <v>176.76577165218228</v>
      </c>
      <c r="BI53" s="24">
        <v>0.92658956011045801</v>
      </c>
      <c r="BJ53" s="24">
        <v>2.6</v>
      </c>
      <c r="BK53" s="24">
        <v>180.59888778479828</v>
      </c>
      <c r="BL53" s="24">
        <v>0.93098848830530012</v>
      </c>
      <c r="BM53" s="24">
        <v>1.9</v>
      </c>
      <c r="BN53" s="24">
        <v>104.08415612728079</v>
      </c>
      <c r="BO53" s="24">
        <v>0.90614092889786368</v>
      </c>
      <c r="BP53" s="24">
        <v>2.2000000000000002</v>
      </c>
      <c r="BQ53" s="24">
        <v>142.78784125509628</v>
      </c>
      <c r="BR53" s="24">
        <v>0.80250019475323275</v>
      </c>
      <c r="BS53" s="24">
        <v>1.9</v>
      </c>
      <c r="BT53" s="24">
        <v>136.76006715291155</v>
      </c>
      <c r="BU53" s="24">
        <v>0.76624622630117134</v>
      </c>
      <c r="BV53" s="24">
        <v>2</v>
      </c>
      <c r="BW53" s="24">
        <v>161.01270470908716</v>
      </c>
      <c r="BX53" s="28"/>
      <c r="BY53" s="28"/>
    </row>
    <row r="54" spans="1:78" s="43" customFormat="1" ht="30" customHeight="1" x14ac:dyDescent="0.25">
      <c r="A54" s="39" t="s">
        <v>61</v>
      </c>
      <c r="B54" s="40"/>
      <c r="C54" s="40"/>
      <c r="D54" s="41">
        <v>284.99063545512684</v>
      </c>
      <c r="E54" s="41">
        <v>129</v>
      </c>
      <c r="F54" s="41">
        <v>-54.735354797188876</v>
      </c>
      <c r="G54" s="41">
        <v>299.22638561349368</v>
      </c>
      <c r="H54" s="41">
        <v>117.5</v>
      </c>
      <c r="I54" s="41">
        <v>-60.732072554666686</v>
      </c>
      <c r="J54" s="41">
        <v>283.82423482313601</v>
      </c>
      <c r="K54" s="41">
        <v>113.6</v>
      </c>
      <c r="L54" s="41">
        <v>-59.975229010732853</v>
      </c>
      <c r="M54" s="41">
        <v>277.12272103293151</v>
      </c>
      <c r="N54" s="41">
        <v>110.7</v>
      </c>
      <c r="O54" s="41">
        <v>-60.053798697059882</v>
      </c>
      <c r="P54" s="41">
        <v>302.65038025108146</v>
      </c>
      <c r="Q54" s="41">
        <v>126.7</v>
      </c>
      <c r="R54" s="41">
        <v>-58.13651385638817</v>
      </c>
      <c r="S54" s="41">
        <v>316.61787379528874</v>
      </c>
      <c r="T54" s="41">
        <v>123.4</v>
      </c>
      <c r="U54" s="41">
        <v>-61.025573660511334</v>
      </c>
      <c r="V54" s="41">
        <v>282.75912144053092</v>
      </c>
      <c r="W54" s="41">
        <v>132.4</v>
      </c>
      <c r="X54" s="41">
        <v>-53.175692679521212</v>
      </c>
      <c r="Y54" s="41">
        <v>358.89546169749184</v>
      </c>
      <c r="Z54" s="41">
        <v>170.6</v>
      </c>
      <c r="AA54" s="41">
        <v>-52.465266851494363</v>
      </c>
      <c r="AB54" s="41">
        <v>397.15103162702314</v>
      </c>
      <c r="AC54" s="41">
        <v>197</v>
      </c>
      <c r="AD54" s="41">
        <v>-50.39670444945267</v>
      </c>
      <c r="AE54" s="41">
        <v>462.16772282393731</v>
      </c>
      <c r="AF54" s="41">
        <v>287</v>
      </c>
      <c r="AG54" s="41">
        <v>-37.901331956638479</v>
      </c>
      <c r="AH54" s="41">
        <v>468.15557805624485</v>
      </c>
      <c r="AI54" s="41">
        <v>335.1</v>
      </c>
      <c r="AJ54" s="41">
        <v>-28.42123095247182</v>
      </c>
      <c r="AK54" s="41">
        <v>473.8028600322541</v>
      </c>
      <c r="AL54" s="41">
        <v>279.10000000000002</v>
      </c>
      <c r="AM54" s="41">
        <v>-41.093643887881917</v>
      </c>
      <c r="AN54" s="41">
        <v>462.65047726928333</v>
      </c>
      <c r="AO54" s="41">
        <v>290.2</v>
      </c>
      <c r="AP54" s="41">
        <v>-37.274462200307951</v>
      </c>
      <c r="AQ54" s="41">
        <v>429.08725312763892</v>
      </c>
      <c r="AR54" s="41">
        <v>252.5</v>
      </c>
      <c r="AS54" s="41">
        <v>-41.154159635478663</v>
      </c>
      <c r="AT54" s="41">
        <v>403.13546944246889</v>
      </c>
      <c r="AU54" s="41">
        <v>276.5</v>
      </c>
      <c r="AV54" s="41">
        <v>-31.412633975770998</v>
      </c>
      <c r="AW54" s="41">
        <v>402.74952498419719</v>
      </c>
      <c r="AX54" s="41">
        <v>252.7</v>
      </c>
      <c r="AY54" s="41">
        <v>-37.25628850588582</v>
      </c>
      <c r="AZ54" s="41">
        <v>353.15217224580977</v>
      </c>
      <c r="BA54" s="41">
        <v>229.6</v>
      </c>
      <c r="BB54" s="41">
        <v>-34.98553370353104</v>
      </c>
      <c r="BC54" s="41">
        <v>316.59041911180213</v>
      </c>
      <c r="BD54" s="41">
        <v>223.8</v>
      </c>
      <c r="BE54" s="41">
        <v>-29.309294757600895</v>
      </c>
      <c r="BF54" s="41">
        <v>215.61237799380504</v>
      </c>
      <c r="BG54" s="41">
        <v>186.6</v>
      </c>
      <c r="BH54" s="41">
        <v>-13.45580354140829</v>
      </c>
      <c r="BI54" s="41">
        <v>278.56415155225375</v>
      </c>
      <c r="BJ54" s="41">
        <v>248.6</v>
      </c>
      <c r="BK54" s="41">
        <v>-10.756643087519825</v>
      </c>
      <c r="BL54" s="41">
        <v>284.88247742142187</v>
      </c>
      <c r="BM54" s="41">
        <v>216.9</v>
      </c>
      <c r="BN54" s="41">
        <v>-23.863341135178533</v>
      </c>
      <c r="BO54" s="41">
        <v>263.68701030927832</v>
      </c>
      <c r="BP54" s="41">
        <v>214.2</v>
      </c>
      <c r="BQ54" s="41">
        <v>-18.767329589438269</v>
      </c>
      <c r="BR54" s="41">
        <v>338.65508218586416</v>
      </c>
      <c r="BS54" s="41">
        <v>214.9</v>
      </c>
      <c r="BT54" s="41">
        <v>-36.543104974855687</v>
      </c>
      <c r="BU54" s="41">
        <v>337.91458579881657</v>
      </c>
      <c r="BV54" s="41">
        <v>213</v>
      </c>
      <c r="BW54" s="41">
        <v>-36.966319611070794</v>
      </c>
      <c r="BX54" s="42"/>
      <c r="BY54" s="42"/>
    </row>
    <row r="55" spans="1:78" ht="30.75" customHeight="1" x14ac:dyDescent="0.25">
      <c r="A55" s="24">
        <v>46</v>
      </c>
      <c r="B55" s="25" t="s">
        <v>62</v>
      </c>
      <c r="C55" s="26" t="s">
        <v>63</v>
      </c>
      <c r="D55" s="24">
        <v>44.461454636221831</v>
      </c>
      <c r="E55" s="24">
        <v>36</v>
      </c>
      <c r="F55" s="24">
        <v>-19.030989214033628</v>
      </c>
      <c r="G55" s="24">
        <v>33.326161430886735</v>
      </c>
      <c r="H55" s="24">
        <v>38</v>
      </c>
      <c r="I55" s="24">
        <v>14.024533184855621</v>
      </c>
      <c r="J55" s="24">
        <v>35.822476239813284</v>
      </c>
      <c r="K55" s="24">
        <v>34</v>
      </c>
      <c r="L55" s="24">
        <v>-5.0875216654837905</v>
      </c>
      <c r="M55" s="24">
        <v>39.388000958995349</v>
      </c>
      <c r="N55" s="24">
        <v>37</v>
      </c>
      <c r="O55" s="24">
        <v>-6.0627625186699969</v>
      </c>
      <c r="P55" s="24">
        <v>39.381013333875657</v>
      </c>
      <c r="Q55" s="24">
        <v>38</v>
      </c>
      <c r="R55" s="24">
        <v>-3.5067998940690175</v>
      </c>
      <c r="S55" s="24">
        <v>40.29682030121856</v>
      </c>
      <c r="T55" s="24">
        <v>37</v>
      </c>
      <c r="U55" s="24">
        <v>-8.1813410501742876</v>
      </c>
      <c r="V55" s="27">
        <v>39.028723804467646</v>
      </c>
      <c r="W55" s="24">
        <v>32</v>
      </c>
      <c r="X55" s="24">
        <v>-18.009104883063234</v>
      </c>
      <c r="Y55" s="24">
        <v>65.029223564453801</v>
      </c>
      <c r="Z55" s="24">
        <v>33</v>
      </c>
      <c r="AA55" s="24">
        <v>-49.253584479150355</v>
      </c>
      <c r="AB55" s="24">
        <v>74.737393260227549</v>
      </c>
      <c r="AC55" s="24">
        <v>47</v>
      </c>
      <c r="AD55" s="24">
        <v>-37.113139822322857</v>
      </c>
      <c r="AE55" s="24">
        <v>94.285642152036147</v>
      </c>
      <c r="AF55" s="24">
        <v>58</v>
      </c>
      <c r="AG55" s="24">
        <v>-38.484801422389779</v>
      </c>
      <c r="AH55" s="24">
        <v>93.267420281038284</v>
      </c>
      <c r="AI55" s="24">
        <v>76</v>
      </c>
      <c r="AJ55" s="24">
        <v>-18.513882156284787</v>
      </c>
      <c r="AK55" s="24">
        <v>59.107559890456486</v>
      </c>
      <c r="AL55" s="24">
        <v>66</v>
      </c>
      <c r="AM55" s="24">
        <v>11.660843591441115</v>
      </c>
      <c r="AN55" s="24">
        <v>91.424280755236325</v>
      </c>
      <c r="AO55" s="24">
        <v>64</v>
      </c>
      <c r="AP55" s="24">
        <v>-29.99671479905583</v>
      </c>
      <c r="AQ55" s="24">
        <v>82.262693551047462</v>
      </c>
      <c r="AR55" s="24">
        <v>94</v>
      </c>
      <c r="AS55" s="24">
        <v>14.268079420070345</v>
      </c>
      <c r="AT55" s="24">
        <v>63.547560034046533</v>
      </c>
      <c r="AU55" s="24">
        <v>45</v>
      </c>
      <c r="AV55" s="24">
        <v>-29.186895648093188</v>
      </c>
      <c r="AW55" s="24">
        <v>51.416954934916447</v>
      </c>
      <c r="AX55" s="24">
        <v>51</v>
      </c>
      <c r="AY55" s="24">
        <v>-0.81092887636817146</v>
      </c>
      <c r="AZ55" s="24">
        <v>33.187708869789404</v>
      </c>
      <c r="BA55" s="24">
        <v>52</v>
      </c>
      <c r="BB55" s="24">
        <v>56.684512944294639</v>
      </c>
      <c r="BC55" s="24">
        <v>28.666869534976151</v>
      </c>
      <c r="BD55" s="24">
        <v>38</v>
      </c>
      <c r="BE55" s="24">
        <v>32.557201453882477</v>
      </c>
      <c r="BF55" s="24">
        <v>29.122098270624239</v>
      </c>
      <c r="BG55" s="24">
        <v>30</v>
      </c>
      <c r="BH55" s="24">
        <v>3.014555205526896</v>
      </c>
      <c r="BI55" s="24">
        <v>29.650865923534656</v>
      </c>
      <c r="BJ55" s="24">
        <v>39</v>
      </c>
      <c r="BK55" s="24">
        <v>31.530728649124189</v>
      </c>
      <c r="BL55" s="24">
        <v>48.411401391875607</v>
      </c>
      <c r="BM55" s="24">
        <v>46</v>
      </c>
      <c r="BN55" s="24">
        <v>-4.9810609123996317</v>
      </c>
      <c r="BO55" s="24">
        <v>40.77634180040387</v>
      </c>
      <c r="BP55" s="24">
        <v>34</v>
      </c>
      <c r="BQ55" s="24">
        <v>-16.618317144714425</v>
      </c>
      <c r="BR55" s="24">
        <v>61.792514995998921</v>
      </c>
      <c r="BS55" s="24">
        <v>23</v>
      </c>
      <c r="BT55" s="24">
        <v>-62.778663400430858</v>
      </c>
      <c r="BU55" s="24">
        <v>62.832190556696048</v>
      </c>
      <c r="BV55" s="24">
        <v>25</v>
      </c>
      <c r="BW55" s="24">
        <v>-60.211477940687928</v>
      </c>
      <c r="BX55" s="28"/>
      <c r="BY55" s="28"/>
    </row>
    <row r="56" spans="1:78" ht="30.75" customHeight="1" x14ac:dyDescent="0.25">
      <c r="A56" s="24">
        <v>47</v>
      </c>
      <c r="B56" s="29"/>
      <c r="C56" s="26" t="s">
        <v>64</v>
      </c>
      <c r="D56" s="24">
        <v>44.461454636221831</v>
      </c>
      <c r="E56" s="24">
        <v>51</v>
      </c>
      <c r="F56" s="24">
        <v>14.706098613452362</v>
      </c>
      <c r="G56" s="24">
        <v>40.416834075756256</v>
      </c>
      <c r="H56" s="24">
        <v>50</v>
      </c>
      <c r="I56" s="24">
        <v>23.710827785969848</v>
      </c>
      <c r="J56" s="24">
        <v>41.333626430553785</v>
      </c>
      <c r="K56" s="24">
        <v>50</v>
      </c>
      <c r="L56" s="24">
        <v>20.966884151834396</v>
      </c>
      <c r="M56" s="24">
        <v>40.794715278959465</v>
      </c>
      <c r="N56" s="24">
        <v>48</v>
      </c>
      <c r="O56" s="24">
        <v>17.662299324238148</v>
      </c>
      <c r="P56" s="24">
        <v>40.839569383278459</v>
      </c>
      <c r="Q56" s="24">
        <v>48</v>
      </c>
      <c r="R56" s="24">
        <v>17.533070805720445</v>
      </c>
      <c r="S56" s="24">
        <v>43.894750685255929</v>
      </c>
      <c r="T56" s="24">
        <v>51</v>
      </c>
      <c r="U56" s="24">
        <v>16.187013717635026</v>
      </c>
      <c r="V56" s="27">
        <v>52.569301450915603</v>
      </c>
      <c r="W56" s="24">
        <v>54</v>
      </c>
      <c r="X56" s="24">
        <v>2.7215475754804395</v>
      </c>
      <c r="Y56" s="24">
        <v>52.681902634494222</v>
      </c>
      <c r="Z56" s="24">
        <v>61</v>
      </c>
      <c r="AA56" s="24">
        <v>15.789288065802291</v>
      </c>
      <c r="AB56" s="24">
        <v>60.832761955999175</v>
      </c>
      <c r="AC56" s="24">
        <v>69</v>
      </c>
      <c r="AD56" s="24">
        <v>13.425722885816452</v>
      </c>
      <c r="AE56" s="24">
        <v>62.857094768024098</v>
      </c>
      <c r="AF56" s="24">
        <v>83</v>
      </c>
      <c r="AG56" s="24">
        <v>32.045555567456418</v>
      </c>
      <c r="AH56" s="24">
        <v>63.041867412183294</v>
      </c>
      <c r="AI56" s="24">
        <v>83</v>
      </c>
      <c r="AJ56" s="24">
        <v>31.658536472794353</v>
      </c>
      <c r="AK56" s="24">
        <v>89.984643415321813</v>
      </c>
      <c r="AL56" s="24">
        <v>82</v>
      </c>
      <c r="AM56" s="24">
        <v>-8.8733400636694153</v>
      </c>
      <c r="AN56" s="24">
        <v>74.127795206948377</v>
      </c>
      <c r="AO56" s="24">
        <v>75</v>
      </c>
      <c r="AP56" s="24">
        <v>1.176623141989614</v>
      </c>
      <c r="AQ56" s="24">
        <v>65.973051263711326</v>
      </c>
      <c r="AR56" s="24">
        <v>90</v>
      </c>
      <c r="AS56" s="24">
        <v>36.419338314741204</v>
      </c>
      <c r="AT56" s="24">
        <v>73.32410773159215</v>
      </c>
      <c r="AU56" s="24">
        <v>74</v>
      </c>
      <c r="AV56" s="24">
        <v>0.9217872393101586</v>
      </c>
      <c r="AW56" s="24">
        <v>55.563483558700035</v>
      </c>
      <c r="AX56" s="24">
        <v>66</v>
      </c>
      <c r="AY56" s="24">
        <v>18.783049177027046</v>
      </c>
      <c r="AZ56" s="24">
        <v>61.397261409110399</v>
      </c>
      <c r="BA56" s="24">
        <v>72</v>
      </c>
      <c r="BB56" s="24">
        <v>17.269074137102017</v>
      </c>
      <c r="BC56" s="24">
        <v>60.706311956420087</v>
      </c>
      <c r="BD56" s="24">
        <v>75</v>
      </c>
      <c r="BE56" s="24">
        <v>23.545637319956253</v>
      </c>
      <c r="BF56" s="24">
        <v>58.244196541248478</v>
      </c>
      <c r="BG56" s="24">
        <v>70</v>
      </c>
      <c r="BH56" s="24">
        <v>20.183647739781378</v>
      </c>
      <c r="BI56" s="24">
        <v>61.154910967290235</v>
      </c>
      <c r="BJ56" s="24">
        <v>80</v>
      </c>
      <c r="BK56" s="24">
        <v>30.815332300605242</v>
      </c>
      <c r="BL56" s="24">
        <v>62.37622871645511</v>
      </c>
      <c r="BM56" s="24">
        <v>73</v>
      </c>
      <c r="BN56" s="24">
        <v>17.031762743845231</v>
      </c>
      <c r="BO56" s="24">
        <v>53.462314804973957</v>
      </c>
      <c r="BP56" s="24">
        <v>69</v>
      </c>
      <c r="BQ56" s="24">
        <v>29.062874010798478</v>
      </c>
      <c r="BR56" s="24">
        <v>47.347511490440731</v>
      </c>
      <c r="BS56" s="24">
        <v>68</v>
      </c>
      <c r="BT56" s="24">
        <v>43.618952421034678</v>
      </c>
      <c r="BU56" s="24">
        <v>45.208527351769106</v>
      </c>
      <c r="BV56" s="24">
        <v>57</v>
      </c>
      <c r="BW56" s="24">
        <v>26.082408206931934</v>
      </c>
      <c r="BX56" s="28"/>
      <c r="BY56" s="28"/>
    </row>
    <row r="57" spans="1:78" ht="30.75" customHeight="1" x14ac:dyDescent="0.25">
      <c r="A57" s="24">
        <v>48</v>
      </c>
      <c r="B57" s="29"/>
      <c r="C57" s="26" t="s">
        <v>65</v>
      </c>
      <c r="D57" s="24">
        <v>37.901567886615325</v>
      </c>
      <c r="E57" s="24">
        <v>43</v>
      </c>
      <c r="F57" s="24">
        <v>13.451770989097131</v>
      </c>
      <c r="G57" s="24">
        <v>47.50750672062577</v>
      </c>
      <c r="H57" s="24">
        <v>46</v>
      </c>
      <c r="I57" s="24">
        <v>-3.1731968791603067</v>
      </c>
      <c r="J57" s="24">
        <v>41.333626430553785</v>
      </c>
      <c r="K57" s="24">
        <v>44</v>
      </c>
      <c r="L57" s="24">
        <v>6.4508580536142679</v>
      </c>
      <c r="M57" s="24">
        <v>36.574572319067101</v>
      </c>
      <c r="N57" s="24">
        <v>39</v>
      </c>
      <c r="O57" s="24">
        <v>6.6314587625908388</v>
      </c>
      <c r="P57" s="24">
        <v>45.944515556188271</v>
      </c>
      <c r="Q57" s="24">
        <v>41</v>
      </c>
      <c r="R57" s="24">
        <v>-10.761927721582634</v>
      </c>
      <c r="S57" s="24">
        <v>50.3710253765232</v>
      </c>
      <c r="T57" s="24">
        <v>46</v>
      </c>
      <c r="U57" s="24">
        <v>-8.6776581255787502</v>
      </c>
      <c r="V57" s="27">
        <v>48.586778613725031</v>
      </c>
      <c r="W57" s="24">
        <v>44</v>
      </c>
      <c r="X57" s="24">
        <v>-9.4403842868259957</v>
      </c>
      <c r="Y57" s="24">
        <v>74.90708030842147</v>
      </c>
      <c r="Z57" s="24">
        <v>54</v>
      </c>
      <c r="AA57" s="24">
        <v>-27.910686442908894</v>
      </c>
      <c r="AB57" s="24">
        <v>104.28473478171287</v>
      </c>
      <c r="AC57" s="24">
        <v>91</v>
      </c>
      <c r="AD57" s="24">
        <v>-12.738906427216087</v>
      </c>
      <c r="AE57" s="24">
        <v>140.50409418734799</v>
      </c>
      <c r="AF57" s="24">
        <v>119</v>
      </c>
      <c r="AG57" s="24">
        <v>-15.304959127151452</v>
      </c>
      <c r="AH57" s="24">
        <v>134.71960707261087</v>
      </c>
      <c r="AI57" s="24">
        <v>109</v>
      </c>
      <c r="AJ57" s="24">
        <v>-19.091212950724074</v>
      </c>
      <c r="AK57" s="24">
        <v>119.09732216733769</v>
      </c>
      <c r="AL57" s="24">
        <v>101</v>
      </c>
      <c r="AM57" s="24">
        <v>-15.19540644407609</v>
      </c>
      <c r="AN57" s="24">
        <v>130.95910486560879</v>
      </c>
      <c r="AO57" s="24">
        <v>93</v>
      </c>
      <c r="AP57" s="24">
        <v>-28.985464511660116</v>
      </c>
      <c r="AQ57" s="24">
        <v>131.94610252742265</v>
      </c>
      <c r="AR57" s="24">
        <v>112</v>
      </c>
      <c r="AS57" s="24">
        <v>-15.116856159716585</v>
      </c>
      <c r="AT57" s="24">
        <v>131.98339391686588</v>
      </c>
      <c r="AU57" s="24">
        <v>66</v>
      </c>
      <c r="AV57" s="24">
        <v>-49.993709025567043</v>
      </c>
      <c r="AW57" s="24">
        <v>124.39585871350754</v>
      </c>
      <c r="AX57" s="24">
        <v>78</v>
      </c>
      <c r="AY57" s="24">
        <v>-37.296947979884507</v>
      </c>
      <c r="AZ57" s="24">
        <v>86.288043061452441</v>
      </c>
      <c r="BA57" s="24">
        <v>62</v>
      </c>
      <c r="BB57" s="24">
        <v>-28.147634596551264</v>
      </c>
      <c r="BC57" s="24">
        <v>76.726033167142049</v>
      </c>
      <c r="BD57" s="24">
        <v>73</v>
      </c>
      <c r="BE57" s="24">
        <v>-4.8562828199721446</v>
      </c>
      <c r="BF57" s="24">
        <v>52.607661392095395</v>
      </c>
      <c r="BG57" s="24">
        <v>43</v>
      </c>
      <c r="BH57" s="24">
        <v>-18.262855899424189</v>
      </c>
      <c r="BI57" s="24">
        <v>60.228321407179777</v>
      </c>
      <c r="BJ57" s="24">
        <v>53</v>
      </c>
      <c r="BK57" s="24">
        <v>-12.001532233169783</v>
      </c>
      <c r="BL57" s="24">
        <v>54.928320810012707</v>
      </c>
      <c r="BM57" s="24">
        <v>44</v>
      </c>
      <c r="BN57" s="24">
        <v>-19.895603304189518</v>
      </c>
      <c r="BO57" s="24">
        <v>53.462314804973957</v>
      </c>
      <c r="BP57" s="24">
        <v>37</v>
      </c>
      <c r="BQ57" s="24">
        <v>-30.792371907252992</v>
      </c>
      <c r="BR57" s="24">
        <v>65.80501596976508</v>
      </c>
      <c r="BS57" s="24">
        <v>44</v>
      </c>
      <c r="BT57" s="24">
        <v>-33.135796182746411</v>
      </c>
      <c r="BU57" s="24">
        <v>55.935974519985507</v>
      </c>
      <c r="BV57" s="24">
        <v>46</v>
      </c>
      <c r="BW57" s="24">
        <v>-17.763120434123223</v>
      </c>
      <c r="BX57" s="28"/>
      <c r="BY57" s="28"/>
    </row>
    <row r="58" spans="1:78" ht="30.75" customHeight="1" x14ac:dyDescent="0.25">
      <c r="A58" s="24">
        <v>49</v>
      </c>
      <c r="B58" s="29"/>
      <c r="C58" s="26" t="s">
        <v>66</v>
      </c>
      <c r="D58" s="24">
        <v>26.968423303937829</v>
      </c>
      <c r="E58" s="24">
        <v>21</v>
      </c>
      <c r="F58" s="24">
        <v>-22.131154041424224</v>
      </c>
      <c r="G58" s="24">
        <v>21.272017934608556</v>
      </c>
      <c r="H58" s="24">
        <v>19</v>
      </c>
      <c r="I58" s="24">
        <v>-10.68078233852977</v>
      </c>
      <c r="J58" s="24">
        <v>20.666813215276893</v>
      </c>
      <c r="K58" s="24">
        <v>19</v>
      </c>
      <c r="L58" s="24">
        <v>-8.0651680446058602</v>
      </c>
      <c r="M58" s="24">
        <v>21.100714799461791</v>
      </c>
      <c r="N58" s="24">
        <v>22</v>
      </c>
      <c r="O58" s="24">
        <v>4.2618707900888122</v>
      </c>
      <c r="P58" s="24">
        <v>22.607618765743435</v>
      </c>
      <c r="Q58" s="24">
        <v>22</v>
      </c>
      <c r="R58" s="24">
        <v>-2.6876725587045884</v>
      </c>
      <c r="S58" s="24">
        <v>20.14841015060928</v>
      </c>
      <c r="T58" s="24">
        <v>22</v>
      </c>
      <c r="U58" s="24">
        <v>9.189756588981929</v>
      </c>
      <c r="V58" s="27">
        <v>31.860182697524611</v>
      </c>
      <c r="W58" s="24">
        <v>27</v>
      </c>
      <c r="X58" s="24">
        <v>-15.254723250228643</v>
      </c>
      <c r="Y58" s="24">
        <v>41.157736433198615</v>
      </c>
      <c r="Z58" s="24">
        <v>32</v>
      </c>
      <c r="AA58" s="24">
        <v>-22.250340341389158</v>
      </c>
      <c r="AB58" s="24">
        <v>52.142367390856435</v>
      </c>
      <c r="AC58" s="24">
        <v>37</v>
      </c>
      <c r="AD58" s="24">
        <v>-29.040429402351542</v>
      </c>
      <c r="AE58" s="24">
        <v>68.403309012261516</v>
      </c>
      <c r="AF58" s="24">
        <v>74</v>
      </c>
      <c r="AG58" s="24">
        <v>8.1819009468317656</v>
      </c>
      <c r="AH58" s="24">
        <v>63.905454637007722</v>
      </c>
      <c r="AI58" s="24">
        <v>67</v>
      </c>
      <c r="AJ58" s="24">
        <v>4.8423806396022773</v>
      </c>
      <c r="AK58" s="24">
        <v>67.929583754703714</v>
      </c>
      <c r="AL58" s="24">
        <v>40</v>
      </c>
      <c r="AM58" s="24">
        <v>-41.115493737689448</v>
      </c>
      <c r="AN58" s="24">
        <v>60.125878334524792</v>
      </c>
      <c r="AO58" s="24">
        <v>48</v>
      </c>
      <c r="AP58" s="24">
        <v>-20.167486397553397</v>
      </c>
      <c r="AQ58" s="24">
        <v>46.425480518907975</v>
      </c>
      <c r="AR58" s="24">
        <v>72</v>
      </c>
      <c r="AS58" s="24">
        <v>55.087247768337356</v>
      </c>
      <c r="AT58" s="24">
        <v>37.476766173924879</v>
      </c>
      <c r="AU58" s="24">
        <v>45</v>
      </c>
      <c r="AV58" s="24">
        <v>20.074394335841983</v>
      </c>
      <c r="AW58" s="24">
        <v>25.708477467458223</v>
      </c>
      <c r="AX58" s="24">
        <v>44</v>
      </c>
      <c r="AY58" s="24">
        <v>71.149769781952955</v>
      </c>
      <c r="AZ58" s="24">
        <v>34.017401591534139</v>
      </c>
      <c r="BA58" s="24">
        <v>33</v>
      </c>
      <c r="BB58" s="24">
        <v>-2.9908268825192628</v>
      </c>
      <c r="BC58" s="24">
        <v>24.451153426891423</v>
      </c>
      <c r="BD58" s="24">
        <v>31</v>
      </c>
      <c r="BE58" s="24">
        <v>26.783385056617181</v>
      </c>
      <c r="BF58" s="24">
        <v>35.69805594463616</v>
      </c>
      <c r="BG58" s="24">
        <v>14</v>
      </c>
      <c r="BH58" s="24">
        <v>-60.782178105966068</v>
      </c>
      <c r="BI58" s="24">
        <v>40.769940644860156</v>
      </c>
      <c r="BJ58" s="24">
        <v>24</v>
      </c>
      <c r="BK58" s="24">
        <v>-41.13310046472764</v>
      </c>
      <c r="BL58" s="24">
        <v>35.377562555601401</v>
      </c>
      <c r="BM58" s="24">
        <v>22</v>
      </c>
      <c r="BN58" s="24">
        <v>-37.813692038778697</v>
      </c>
      <c r="BO58" s="24">
        <v>32.621073440323094</v>
      </c>
      <c r="BP58" s="24">
        <v>25</v>
      </c>
      <c r="BQ58" s="24">
        <v>-23.362423846244869</v>
      </c>
      <c r="BR58" s="24">
        <v>32.90250798488254</v>
      </c>
      <c r="BS58" s="24">
        <v>26</v>
      </c>
      <c r="BT58" s="24">
        <v>-20.978668215973027</v>
      </c>
      <c r="BU58" s="24">
        <v>28.351110373143339</v>
      </c>
      <c r="BV58" s="24">
        <v>22</v>
      </c>
      <c r="BW58" s="24">
        <v>-22.401628329730848</v>
      </c>
      <c r="BX58" s="28"/>
      <c r="BY58" s="28"/>
    </row>
    <row r="59" spans="1:78" ht="30.75" customHeight="1" x14ac:dyDescent="0.25">
      <c r="A59" s="24">
        <v>50</v>
      </c>
      <c r="B59" s="29"/>
      <c r="C59" s="26" t="s">
        <v>67</v>
      </c>
      <c r="D59" s="24">
        <v>33.528310053544331</v>
      </c>
      <c r="E59" s="24">
        <v>22</v>
      </c>
      <c r="F59" s="24">
        <v>-34.383808892048989</v>
      </c>
      <c r="G59" s="24">
        <v>38.998699546782348</v>
      </c>
      <c r="H59" s="24">
        <v>24</v>
      </c>
      <c r="I59" s="24">
        <v>-38.459486395924806</v>
      </c>
      <c r="J59" s="24">
        <v>36.511370013655849</v>
      </c>
      <c r="K59" s="24">
        <v>24</v>
      </c>
      <c r="L59" s="24">
        <v>-34.267051630701317</v>
      </c>
      <c r="M59" s="24">
        <v>33.057786519156807</v>
      </c>
      <c r="N59" s="24">
        <v>22</v>
      </c>
      <c r="O59" s="24">
        <v>-33.449869708453953</v>
      </c>
      <c r="P59" s="24">
        <v>38.651735309174256</v>
      </c>
      <c r="Q59" s="24">
        <v>23</v>
      </c>
      <c r="R59" s="24">
        <v>-40.494262893959146</v>
      </c>
      <c r="S59" s="24">
        <v>39.577234224411086</v>
      </c>
      <c r="T59" s="24">
        <v>25</v>
      </c>
      <c r="U59" s="24">
        <v>-36.832372221250125</v>
      </c>
      <c r="V59" s="27">
        <v>46.197264911410684</v>
      </c>
      <c r="W59" s="24">
        <v>28</v>
      </c>
      <c r="X59" s="24">
        <v>-39.390351238988558</v>
      </c>
      <c r="Y59" s="24">
        <v>51.858747905830249</v>
      </c>
      <c r="Z59" s="24">
        <v>17</v>
      </c>
      <c r="AA59" s="24">
        <v>-67.218645481240472</v>
      </c>
      <c r="AB59" s="24">
        <v>48.666209564799338</v>
      </c>
      <c r="AC59" s="24">
        <v>21</v>
      </c>
      <c r="AD59" s="24">
        <v>-56.848909771700264</v>
      </c>
      <c r="AE59" s="24">
        <v>24.033595058362156</v>
      </c>
      <c r="AF59" s="24">
        <v>-14</v>
      </c>
      <c r="AG59" s="24">
        <v>-158.25179281752477</v>
      </c>
      <c r="AH59" s="24">
        <v>17.271744496488573</v>
      </c>
      <c r="AI59" s="24">
        <v>10</v>
      </c>
      <c r="AJ59" s="24">
        <v>-42.101968900518145</v>
      </c>
      <c r="AK59" s="24">
        <v>15.879642955645025</v>
      </c>
      <c r="AL59" s="24">
        <v>-24</v>
      </c>
      <c r="AM59" s="24">
        <v>-251.13689940659708</v>
      </c>
      <c r="AN59" s="24">
        <v>67.538657855219626</v>
      </c>
      <c r="AO59" s="24">
        <v>-33</v>
      </c>
      <c r="AP59" s="24">
        <v>-148.86090581003401</v>
      </c>
      <c r="AQ59" s="24">
        <v>64.344087034977719</v>
      </c>
      <c r="AR59" s="24">
        <v>7</v>
      </c>
      <c r="AS59" s="24">
        <v>-89.120989476166216</v>
      </c>
      <c r="AT59" s="24">
        <v>43.179752330826489</v>
      </c>
      <c r="AU59" s="24">
        <v>-36</v>
      </c>
      <c r="AV59" s="24">
        <v>-183.37240965205632</v>
      </c>
      <c r="AW59" s="24">
        <v>31.513617540755241</v>
      </c>
      <c r="AX59" s="24">
        <v>-47</v>
      </c>
      <c r="AY59" s="24">
        <v>-249.1418747442018</v>
      </c>
      <c r="AZ59" s="24">
        <v>57.248797800386718</v>
      </c>
      <c r="BA59" s="24">
        <v>-24</v>
      </c>
      <c r="BB59" s="24">
        <v>-141.92227771084808</v>
      </c>
      <c r="BC59" s="24">
        <v>54.804309405101463</v>
      </c>
      <c r="BD59" s="24">
        <v>8</v>
      </c>
      <c r="BE59" s="24">
        <v>-85.402607775119009</v>
      </c>
      <c r="BF59" s="24">
        <v>33.81921089491847</v>
      </c>
      <c r="BG59" s="24">
        <v>-11</v>
      </c>
      <c r="BH59" s="24">
        <v>-132.52589196767099</v>
      </c>
      <c r="BI59" s="24">
        <v>40.769940644860156</v>
      </c>
      <c r="BJ59" s="24">
        <v>29</v>
      </c>
      <c r="BK59" s="24">
        <v>-28.869163061545898</v>
      </c>
      <c r="BL59" s="24">
        <v>45.618435926959705</v>
      </c>
      <c r="BM59" s="24">
        <v>28</v>
      </c>
      <c r="BN59" s="24">
        <v>-38.621306427885479</v>
      </c>
      <c r="BO59" s="24">
        <v>41.682482729301732</v>
      </c>
      <c r="BP59" s="24">
        <v>27</v>
      </c>
      <c r="BQ59" s="24">
        <v>-35.224587807434794</v>
      </c>
      <c r="BR59" s="24">
        <v>36.915008958648706</v>
      </c>
      <c r="BS59" s="24">
        <v>16</v>
      </c>
      <c r="BT59" s="24">
        <v>-56.657195944547077</v>
      </c>
      <c r="BU59" s="24">
        <v>37.546065088757395</v>
      </c>
      <c r="BV59" s="24">
        <v>11</v>
      </c>
      <c r="BW59" s="24">
        <v>-70.702655593877978</v>
      </c>
      <c r="BX59" s="28"/>
      <c r="BY59" s="28"/>
    </row>
    <row r="60" spans="1:78" ht="30.75" customHeight="1" x14ac:dyDescent="0.25">
      <c r="A60" s="24">
        <v>51</v>
      </c>
      <c r="B60" s="31"/>
      <c r="C60" s="26" t="s">
        <v>68</v>
      </c>
      <c r="D60" s="24">
        <v>7.2887630551183324</v>
      </c>
      <c r="E60" s="24">
        <v>15</v>
      </c>
      <c r="F60" s="24">
        <v>105.79623574766455</v>
      </c>
      <c r="G60" s="24">
        <v>7.7997399093564699</v>
      </c>
      <c r="H60" s="24">
        <v>15</v>
      </c>
      <c r="I60" s="24">
        <v>92.314105012734956</v>
      </c>
      <c r="J60" s="24">
        <v>6.2000439645830685</v>
      </c>
      <c r="K60" s="24">
        <v>14</v>
      </c>
      <c r="L60" s="24">
        <v>125.8048504167575</v>
      </c>
      <c r="M60" s="24">
        <v>5.6268572798564778</v>
      </c>
      <c r="N60" s="24">
        <v>16</v>
      </c>
      <c r="O60" s="24">
        <v>184.35055670024224</v>
      </c>
      <c r="P60" s="24">
        <v>5.834224197611209</v>
      </c>
      <c r="Q60" s="24">
        <v>15</v>
      </c>
      <c r="R60" s="24">
        <v>157.10359238751343</v>
      </c>
      <c r="S60" s="24">
        <v>5.03710253765232</v>
      </c>
      <c r="T60" s="24">
        <v>20</v>
      </c>
      <c r="U60" s="24">
        <v>297.05366032357063</v>
      </c>
      <c r="V60" s="27">
        <v>3.1860182697524611</v>
      </c>
      <c r="W60" s="24">
        <v>23</v>
      </c>
      <c r="X60" s="24">
        <v>621.90420934990425</v>
      </c>
      <c r="Y60" s="24">
        <v>16.463094573279445</v>
      </c>
      <c r="Z60" s="24">
        <v>36</v>
      </c>
      <c r="AA60" s="24">
        <v>118.670917789843</v>
      </c>
      <c r="AB60" s="24">
        <v>20.856946956342572</v>
      </c>
      <c r="AC60" s="24">
        <v>43</v>
      </c>
      <c r="AD60" s="24">
        <v>106.1663199796543</v>
      </c>
      <c r="AE60" s="24">
        <v>25.88233313977463</v>
      </c>
      <c r="AF60" s="24">
        <v>50</v>
      </c>
      <c r="AG60" s="24">
        <v>93.181965976485287</v>
      </c>
      <c r="AH60" s="24">
        <v>18.135331721313001</v>
      </c>
      <c r="AI60" s="24">
        <v>55</v>
      </c>
      <c r="AJ60" s="24">
        <v>203.27540099728591</v>
      </c>
      <c r="AK60" s="24">
        <v>17.644047728494471</v>
      </c>
      <c r="AL60" s="24">
        <v>47</v>
      </c>
      <c r="AM60" s="24">
        <v>166.37878520412735</v>
      </c>
      <c r="AN60" s="24">
        <v>14.001916872423582</v>
      </c>
      <c r="AO60" s="24">
        <v>43</v>
      </c>
      <c r="AP60" s="24">
        <v>207.10080906627434</v>
      </c>
      <c r="AQ60" s="24">
        <v>21.17653497353697</v>
      </c>
      <c r="AR60" s="24">
        <v>55</v>
      </c>
      <c r="AS60" s="24">
        <v>159.72143256075725</v>
      </c>
      <c r="AT60" s="24">
        <v>4.8882738487728101</v>
      </c>
      <c r="AU60" s="24">
        <v>41</v>
      </c>
      <c r="AV60" s="24">
        <v>738.7418804348074</v>
      </c>
      <c r="AW60" s="24">
        <v>16.586114495134339</v>
      </c>
      <c r="AX60" s="24">
        <v>41</v>
      </c>
      <c r="AY60" s="24">
        <v>147.19472431007068</v>
      </c>
      <c r="AZ60" s="24">
        <v>10.786005382681555</v>
      </c>
      <c r="BA60" s="24">
        <v>37</v>
      </c>
      <c r="BB60" s="24">
        <v>243.03709934549721</v>
      </c>
      <c r="BC60" s="24">
        <v>6.7451457729355653</v>
      </c>
      <c r="BD60" s="24">
        <v>31</v>
      </c>
      <c r="BE60" s="24">
        <v>359.58977083023728</v>
      </c>
      <c r="BF60" s="24">
        <v>4.697112624294232</v>
      </c>
      <c r="BG60" s="24">
        <v>30</v>
      </c>
      <c r="BH60" s="24">
        <v>538.69024227426678</v>
      </c>
      <c r="BI60" s="24">
        <v>6.4861269207732066</v>
      </c>
      <c r="BJ60" s="24">
        <v>33</v>
      </c>
      <c r="BK60" s="24">
        <v>408.77820312628262</v>
      </c>
      <c r="BL60" s="24">
        <v>2.7929654649159001</v>
      </c>
      <c r="BM60" s="24">
        <v>25</v>
      </c>
      <c r="BN60" s="24">
        <v>795.10594792667018</v>
      </c>
      <c r="BO60" s="24">
        <v>1.8122818577957274</v>
      </c>
      <c r="BP60" s="24">
        <v>20</v>
      </c>
      <c r="BQ60" s="24">
        <v>1003.5810966140739</v>
      </c>
      <c r="BR60" s="24">
        <v>4.8150011685193963</v>
      </c>
      <c r="BS60" s="24">
        <v>19</v>
      </c>
      <c r="BT60" s="24">
        <v>294.60011192151933</v>
      </c>
      <c r="BU60" s="24">
        <v>9.1949547156140561</v>
      </c>
      <c r="BV60" s="24">
        <v>22</v>
      </c>
      <c r="BW60" s="24">
        <v>139.26164598332988</v>
      </c>
      <c r="BX60" s="28"/>
      <c r="BY60" s="28"/>
    </row>
    <row r="61" spans="1:78" s="43" customFormat="1" ht="34.5" customHeight="1" x14ac:dyDescent="0.25">
      <c r="A61" s="39" t="s">
        <v>69</v>
      </c>
      <c r="B61" s="40"/>
      <c r="C61" s="40"/>
      <c r="D61" s="41">
        <v>194.60997357165948</v>
      </c>
      <c r="E61" s="41">
        <v>188</v>
      </c>
      <c r="F61" s="41">
        <v>-3.3965235441674575</v>
      </c>
      <c r="G61" s="41">
        <v>189.32095961801613</v>
      </c>
      <c r="H61" s="41">
        <v>192</v>
      </c>
      <c r="I61" s="41">
        <v>1.4150785984759633</v>
      </c>
      <c r="J61" s="41">
        <v>181.86795629443668</v>
      </c>
      <c r="K61" s="41">
        <v>185</v>
      </c>
      <c r="L61" s="41">
        <v>1.7221525822243642</v>
      </c>
      <c r="M61" s="41">
        <v>176.54264715549701</v>
      </c>
      <c r="N61" s="41">
        <v>184</v>
      </c>
      <c r="O61" s="41">
        <v>4.2241084319612758</v>
      </c>
      <c r="P61" s="41">
        <v>193.25867654587128</v>
      </c>
      <c r="Q61" s="41">
        <v>187</v>
      </c>
      <c r="R61" s="41">
        <v>-3.238497053655307</v>
      </c>
      <c r="S61" s="41">
        <v>199.32534327567035</v>
      </c>
      <c r="T61" s="41">
        <v>201</v>
      </c>
      <c r="U61" s="41">
        <v>0.8401624684592025</v>
      </c>
      <c r="V61" s="41">
        <v>221.42826974779604</v>
      </c>
      <c r="W61" s="41">
        <v>208</v>
      </c>
      <c r="X61" s="41">
        <v>-6.0643881484015862</v>
      </c>
      <c r="Y61" s="41">
        <v>302.09778541967779</v>
      </c>
      <c r="Z61" s="41">
        <v>233</v>
      </c>
      <c r="AA61" s="41">
        <v>-22.872655396558546</v>
      </c>
      <c r="AB61" s="41">
        <v>361.52041390993793</v>
      </c>
      <c r="AC61" s="41">
        <v>308</v>
      </c>
      <c r="AD61" s="41">
        <v>-14.804257754382563</v>
      </c>
      <c r="AE61" s="41">
        <v>415.96606831780656</v>
      </c>
      <c r="AF61" s="41">
        <v>370</v>
      </c>
      <c r="AG61" s="41">
        <v>-11.050436999271668</v>
      </c>
      <c r="AH61" s="41">
        <v>390.3414256206417</v>
      </c>
      <c r="AI61" s="41">
        <v>400</v>
      </c>
      <c r="AJ61" s="41">
        <v>2.4743913265165731</v>
      </c>
      <c r="AK61" s="41">
        <v>369.64279991195912</v>
      </c>
      <c r="AL61" s="41">
        <v>312</v>
      </c>
      <c r="AM61" s="41">
        <v>-15.594189830205913</v>
      </c>
      <c r="AN61" s="41">
        <v>438.1776338899615</v>
      </c>
      <c r="AO61" s="41">
        <v>290</v>
      </c>
      <c r="AP61" s="41">
        <v>-33.816795388322582</v>
      </c>
      <c r="AQ61" s="41">
        <v>412.12794986960409</v>
      </c>
      <c r="AR61" s="41">
        <v>430</v>
      </c>
      <c r="AS61" s="41">
        <v>4.3365295015906007</v>
      </c>
      <c r="AT61" s="41">
        <v>354.39985403602878</v>
      </c>
      <c r="AU61" s="41">
        <v>235</v>
      </c>
      <c r="AV61" s="41">
        <v>-33.690717610704894</v>
      </c>
      <c r="AW61" s="41">
        <v>305.18450671047185</v>
      </c>
      <c r="AX61" s="41">
        <v>233</v>
      </c>
      <c r="AY61" s="41">
        <v>-23.652742889386978</v>
      </c>
      <c r="AZ61" s="41">
        <v>282.92521811495465</v>
      </c>
      <c r="BA61" s="41">
        <v>232</v>
      </c>
      <c r="BB61" s="41">
        <v>-17.999533040657884</v>
      </c>
      <c r="BC61" s="41">
        <v>252.09982326346676</v>
      </c>
      <c r="BD61" s="41">
        <v>256</v>
      </c>
      <c r="BE61" s="41">
        <v>1.5470763469981523</v>
      </c>
      <c r="BF61" s="41">
        <v>214.18833566781694</v>
      </c>
      <c r="BG61" s="41">
        <v>176</v>
      </c>
      <c r="BH61" s="41">
        <v>-17.829325555357478</v>
      </c>
      <c r="BI61" s="41">
        <v>239.06010650849819</v>
      </c>
      <c r="BJ61" s="41">
        <v>258</v>
      </c>
      <c r="BK61" s="41">
        <v>7.9226491479993237</v>
      </c>
      <c r="BL61" s="41">
        <v>249.50491486582044</v>
      </c>
      <c r="BM61" s="41">
        <v>238</v>
      </c>
      <c r="BN61" s="41">
        <v>-4.6110974896056014</v>
      </c>
      <c r="BO61" s="41">
        <v>223.81680943777235</v>
      </c>
      <c r="BP61" s="41">
        <v>212</v>
      </c>
      <c r="BQ61" s="41">
        <v>-5.2796791570106665</v>
      </c>
      <c r="BR61" s="41">
        <v>249.57756056825536</v>
      </c>
      <c r="BS61" s="41">
        <v>196</v>
      </c>
      <c r="BT61" s="41">
        <v>-21.467298761261343</v>
      </c>
      <c r="BU61" s="41">
        <v>239.06882260596544</v>
      </c>
      <c r="BV61" s="41">
        <v>183</v>
      </c>
      <c r="BW61" s="41">
        <v>-23.453004868969629</v>
      </c>
      <c r="BX61" s="42"/>
      <c r="BY61" s="42"/>
    </row>
    <row r="62" spans="1:78" s="51" customFormat="1" ht="29.25" customHeight="1" x14ac:dyDescent="0.25">
      <c r="A62" s="53" t="s">
        <v>70</v>
      </c>
      <c r="B62" s="54"/>
      <c r="C62" s="55"/>
      <c r="D62" s="34">
        <v>479.60060902678629</v>
      </c>
      <c r="E62" s="34">
        <v>317</v>
      </c>
      <c r="F62" s="34">
        <v>-33.903336644367116</v>
      </c>
      <c r="G62" s="34">
        <v>488.54734523150978</v>
      </c>
      <c r="H62" s="34">
        <v>309.5</v>
      </c>
      <c r="I62" s="34">
        <v>-36.648923994595435</v>
      </c>
      <c r="J62" s="34">
        <v>465.69219111757269</v>
      </c>
      <c r="K62" s="34">
        <v>298.60000000000002</v>
      </c>
      <c r="L62" s="34">
        <v>-35.880393595731803</v>
      </c>
      <c r="M62" s="34">
        <v>453.66536818842849</v>
      </c>
      <c r="N62" s="34">
        <v>294.7</v>
      </c>
      <c r="O62" s="34">
        <v>-35.040225535223733</v>
      </c>
      <c r="P62" s="34">
        <v>495.90905679695277</v>
      </c>
      <c r="Q62" s="34">
        <v>313.7</v>
      </c>
      <c r="R62" s="34">
        <v>-36.742433778852572</v>
      </c>
      <c r="S62" s="34">
        <v>515.94321707095912</v>
      </c>
      <c r="T62" s="34">
        <v>324.39999999999998</v>
      </c>
      <c r="U62" s="34">
        <v>-37.124863886836536</v>
      </c>
      <c r="V62" s="34">
        <v>504.18739118832696</v>
      </c>
      <c r="W62" s="34">
        <v>340.4</v>
      </c>
      <c r="X62" s="34">
        <v>-32.485419915459204</v>
      </c>
      <c r="Y62" s="34">
        <v>660.99324711716963</v>
      </c>
      <c r="Z62" s="34">
        <v>403.6</v>
      </c>
      <c r="AA62" s="34">
        <v>-38.940374692140132</v>
      </c>
      <c r="AB62" s="34">
        <v>758.67144553696107</v>
      </c>
      <c r="AC62" s="34">
        <v>505</v>
      </c>
      <c r="AD62" s="34">
        <v>-33.436271660049272</v>
      </c>
      <c r="AE62" s="34">
        <v>878.13379114174381</v>
      </c>
      <c r="AF62" s="34">
        <v>657</v>
      </c>
      <c r="AG62" s="34">
        <v>-25.182243682278425</v>
      </c>
      <c r="AH62" s="34">
        <v>858.49700367688661</v>
      </c>
      <c r="AI62" s="34">
        <v>735.1</v>
      </c>
      <c r="AJ62" s="34">
        <v>-14.373609127158893</v>
      </c>
      <c r="AK62" s="34">
        <v>843.44565994421328</v>
      </c>
      <c r="AL62" s="34">
        <v>591.1</v>
      </c>
      <c r="AM62" s="34">
        <v>-29.918425326997799</v>
      </c>
      <c r="AN62" s="34">
        <v>900.82811115924483</v>
      </c>
      <c r="AO62" s="34">
        <v>580.20000000000005</v>
      </c>
      <c r="AP62" s="34">
        <v>-35.592596099897399</v>
      </c>
      <c r="AQ62" s="34">
        <v>841.21520299724307</v>
      </c>
      <c r="AR62" s="34">
        <v>682.5</v>
      </c>
      <c r="AS62" s="34">
        <v>-18.867372157771527</v>
      </c>
      <c r="AT62" s="34">
        <v>757.53532347849773</v>
      </c>
      <c r="AU62" s="34">
        <v>511.5</v>
      </c>
      <c r="AV62" s="34">
        <v>-32.478396168872685</v>
      </c>
      <c r="AW62" s="34">
        <v>707.9340316946691</v>
      </c>
      <c r="AX62" s="34">
        <v>485.7</v>
      </c>
      <c r="AY62" s="34">
        <v>-31.391912486913515</v>
      </c>
      <c r="AZ62" s="34">
        <v>636.07739036076441</v>
      </c>
      <c r="BA62" s="34">
        <v>461.6</v>
      </c>
      <c r="BB62" s="34">
        <v>-27.430214153942174</v>
      </c>
      <c r="BC62" s="34">
        <v>568.69024237526889</v>
      </c>
      <c r="BD62" s="34">
        <v>479.8</v>
      </c>
      <c r="BE62" s="34">
        <v>-15.630695895888389</v>
      </c>
      <c r="BF62" s="34">
        <v>429.80071366162201</v>
      </c>
      <c r="BG62" s="34">
        <v>362.6</v>
      </c>
      <c r="BH62" s="34">
        <v>-15.635319236470247</v>
      </c>
      <c r="BI62" s="34">
        <v>517.62425806075191</v>
      </c>
      <c r="BJ62" s="34">
        <v>506.6</v>
      </c>
      <c r="BK62" s="34">
        <v>-2.1297800265492985</v>
      </c>
      <c r="BL62" s="34">
        <v>534.38739228724228</v>
      </c>
      <c r="BM62" s="34">
        <v>454.9</v>
      </c>
      <c r="BN62" s="34">
        <v>-14.874488701357025</v>
      </c>
      <c r="BO62" s="34">
        <v>487.50381974705067</v>
      </c>
      <c r="BP62" s="34">
        <v>426.2</v>
      </c>
      <c r="BQ62" s="34">
        <v>-12.575043981985448</v>
      </c>
      <c r="BR62" s="34">
        <v>588.23264275411952</v>
      </c>
      <c r="BS62" s="34">
        <v>410.9</v>
      </c>
      <c r="BT62" s="34">
        <v>-30.146685148896839</v>
      </c>
      <c r="BU62" s="34">
        <v>576.98340840478204</v>
      </c>
      <c r="BV62" s="34">
        <v>396</v>
      </c>
      <c r="BW62" s="34">
        <v>-31.367177247809757</v>
      </c>
      <c r="BX62" s="35"/>
      <c r="BY62" s="35"/>
      <c r="BZ62" s="50"/>
    </row>
    <row r="63" spans="1:78" s="51" customFormat="1" ht="30" customHeight="1" x14ac:dyDescent="0.25">
      <c r="A63" s="24">
        <v>52</v>
      </c>
      <c r="B63" s="56" t="s">
        <v>71</v>
      </c>
      <c r="C63" s="26" t="s">
        <v>72</v>
      </c>
      <c r="D63" s="24">
        <v>35</v>
      </c>
      <c r="E63" s="24">
        <v>34</v>
      </c>
      <c r="F63" s="24">
        <v>-2.8571428571428572</v>
      </c>
      <c r="G63" s="24">
        <v>34</v>
      </c>
      <c r="H63" s="24">
        <v>35</v>
      </c>
      <c r="I63" s="24">
        <v>2.9411764705882351</v>
      </c>
      <c r="J63" s="24">
        <v>34</v>
      </c>
      <c r="K63" s="24">
        <v>35</v>
      </c>
      <c r="L63" s="24">
        <v>2.9411764705882351</v>
      </c>
      <c r="M63" s="24">
        <v>34</v>
      </c>
      <c r="N63" s="24">
        <v>34</v>
      </c>
      <c r="O63" s="24">
        <v>0</v>
      </c>
      <c r="P63" s="24">
        <v>35</v>
      </c>
      <c r="Q63" s="24">
        <v>35</v>
      </c>
      <c r="R63" s="24">
        <v>0</v>
      </c>
      <c r="S63" s="24">
        <v>35</v>
      </c>
      <c r="T63" s="24">
        <v>34</v>
      </c>
      <c r="U63" s="24">
        <v>-2.8571428571428572</v>
      </c>
      <c r="V63" s="27">
        <v>35</v>
      </c>
      <c r="W63" s="24">
        <v>35</v>
      </c>
      <c r="X63" s="24">
        <v>0</v>
      </c>
      <c r="Y63" s="24">
        <v>35</v>
      </c>
      <c r="Z63" s="24">
        <v>34</v>
      </c>
      <c r="AA63" s="24">
        <v>-2.8571428571428572</v>
      </c>
      <c r="AB63" s="24">
        <v>36</v>
      </c>
      <c r="AC63" s="24">
        <v>34</v>
      </c>
      <c r="AD63" s="24">
        <v>-5.5555555555555554</v>
      </c>
      <c r="AE63" s="24">
        <v>36</v>
      </c>
      <c r="AF63" s="24">
        <v>31</v>
      </c>
      <c r="AG63" s="24">
        <v>-13.888888888888889</v>
      </c>
      <c r="AH63" s="24">
        <v>35</v>
      </c>
      <c r="AI63" s="24">
        <v>34</v>
      </c>
      <c r="AJ63" s="24">
        <v>-2.8571428571428572</v>
      </c>
      <c r="AK63" s="24">
        <v>35</v>
      </c>
      <c r="AL63" s="24">
        <v>34</v>
      </c>
      <c r="AM63" s="24">
        <v>-2.8571428571428572</v>
      </c>
      <c r="AN63" s="24">
        <v>35</v>
      </c>
      <c r="AO63" s="24">
        <v>34</v>
      </c>
      <c r="AP63" s="24">
        <v>-2.8571428571428572</v>
      </c>
      <c r="AQ63" s="24">
        <v>34</v>
      </c>
      <c r="AR63" s="24">
        <v>32</v>
      </c>
      <c r="AS63" s="24">
        <v>-5.8823529411764701</v>
      </c>
      <c r="AT63" s="24">
        <v>35</v>
      </c>
      <c r="AU63" s="24">
        <v>35</v>
      </c>
      <c r="AV63" s="24">
        <v>0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34</v>
      </c>
      <c r="BB63" s="24">
        <v>-2.8571428571428572</v>
      </c>
      <c r="BC63" s="24">
        <v>35</v>
      </c>
      <c r="BD63" s="24">
        <v>36</v>
      </c>
      <c r="BE63" s="24">
        <v>2.8571428571428572</v>
      </c>
      <c r="BF63" s="24">
        <v>35</v>
      </c>
      <c r="BG63" s="24">
        <v>36</v>
      </c>
      <c r="BH63" s="24">
        <v>2.8571428571428572</v>
      </c>
      <c r="BI63" s="24">
        <v>35</v>
      </c>
      <c r="BJ63" s="24">
        <v>36</v>
      </c>
      <c r="BK63" s="24">
        <v>2.8571428571428572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32</v>
      </c>
      <c r="BW63" s="24">
        <v>-8.5714285714285712</v>
      </c>
      <c r="BX63" s="35"/>
      <c r="BY63" s="35"/>
      <c r="BZ63" s="50"/>
    </row>
    <row r="64" spans="1:78" s="51" customFormat="1" ht="30" customHeight="1" x14ac:dyDescent="0.25">
      <c r="A64" s="24">
        <v>53</v>
      </c>
      <c r="B64" s="57"/>
      <c r="C64" s="26" t="s">
        <v>73</v>
      </c>
      <c r="D64" s="24">
        <v>34</v>
      </c>
      <c r="E64" s="24">
        <v>34</v>
      </c>
      <c r="F64" s="24">
        <v>0</v>
      </c>
      <c r="G64" s="24">
        <v>35</v>
      </c>
      <c r="H64" s="24">
        <v>34</v>
      </c>
      <c r="I64" s="24">
        <v>-2.8571428571428572</v>
      </c>
      <c r="J64" s="24">
        <v>33</v>
      </c>
      <c r="K64" s="24">
        <v>34</v>
      </c>
      <c r="L64" s="24">
        <v>3.0303030303030303</v>
      </c>
      <c r="M64" s="24">
        <v>34</v>
      </c>
      <c r="N64" s="24">
        <v>34</v>
      </c>
      <c r="O64" s="24">
        <v>0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34</v>
      </c>
      <c r="U64" s="24">
        <v>3.0303030303030303</v>
      </c>
      <c r="V64" s="27">
        <v>34</v>
      </c>
      <c r="W64" s="24">
        <v>34</v>
      </c>
      <c r="X64" s="24">
        <v>0</v>
      </c>
      <c r="Y64" s="24">
        <v>35</v>
      </c>
      <c r="Z64" s="24">
        <v>34</v>
      </c>
      <c r="AA64" s="24">
        <v>-2.8571428571428572</v>
      </c>
      <c r="AB64" s="24">
        <v>36</v>
      </c>
      <c r="AC64" s="24">
        <v>35</v>
      </c>
      <c r="AD64" s="24">
        <v>-2.7777777777777777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35</v>
      </c>
      <c r="AJ64" s="24">
        <v>-2.7777777777777777</v>
      </c>
      <c r="AK64" s="24">
        <v>35</v>
      </c>
      <c r="AL64" s="24">
        <v>34</v>
      </c>
      <c r="AM64" s="24">
        <v>-2.8571428571428572</v>
      </c>
      <c r="AN64" s="24">
        <v>34</v>
      </c>
      <c r="AO64" s="24">
        <v>34</v>
      </c>
      <c r="AP64" s="24">
        <v>0</v>
      </c>
      <c r="AQ64" s="24">
        <v>35</v>
      </c>
      <c r="AR64" s="24">
        <v>36</v>
      </c>
      <c r="AS64" s="24">
        <v>2.8571428571428572</v>
      </c>
      <c r="AT64" s="24">
        <v>34</v>
      </c>
      <c r="AU64" s="24">
        <v>34</v>
      </c>
      <c r="AV64" s="24">
        <v>0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34</v>
      </c>
      <c r="BB64" s="24">
        <v>0</v>
      </c>
      <c r="BC64" s="24">
        <v>34</v>
      </c>
      <c r="BD64" s="24">
        <v>34</v>
      </c>
      <c r="BE64" s="24">
        <v>0</v>
      </c>
      <c r="BF64" s="24">
        <v>35</v>
      </c>
      <c r="BG64" s="24">
        <v>34</v>
      </c>
      <c r="BH64" s="24">
        <v>-2.8571428571428572</v>
      </c>
      <c r="BI64" s="24">
        <v>34</v>
      </c>
      <c r="BJ64" s="24">
        <v>34</v>
      </c>
      <c r="BK64" s="24">
        <v>0</v>
      </c>
      <c r="BL64" s="24">
        <v>36</v>
      </c>
      <c r="BM64" s="24">
        <v>35</v>
      </c>
      <c r="BN64" s="24">
        <v>-2.7777777777777777</v>
      </c>
      <c r="BO64" s="24">
        <v>34</v>
      </c>
      <c r="BP64" s="24">
        <v>34</v>
      </c>
      <c r="BQ64" s="24">
        <v>0</v>
      </c>
      <c r="BR64" s="24">
        <v>34</v>
      </c>
      <c r="BS64" s="24">
        <v>32</v>
      </c>
      <c r="BT64" s="24">
        <v>-5.8823529411764701</v>
      </c>
      <c r="BU64" s="24">
        <v>35</v>
      </c>
      <c r="BV64" s="24">
        <v>32</v>
      </c>
      <c r="BW64" s="24">
        <v>-8.5714285714285712</v>
      </c>
      <c r="BX64" s="35"/>
      <c r="BY64" s="35"/>
      <c r="BZ64" s="50"/>
    </row>
    <row r="65" spans="1:78" s="51" customFormat="1" ht="30" customHeight="1" x14ac:dyDescent="0.25">
      <c r="A65" s="24">
        <v>54</v>
      </c>
      <c r="B65" s="57"/>
      <c r="C65" s="26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7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5"/>
      <c r="BY65" s="35"/>
      <c r="BZ65" s="50"/>
    </row>
    <row r="66" spans="1:78" s="51" customFormat="1" ht="30" customHeight="1" x14ac:dyDescent="0.25">
      <c r="A66" s="24">
        <v>55</v>
      </c>
      <c r="B66" s="57"/>
      <c r="C66" s="26" t="s">
        <v>75</v>
      </c>
      <c r="D66" s="24">
        <v>5</v>
      </c>
      <c r="E66" s="24">
        <v>8</v>
      </c>
      <c r="F66" s="24">
        <v>60</v>
      </c>
      <c r="G66" s="24">
        <v>5</v>
      </c>
      <c r="H66" s="24">
        <v>7</v>
      </c>
      <c r="I66" s="24">
        <v>40</v>
      </c>
      <c r="J66" s="24">
        <v>5</v>
      </c>
      <c r="K66" s="24">
        <v>7</v>
      </c>
      <c r="L66" s="24">
        <v>40</v>
      </c>
      <c r="M66" s="24">
        <v>5</v>
      </c>
      <c r="N66" s="24">
        <v>7</v>
      </c>
      <c r="O66" s="24">
        <v>40</v>
      </c>
      <c r="P66" s="24">
        <v>5</v>
      </c>
      <c r="Q66" s="24">
        <v>7</v>
      </c>
      <c r="R66" s="24">
        <v>40</v>
      </c>
      <c r="S66" s="24">
        <v>5</v>
      </c>
      <c r="T66" s="24">
        <v>7</v>
      </c>
      <c r="U66" s="24">
        <v>40</v>
      </c>
      <c r="V66" s="27">
        <v>5</v>
      </c>
      <c r="W66" s="24">
        <v>7</v>
      </c>
      <c r="X66" s="24">
        <v>40</v>
      </c>
      <c r="Y66" s="24">
        <v>5</v>
      </c>
      <c r="Z66" s="24">
        <v>7</v>
      </c>
      <c r="AA66" s="24">
        <v>40</v>
      </c>
      <c r="AB66" s="24">
        <v>5</v>
      </c>
      <c r="AC66" s="24">
        <v>8</v>
      </c>
      <c r="AD66" s="24">
        <v>60</v>
      </c>
      <c r="AE66" s="24">
        <v>5</v>
      </c>
      <c r="AF66" s="24">
        <v>10</v>
      </c>
      <c r="AG66" s="24">
        <v>100</v>
      </c>
      <c r="AH66" s="24">
        <v>5</v>
      </c>
      <c r="AI66" s="24">
        <v>10</v>
      </c>
      <c r="AJ66" s="24">
        <v>100</v>
      </c>
      <c r="AK66" s="24">
        <v>5</v>
      </c>
      <c r="AL66" s="24">
        <v>10</v>
      </c>
      <c r="AM66" s="24">
        <v>100</v>
      </c>
      <c r="AN66" s="24">
        <v>5</v>
      </c>
      <c r="AO66" s="24">
        <v>11</v>
      </c>
      <c r="AP66" s="24">
        <v>120</v>
      </c>
      <c r="AQ66" s="24">
        <v>5</v>
      </c>
      <c r="AR66" s="24">
        <v>10</v>
      </c>
      <c r="AS66" s="24">
        <v>100</v>
      </c>
      <c r="AT66" s="24">
        <v>5</v>
      </c>
      <c r="AU66" s="24">
        <v>10</v>
      </c>
      <c r="AV66" s="24">
        <v>100</v>
      </c>
      <c r="AW66" s="24">
        <v>5</v>
      </c>
      <c r="AX66" s="24">
        <v>10</v>
      </c>
      <c r="AY66" s="24">
        <v>100</v>
      </c>
      <c r="AZ66" s="24">
        <v>5</v>
      </c>
      <c r="BA66" s="24">
        <v>10</v>
      </c>
      <c r="BB66" s="24">
        <v>100</v>
      </c>
      <c r="BC66" s="24">
        <v>5</v>
      </c>
      <c r="BD66" s="24">
        <v>11</v>
      </c>
      <c r="BE66" s="24">
        <v>120</v>
      </c>
      <c r="BF66" s="24">
        <v>5</v>
      </c>
      <c r="BG66" s="24">
        <v>10</v>
      </c>
      <c r="BH66" s="24">
        <v>100</v>
      </c>
      <c r="BI66" s="24">
        <v>5</v>
      </c>
      <c r="BJ66" s="24">
        <v>10</v>
      </c>
      <c r="BK66" s="24">
        <v>100</v>
      </c>
      <c r="BL66" s="24">
        <v>5</v>
      </c>
      <c r="BM66" s="24">
        <v>9</v>
      </c>
      <c r="BN66" s="24">
        <v>80</v>
      </c>
      <c r="BO66" s="24">
        <v>5</v>
      </c>
      <c r="BP66" s="24">
        <v>8</v>
      </c>
      <c r="BQ66" s="24">
        <v>60</v>
      </c>
      <c r="BR66" s="24">
        <v>5</v>
      </c>
      <c r="BS66" s="24">
        <v>8</v>
      </c>
      <c r="BT66" s="24">
        <v>60</v>
      </c>
      <c r="BU66" s="24">
        <v>5</v>
      </c>
      <c r="BV66" s="24">
        <v>8</v>
      </c>
      <c r="BW66" s="24">
        <v>60</v>
      </c>
      <c r="BX66" s="35"/>
      <c r="BY66" s="35"/>
      <c r="BZ66" s="50"/>
    </row>
    <row r="67" spans="1:78" s="51" customFormat="1" ht="30" customHeight="1" x14ac:dyDescent="0.25">
      <c r="A67" s="24">
        <v>56</v>
      </c>
      <c r="B67" s="57"/>
      <c r="C67" s="26" t="s">
        <v>76</v>
      </c>
      <c r="D67" s="24">
        <v>4</v>
      </c>
      <c r="E67" s="24">
        <v>-1</v>
      </c>
      <c r="F67" s="24">
        <v>-125</v>
      </c>
      <c r="G67" s="24">
        <v>4</v>
      </c>
      <c r="H67" s="24">
        <v>2</v>
      </c>
      <c r="I67" s="24">
        <v>-50</v>
      </c>
      <c r="J67" s="24">
        <v>3</v>
      </c>
      <c r="K67" s="24">
        <v>-5</v>
      </c>
      <c r="L67" s="24">
        <v>-266.66666666666663</v>
      </c>
      <c r="M67" s="24">
        <v>3</v>
      </c>
      <c r="N67" s="24">
        <v>2</v>
      </c>
      <c r="O67" s="24">
        <v>-33.333333333333329</v>
      </c>
      <c r="P67" s="24">
        <v>3</v>
      </c>
      <c r="Q67" s="24">
        <v>3</v>
      </c>
      <c r="R67" s="24">
        <v>0</v>
      </c>
      <c r="S67" s="24">
        <v>4</v>
      </c>
      <c r="T67" s="24">
        <v>3</v>
      </c>
      <c r="U67" s="24">
        <v>-25</v>
      </c>
      <c r="V67" s="27">
        <v>2</v>
      </c>
      <c r="W67" s="24">
        <v>1.2</v>
      </c>
      <c r="X67" s="24">
        <v>-40</v>
      </c>
      <c r="Y67" s="24">
        <v>1</v>
      </c>
      <c r="Z67" s="24">
        <v>1.2</v>
      </c>
      <c r="AA67" s="24">
        <v>19.999999999999996</v>
      </c>
      <c r="AB67" s="24">
        <v>3</v>
      </c>
      <c r="AC67" s="24">
        <v>1.5</v>
      </c>
      <c r="AD67" s="24">
        <v>-50</v>
      </c>
      <c r="AE67" s="24">
        <v>2</v>
      </c>
      <c r="AF67" s="24">
        <v>1</v>
      </c>
      <c r="AG67" s="24">
        <v>-50</v>
      </c>
      <c r="AH67" s="24">
        <v>3</v>
      </c>
      <c r="AI67" s="24">
        <v>3</v>
      </c>
      <c r="AJ67" s="24">
        <v>0</v>
      </c>
      <c r="AK67" s="24">
        <v>3</v>
      </c>
      <c r="AL67" s="24">
        <v>3</v>
      </c>
      <c r="AM67" s="24">
        <v>0</v>
      </c>
      <c r="AN67" s="24">
        <v>2</v>
      </c>
      <c r="AO67" s="24">
        <v>2</v>
      </c>
      <c r="AP67" s="24">
        <v>0</v>
      </c>
      <c r="AQ67" s="24">
        <v>3</v>
      </c>
      <c r="AR67" s="24">
        <v>2</v>
      </c>
      <c r="AS67" s="24">
        <v>-33.333333333333329</v>
      </c>
      <c r="AT67" s="24">
        <v>3</v>
      </c>
      <c r="AU67" s="24">
        <v>4</v>
      </c>
      <c r="AV67" s="24">
        <v>33.333333333333329</v>
      </c>
      <c r="AW67" s="24">
        <v>3</v>
      </c>
      <c r="AX67" s="24">
        <v>3.4</v>
      </c>
      <c r="AY67" s="24">
        <v>13.33333333333333</v>
      </c>
      <c r="AZ67" s="24">
        <v>3</v>
      </c>
      <c r="BA67" s="24">
        <v>2</v>
      </c>
      <c r="BB67" s="24">
        <v>-33.333333333333329</v>
      </c>
      <c r="BC67" s="24">
        <v>3</v>
      </c>
      <c r="BD67" s="24">
        <v>0</v>
      </c>
      <c r="BE67" s="24">
        <v>-100</v>
      </c>
      <c r="BF67" s="24">
        <v>3</v>
      </c>
      <c r="BG67" s="24">
        <v>1</v>
      </c>
      <c r="BH67" s="24">
        <v>-66.666666666666657</v>
      </c>
      <c r="BI67" s="24">
        <v>3</v>
      </c>
      <c r="BJ67" s="24">
        <v>3</v>
      </c>
      <c r="BK67" s="24">
        <v>0</v>
      </c>
      <c r="BL67" s="24">
        <v>3</v>
      </c>
      <c r="BM67" s="24">
        <v>-2</v>
      </c>
      <c r="BN67" s="24">
        <v>-166.66666666666669</v>
      </c>
      <c r="BO67" s="24">
        <v>3</v>
      </c>
      <c r="BP67" s="24">
        <v>1</v>
      </c>
      <c r="BQ67" s="24">
        <v>-66.666666666666657</v>
      </c>
      <c r="BR67" s="24">
        <v>2</v>
      </c>
      <c r="BS67" s="24">
        <v>2</v>
      </c>
      <c r="BT67" s="24">
        <v>0</v>
      </c>
      <c r="BU67" s="24">
        <v>3</v>
      </c>
      <c r="BV67" s="24">
        <v>2</v>
      </c>
      <c r="BW67" s="24">
        <v>-33.333333333333329</v>
      </c>
      <c r="BX67" s="35"/>
      <c r="BY67" s="35"/>
      <c r="BZ67" s="50"/>
    </row>
    <row r="68" spans="1:78" s="51" customFormat="1" ht="30" customHeight="1" x14ac:dyDescent="0.25">
      <c r="A68" s="24">
        <v>57</v>
      </c>
      <c r="B68" s="57"/>
      <c r="C68" s="26" t="s">
        <v>77</v>
      </c>
      <c r="D68" s="24">
        <v>4</v>
      </c>
      <c r="E68" s="24">
        <v>3</v>
      </c>
      <c r="F68" s="24">
        <v>-25</v>
      </c>
      <c r="G68" s="24">
        <v>3</v>
      </c>
      <c r="H68" s="24">
        <v>2</v>
      </c>
      <c r="I68" s="24">
        <v>-33.333333333333329</v>
      </c>
      <c r="J68" s="24">
        <v>3</v>
      </c>
      <c r="K68" s="24">
        <v>3</v>
      </c>
      <c r="L68" s="24">
        <v>0</v>
      </c>
      <c r="M68" s="24">
        <v>3</v>
      </c>
      <c r="N68" s="24">
        <v>2</v>
      </c>
      <c r="O68" s="24">
        <v>-33.333333333333329</v>
      </c>
      <c r="P68" s="24">
        <v>3</v>
      </c>
      <c r="Q68" s="24">
        <v>3</v>
      </c>
      <c r="R68" s="24">
        <v>0</v>
      </c>
      <c r="S68" s="24">
        <v>3</v>
      </c>
      <c r="T68" s="24">
        <v>3</v>
      </c>
      <c r="U68" s="24">
        <v>0</v>
      </c>
      <c r="V68" s="27">
        <v>8</v>
      </c>
      <c r="W68" s="24">
        <v>8</v>
      </c>
      <c r="X68" s="24">
        <v>0</v>
      </c>
      <c r="Y68" s="24">
        <v>8</v>
      </c>
      <c r="Z68" s="24">
        <v>9</v>
      </c>
      <c r="AA68" s="24">
        <v>12.5</v>
      </c>
      <c r="AB68" s="24">
        <v>7</v>
      </c>
      <c r="AC68" s="24">
        <v>8</v>
      </c>
      <c r="AD68" s="24">
        <v>14.285714285714285</v>
      </c>
      <c r="AE68" s="24">
        <v>6</v>
      </c>
      <c r="AF68" s="24">
        <v>10</v>
      </c>
      <c r="AG68" s="24">
        <v>66.666666666666657</v>
      </c>
      <c r="AH68" s="24">
        <v>5</v>
      </c>
      <c r="AI68" s="24">
        <v>8</v>
      </c>
      <c r="AJ68" s="24">
        <v>60</v>
      </c>
      <c r="AK68" s="24">
        <v>7</v>
      </c>
      <c r="AL68" s="24">
        <v>9</v>
      </c>
      <c r="AM68" s="24">
        <v>28.571428571428569</v>
      </c>
      <c r="AN68" s="24">
        <v>4</v>
      </c>
      <c r="AO68" s="24">
        <v>8</v>
      </c>
      <c r="AP68" s="24">
        <v>100</v>
      </c>
      <c r="AQ68" s="24">
        <v>6</v>
      </c>
      <c r="AR68" s="24">
        <v>10</v>
      </c>
      <c r="AS68" s="24">
        <v>66.666666666666657</v>
      </c>
      <c r="AT68" s="24">
        <v>6</v>
      </c>
      <c r="AU68" s="24">
        <v>10</v>
      </c>
      <c r="AV68" s="24">
        <v>66.666666666666657</v>
      </c>
      <c r="AW68" s="24">
        <v>6.5</v>
      </c>
      <c r="AX68" s="24">
        <v>5</v>
      </c>
      <c r="AY68" s="24">
        <v>-23.076923076923077</v>
      </c>
      <c r="AZ68" s="24">
        <v>11</v>
      </c>
      <c r="BA68" s="24">
        <v>4</v>
      </c>
      <c r="BB68" s="24">
        <v>-63.636363636363633</v>
      </c>
      <c r="BC68" s="24">
        <v>10</v>
      </c>
      <c r="BD68" s="24">
        <v>4</v>
      </c>
      <c r="BE68" s="24">
        <v>-60</v>
      </c>
      <c r="BF68" s="24">
        <v>14</v>
      </c>
      <c r="BG68" s="24">
        <v>3</v>
      </c>
      <c r="BH68" s="24">
        <v>-78.571428571428569</v>
      </c>
      <c r="BI68" s="24">
        <v>12.6</v>
      </c>
      <c r="BJ68" s="24">
        <v>3</v>
      </c>
      <c r="BK68" s="24">
        <v>-76.19047619047619</v>
      </c>
      <c r="BL68" s="24">
        <v>10</v>
      </c>
      <c r="BM68" s="24">
        <v>3</v>
      </c>
      <c r="BN68" s="24">
        <v>-70</v>
      </c>
      <c r="BO68" s="24">
        <v>13</v>
      </c>
      <c r="BP68" s="24">
        <v>3</v>
      </c>
      <c r="BQ68" s="24">
        <v>-76.923076923076934</v>
      </c>
      <c r="BR68" s="24">
        <v>9</v>
      </c>
      <c r="BS68" s="24">
        <v>3</v>
      </c>
      <c r="BT68" s="24">
        <v>-66.666666666666657</v>
      </c>
      <c r="BU68" s="24">
        <v>11</v>
      </c>
      <c r="BV68" s="24">
        <v>3</v>
      </c>
      <c r="BW68" s="24">
        <v>-72.727272727272734</v>
      </c>
      <c r="BX68" s="35"/>
      <c r="BY68" s="35"/>
      <c r="BZ68" s="50"/>
    </row>
    <row r="69" spans="1:78" s="51" customFormat="1" ht="33" customHeight="1" x14ac:dyDescent="0.25">
      <c r="A69" s="58" t="s">
        <v>78</v>
      </c>
      <c r="B69" s="59"/>
      <c r="C69" s="60"/>
      <c r="D69" s="41">
        <v>84</v>
      </c>
      <c r="E69" s="41">
        <v>80</v>
      </c>
      <c r="F69" s="34">
        <v>-4.7619047619047619</v>
      </c>
      <c r="G69" s="41">
        <v>83</v>
      </c>
      <c r="H69" s="41">
        <v>82</v>
      </c>
      <c r="I69" s="34">
        <v>-1.2048192771084338</v>
      </c>
      <c r="J69" s="41">
        <v>80</v>
      </c>
      <c r="K69" s="41">
        <v>76</v>
      </c>
      <c r="L69" s="34">
        <v>-5</v>
      </c>
      <c r="M69" s="41">
        <v>81</v>
      </c>
      <c r="N69" s="41">
        <v>81</v>
      </c>
      <c r="O69" s="34">
        <v>0</v>
      </c>
      <c r="P69" s="41">
        <v>81</v>
      </c>
      <c r="Q69" s="41">
        <v>84</v>
      </c>
      <c r="R69" s="34">
        <v>3.7037037037037033</v>
      </c>
      <c r="S69" s="41">
        <v>82</v>
      </c>
      <c r="T69" s="41">
        <v>83</v>
      </c>
      <c r="U69" s="34">
        <v>1.2195121951219512</v>
      </c>
      <c r="V69" s="41">
        <v>86</v>
      </c>
      <c r="W69" s="41">
        <v>87.2</v>
      </c>
      <c r="X69" s="34">
        <v>1.3953488372093057</v>
      </c>
      <c r="Y69" s="41">
        <v>86</v>
      </c>
      <c r="Z69" s="41">
        <v>87.2</v>
      </c>
      <c r="AA69" s="34">
        <v>1.3953488372093057</v>
      </c>
      <c r="AB69" s="41">
        <v>89</v>
      </c>
      <c r="AC69" s="41">
        <v>88.5</v>
      </c>
      <c r="AD69" s="34">
        <v>-0.5617977528089888</v>
      </c>
      <c r="AE69" s="41">
        <v>85</v>
      </c>
      <c r="AF69" s="41">
        <v>89</v>
      </c>
      <c r="AG69" s="34">
        <v>4.7058823529411766</v>
      </c>
      <c r="AH69" s="41">
        <v>86</v>
      </c>
      <c r="AI69" s="41">
        <v>92</v>
      </c>
      <c r="AJ69" s="34">
        <v>6.9767441860465116</v>
      </c>
      <c r="AK69" s="41">
        <v>87</v>
      </c>
      <c r="AL69" s="41">
        <v>92</v>
      </c>
      <c r="AM69" s="34">
        <v>5.7471264367816088</v>
      </c>
      <c r="AN69" s="41">
        <v>82</v>
      </c>
      <c r="AO69" s="41">
        <v>91</v>
      </c>
      <c r="AP69" s="34">
        <v>10.975609756097562</v>
      </c>
      <c r="AQ69" s="41">
        <v>85</v>
      </c>
      <c r="AR69" s="41">
        <v>92</v>
      </c>
      <c r="AS69" s="34">
        <v>8.235294117647058</v>
      </c>
      <c r="AT69" s="41">
        <v>85</v>
      </c>
      <c r="AU69" s="41">
        <v>95</v>
      </c>
      <c r="AV69" s="34">
        <v>11.76470588235294</v>
      </c>
      <c r="AW69" s="41">
        <v>83.5</v>
      </c>
      <c r="AX69" s="41">
        <v>89.4</v>
      </c>
      <c r="AY69" s="34">
        <v>7.0658682634730603</v>
      </c>
      <c r="AZ69" s="41">
        <v>90</v>
      </c>
      <c r="BA69" s="41">
        <v>86</v>
      </c>
      <c r="BB69" s="34">
        <v>-4.4444444444444446</v>
      </c>
      <c r="BC69" s="41">
        <v>89</v>
      </c>
      <c r="BD69" s="41">
        <v>87</v>
      </c>
      <c r="BE69" s="34">
        <v>-2.2471910112359552</v>
      </c>
      <c r="BF69" s="41">
        <v>94</v>
      </c>
      <c r="BG69" s="41">
        <v>86</v>
      </c>
      <c r="BH69" s="34">
        <v>-8.5106382978723403</v>
      </c>
      <c r="BI69" s="41">
        <v>91.6</v>
      </c>
      <c r="BJ69" s="41">
        <v>88</v>
      </c>
      <c r="BK69" s="34">
        <v>-3.9301310043668063</v>
      </c>
      <c r="BL69" s="41">
        <v>91</v>
      </c>
      <c r="BM69" s="41">
        <v>82</v>
      </c>
      <c r="BN69" s="34">
        <v>-9.8901098901098905</v>
      </c>
      <c r="BO69" s="41">
        <v>92</v>
      </c>
      <c r="BP69" s="41">
        <v>83</v>
      </c>
      <c r="BQ69" s="34">
        <v>-9.7826086956521738</v>
      </c>
      <c r="BR69" s="41">
        <v>87</v>
      </c>
      <c r="BS69" s="41">
        <v>82</v>
      </c>
      <c r="BT69" s="34">
        <v>-5.7471264367816088</v>
      </c>
      <c r="BU69" s="41">
        <v>91</v>
      </c>
      <c r="BV69" s="41">
        <v>79</v>
      </c>
      <c r="BW69" s="34">
        <v>-13.186813186813188</v>
      </c>
      <c r="BX69" s="61" t="s">
        <v>5</v>
      </c>
      <c r="BY69" s="61" t="s">
        <v>6</v>
      </c>
      <c r="BZ69" s="50"/>
    </row>
    <row r="70" spans="1:78" s="50" customFormat="1" ht="37.5" customHeight="1" x14ac:dyDescent="0.25">
      <c r="A70" s="62" t="s">
        <v>79</v>
      </c>
      <c r="B70" s="63"/>
      <c r="C70" s="64"/>
      <c r="D70" s="65">
        <v>2500.6228186331446</v>
      </c>
      <c r="E70" s="65">
        <v>2460.3000000000002</v>
      </c>
      <c r="F70" s="65">
        <v>-1.612511024560876</v>
      </c>
      <c r="G70" s="65">
        <v>2415.658762046176</v>
      </c>
      <c r="H70" s="65">
        <v>2391.3000000000002</v>
      </c>
      <c r="I70" s="65">
        <v>-1.0083693288510165</v>
      </c>
      <c r="J70" s="65">
        <v>2301.6712704515257</v>
      </c>
      <c r="K70" s="65">
        <v>2396.3000000000002</v>
      </c>
      <c r="L70" s="65">
        <v>4.1113051530556239</v>
      </c>
      <c r="M70" s="65">
        <v>2300.6683396235239</v>
      </c>
      <c r="N70" s="65">
        <v>2364.5</v>
      </c>
      <c r="O70" s="65">
        <v>2.7744833654259495</v>
      </c>
      <c r="P70" s="65">
        <v>2405.6041185504555</v>
      </c>
      <c r="Q70" s="65">
        <v>2366.6</v>
      </c>
      <c r="R70" s="65">
        <v>-1.6213855908244077</v>
      </c>
      <c r="S70" s="65">
        <v>2450.6206762357456</v>
      </c>
      <c r="T70" s="65">
        <v>2452</v>
      </c>
      <c r="U70" s="65">
        <v>5.6284670150303348E-2</v>
      </c>
      <c r="V70" s="65">
        <v>2690.4944035505705</v>
      </c>
      <c r="W70" s="65">
        <v>2650.2999999999997</v>
      </c>
      <c r="X70" s="65">
        <v>-1.4939411692337041</v>
      </c>
      <c r="Y70" s="65">
        <v>3215.3721952797746</v>
      </c>
      <c r="Z70" s="65">
        <v>3097.7999999999997</v>
      </c>
      <c r="AA70" s="65">
        <v>-3.6565656521000274</v>
      </c>
      <c r="AB70" s="65">
        <v>3645.2881009477801</v>
      </c>
      <c r="AC70" s="65">
        <v>3578.5</v>
      </c>
      <c r="AD70" s="65">
        <v>-1.8321761983755163</v>
      </c>
      <c r="AE70" s="65">
        <v>4075.1650298332861</v>
      </c>
      <c r="AF70" s="65">
        <v>3907.5</v>
      </c>
      <c r="AG70" s="65">
        <v>-4.1143126377913886</v>
      </c>
      <c r="AH70" s="65">
        <v>4128.7278681150892</v>
      </c>
      <c r="AI70" s="65">
        <v>4078.4</v>
      </c>
      <c r="AJ70" s="65">
        <v>-1.2189679175456432</v>
      </c>
      <c r="AK70" s="65">
        <v>4055.2666911827623</v>
      </c>
      <c r="AL70" s="65">
        <v>3831.5</v>
      </c>
      <c r="AM70" s="65">
        <v>-5.5179278756016501</v>
      </c>
      <c r="AN70" s="65">
        <v>3935.3488652130272</v>
      </c>
      <c r="AO70" s="65">
        <v>3744.6000000000004</v>
      </c>
      <c r="AP70" s="65">
        <v>-4.8470636720208873</v>
      </c>
      <c r="AQ70" s="65">
        <v>3755.3957292782279</v>
      </c>
      <c r="AR70" s="65">
        <v>3626.7</v>
      </c>
      <c r="AS70" s="65">
        <v>-3.4269552014152951</v>
      </c>
      <c r="AT70" s="65">
        <v>3545.4183510767025</v>
      </c>
      <c r="AU70" s="65">
        <v>3519.9</v>
      </c>
      <c r="AV70" s="65">
        <v>-0.71975571145088624</v>
      </c>
      <c r="AW70" s="65">
        <v>3555.3755665107528</v>
      </c>
      <c r="AX70" s="65">
        <v>3288.9</v>
      </c>
      <c r="AY70" s="65">
        <v>-7.4950047196356246</v>
      </c>
      <c r="AZ70" s="65">
        <v>3500.4323101012005</v>
      </c>
      <c r="BA70" s="65">
        <v>3333.5</v>
      </c>
      <c r="BB70" s="65">
        <v>-4.7689055325961824</v>
      </c>
      <c r="BC70" s="65">
        <v>3410.4077151816614</v>
      </c>
      <c r="BD70" s="65">
        <v>3371</v>
      </c>
      <c r="BE70" s="65">
        <v>-1.1555133131512478</v>
      </c>
      <c r="BF70" s="65">
        <v>3345.1894431884439</v>
      </c>
      <c r="BG70" s="65">
        <v>3345.6</v>
      </c>
      <c r="BH70" s="65">
        <v>1.2273051153859771E-2</v>
      </c>
      <c r="BI70" s="65">
        <v>3595.2096938158738</v>
      </c>
      <c r="BJ70" s="65">
        <v>3665.9</v>
      </c>
      <c r="BK70" s="65">
        <v>1.9662359696493024</v>
      </c>
      <c r="BL70" s="65">
        <v>3511.1657751038406</v>
      </c>
      <c r="BM70" s="65">
        <v>3425.5</v>
      </c>
      <c r="BN70" s="65">
        <v>-2.4398100400516429</v>
      </c>
      <c r="BO70" s="65">
        <v>3305.2388882984374</v>
      </c>
      <c r="BP70" s="65">
        <v>3289.3999999999996</v>
      </c>
      <c r="BQ70" s="65">
        <v>-0.4792055531753624</v>
      </c>
      <c r="BR70" s="65">
        <v>3025.438211823066</v>
      </c>
      <c r="BS70" s="65">
        <v>3001.7000000000003</v>
      </c>
      <c r="BT70" s="65">
        <v>-0.78462061232318425</v>
      </c>
      <c r="BU70" s="65">
        <v>2811.576626011351</v>
      </c>
      <c r="BV70" s="65">
        <v>2785.7</v>
      </c>
      <c r="BW70" s="65">
        <v>-0.92035997781291456</v>
      </c>
      <c r="BX70" s="66">
        <f>BU70+BR70+BO70+BL70+BI70+BF70+BC70+AZ70+AW70+AT70+AQ70+AN70+AK70+AH70+AE70+AB70+Y70+V70+S70+P70+M70+J70+G70+D70</f>
        <v>77481.357450052412</v>
      </c>
      <c r="BY70" s="66">
        <f>BV70+BS70+BP70+BM70+BJ70+BG70+BD70+BA70+AX70+AU70+AR70+AO70+AL70+AI70+AF70+AC70+Z70+W70+T70+Q70+N70+K70+H70+E70</f>
        <v>75973.400000000009</v>
      </c>
    </row>
    <row r="71" spans="1:78" ht="23.25" hidden="1" customHeight="1" x14ac:dyDescent="0.25">
      <c r="D71" s="69">
        <v>37</v>
      </c>
      <c r="E71" s="69">
        <v>57</v>
      </c>
      <c r="F71" s="69">
        <v>127</v>
      </c>
      <c r="G71" s="69">
        <v>99</v>
      </c>
      <c r="H71" s="69">
        <v>117</v>
      </c>
      <c r="I71" s="69">
        <v>108</v>
      </c>
      <c r="J71" s="69">
        <v>91</v>
      </c>
      <c r="K71" s="69">
        <v>35</v>
      </c>
      <c r="L71" s="69">
        <v>39</v>
      </c>
      <c r="M71" s="69">
        <v>61</v>
      </c>
      <c r="N71" s="69">
        <v>55</v>
      </c>
      <c r="O71" s="69">
        <v>49</v>
      </c>
      <c r="P71" s="69">
        <v>195</v>
      </c>
      <c r="Q71" s="69">
        <v>64</v>
      </c>
      <c r="R71" s="69">
        <v>104</v>
      </c>
      <c r="S71" s="69">
        <v>31</v>
      </c>
      <c r="T71" s="69">
        <v>109</v>
      </c>
      <c r="U71" s="69">
        <v>118</v>
      </c>
      <c r="V71" s="70">
        <v>96</v>
      </c>
      <c r="W71" s="69">
        <v>45</v>
      </c>
      <c r="X71" s="69">
        <v>33</v>
      </c>
      <c r="Y71" s="69">
        <v>85</v>
      </c>
      <c r="Z71" s="69">
        <v>1755</v>
      </c>
      <c r="AA71" s="69">
        <v>45</v>
      </c>
      <c r="AB71" s="69">
        <v>37</v>
      </c>
      <c r="AC71" s="69">
        <v>53</v>
      </c>
      <c r="AD71" s="69">
        <v>52</v>
      </c>
      <c r="AE71" s="69">
        <v>30</v>
      </c>
      <c r="AF71" s="69">
        <v>46</v>
      </c>
      <c r="AG71" s="69">
        <v>29</v>
      </c>
      <c r="AH71" s="69">
        <v>66</v>
      </c>
      <c r="AI71" s="69">
        <v>54</v>
      </c>
      <c r="AJ71" s="69">
        <v>0.5</v>
      </c>
      <c r="AK71" s="69">
        <v>4.0999999999999996</v>
      </c>
      <c r="AL71" s="69">
        <v>5.3</v>
      </c>
      <c r="AM71" s="69">
        <v>421.90000000000003</v>
      </c>
      <c r="AN71" s="69">
        <v>45</v>
      </c>
      <c r="AO71" s="69">
        <v>51</v>
      </c>
      <c r="AP71" s="69">
        <v>100</v>
      </c>
      <c r="AQ71" s="69">
        <v>68</v>
      </c>
      <c r="AR71" s="69">
        <v>264</v>
      </c>
      <c r="AS71" s="69">
        <v>685.90000000000009</v>
      </c>
      <c r="AT71" s="69">
        <v>75</v>
      </c>
      <c r="AU71" s="69">
        <v>39</v>
      </c>
      <c r="AV71" s="69">
        <v>28</v>
      </c>
      <c r="AW71" s="69">
        <v>21</v>
      </c>
      <c r="AX71" s="69">
        <v>28</v>
      </c>
      <c r="AY71" s="69">
        <v>18</v>
      </c>
      <c r="AZ71" s="69">
        <v>1.9</v>
      </c>
      <c r="BA71" s="69">
        <v>210.9</v>
      </c>
      <c r="BB71" s="69">
        <v>-7</v>
      </c>
      <c r="BC71" s="69">
        <v>66</v>
      </c>
      <c r="BD71" s="69">
        <v>28</v>
      </c>
      <c r="BE71" s="69">
        <v>28</v>
      </c>
      <c r="BF71" s="69">
        <v>32</v>
      </c>
      <c r="BG71" s="69">
        <v>-26</v>
      </c>
      <c r="BH71" s="69">
        <v>121</v>
      </c>
      <c r="BI71" s="69">
        <v>331.9</v>
      </c>
      <c r="BJ71" s="69">
        <v>35</v>
      </c>
      <c r="BK71" s="69">
        <v>36</v>
      </c>
      <c r="BL71" s="69">
        <v>2</v>
      </c>
      <c r="BM71" s="69">
        <v>5</v>
      </c>
      <c r="BN71" s="69">
        <v>3</v>
      </c>
      <c r="BO71" s="69">
        <v>7</v>
      </c>
      <c r="BP71" s="69">
        <v>88</v>
      </c>
      <c r="BQ71" s="69">
        <v>2860.8</v>
      </c>
      <c r="BR71" s="69">
        <f>'[1]Entry sheet'!X6</f>
        <v>3968.1686098288505</v>
      </c>
      <c r="BS71" s="69"/>
      <c r="BT71" s="69"/>
      <c r="BU71" s="69">
        <f>'[1]Entry sheet'!Y6</f>
        <v>3832.7879098288513</v>
      </c>
      <c r="BV71" s="69"/>
      <c r="BW71" s="69"/>
      <c r="BX71" s="69"/>
      <c r="BY71" s="69"/>
    </row>
    <row r="72" spans="1:78" ht="23.25" hidden="1" customHeight="1" x14ac:dyDescent="0.25">
      <c r="B72" s="68" t="s">
        <v>80</v>
      </c>
      <c r="D72" s="71">
        <v>16.153350083752102</v>
      </c>
      <c r="E72" s="71">
        <v>11.83684045226132</v>
      </c>
      <c r="F72" s="71">
        <v>20.814704837317915</v>
      </c>
      <c r="G72" s="71">
        <v>10.013696802597071</v>
      </c>
      <c r="H72" s="71">
        <v>-2.0544723618090384</v>
      </c>
      <c r="I72" s="71">
        <v>-6.4711141916478878</v>
      </c>
      <c r="J72" s="71">
        <v>8.8283640424343961</v>
      </c>
      <c r="K72" s="71">
        <v>25.571189279732003</v>
      </c>
      <c r="L72" s="71">
        <v>11.301735952489732</v>
      </c>
      <c r="M72" s="71">
        <v>-0.52152537579672742</v>
      </c>
      <c r="N72" s="71">
        <v>35.419910007554122</v>
      </c>
      <c r="O72" s="71">
        <v>6.0860047363253118</v>
      </c>
      <c r="P72" s="71">
        <v>16.049203362785505</v>
      </c>
      <c r="Q72" s="71">
        <v>13.190931181730244</v>
      </c>
      <c r="R72" s="71">
        <v>18.721851682655707</v>
      </c>
      <c r="S72" s="71">
        <v>29.756895589056398</v>
      </c>
      <c r="T72" s="71">
        <v>13.117848194138745</v>
      </c>
      <c r="U72" s="71">
        <v>17.598415357209333</v>
      </c>
      <c r="V72" s="70">
        <v>1.3011274861703486</v>
      </c>
      <c r="W72" s="71">
        <v>88.356783919598001</v>
      </c>
      <c r="X72" s="71">
        <v>18.395692749461602</v>
      </c>
      <c r="Y72" s="71">
        <v>-2.2988505747126435</v>
      </c>
      <c r="Z72" s="71">
        <v>11.513107658458445</v>
      </c>
      <c r="AA72" s="71">
        <v>6.6170475016592452</v>
      </c>
      <c r="AB72" s="71">
        <v>10.622238175001987</v>
      </c>
      <c r="AC72" s="71">
        <v>-31.388937816228907</v>
      </c>
      <c r="AD72" s="71">
        <v>-10.552029554163504</v>
      </c>
      <c r="AE72" s="71">
        <v>39.523543644146677</v>
      </c>
      <c r="AF72" s="71">
        <v>17.883157283013723</v>
      </c>
      <c r="AG72" s="71">
        <v>31.818181818181817</v>
      </c>
      <c r="AH72" s="71">
        <v>4.9075758539533263</v>
      </c>
      <c r="AI72" s="71">
        <v>35.616884422110559</v>
      </c>
      <c r="AJ72" s="71">
        <v>-16.666666666666664</v>
      </c>
      <c r="AK72" s="71">
        <v>-75.483720188242813</v>
      </c>
      <c r="AL72" s="71">
        <v>12.765957446808502</v>
      </c>
      <c r="AM72" s="71">
        <v>0.85742934885370758</v>
      </c>
      <c r="AN72" s="71">
        <v>-45.138800800117082</v>
      </c>
      <c r="AO72" s="71">
        <v>-33.978034502408946</v>
      </c>
      <c r="AP72" s="71">
        <v>-26.134594541334106</v>
      </c>
      <c r="AQ72" s="71">
        <v>-16.285873813511998</v>
      </c>
      <c r="AR72" s="71">
        <v>-29.765267013031249</v>
      </c>
      <c r="AS72" s="71">
        <v>-13.63589162047144</v>
      </c>
      <c r="AT72" s="71">
        <v>1.3513513513513513</v>
      </c>
      <c r="AU72" s="71">
        <v>4.1973698278627136</v>
      </c>
      <c r="AV72" s="71">
        <v>-45.907795387192365</v>
      </c>
      <c r="AW72" s="71">
        <v>-58.796953517587937</v>
      </c>
      <c r="AX72" s="71">
        <v>-37.214405360133995</v>
      </c>
      <c r="AY72" s="71">
        <v>-16.285873813511994</v>
      </c>
      <c r="AZ72" s="71">
        <v>19.292629815745403</v>
      </c>
      <c r="BA72" s="71">
        <v>-25.173024192510223</v>
      </c>
      <c r="BB72" s="71">
        <v>-111.41556266179381</v>
      </c>
      <c r="BC72" s="71">
        <v>40.469465973937503</v>
      </c>
      <c r="BD72" s="71">
        <v>-49.090909090909093</v>
      </c>
      <c r="BE72" s="71">
        <v>-14.244065857743998</v>
      </c>
      <c r="BF72" s="71">
        <v>-12.646129196708172</v>
      </c>
      <c r="BG72" s="71">
        <v>-644.14182021217198</v>
      </c>
      <c r="BH72" s="71">
        <v>-49.024014818120051</v>
      </c>
      <c r="BI72" s="71">
        <v>-36.076810853175147</v>
      </c>
      <c r="BJ72" s="71">
        <v>0</v>
      </c>
      <c r="BK72" s="71">
        <v>5.8823529411764701</v>
      </c>
      <c r="BL72" s="71">
        <v>0</v>
      </c>
      <c r="BM72" s="71">
        <v>0</v>
      </c>
      <c r="BN72" s="71">
        <v>50</v>
      </c>
      <c r="BO72" s="71">
        <v>-22.222222222222221</v>
      </c>
      <c r="BP72" s="71">
        <v>1.1494252873563218</v>
      </c>
      <c r="BQ72" s="71">
        <v>-3.8133907615418137</v>
      </c>
      <c r="BR72" s="71">
        <f>'[1]Entry sheet'!X6</f>
        <v>3968.1686098288505</v>
      </c>
      <c r="BS72" s="71"/>
      <c r="BT72" s="71"/>
      <c r="BU72" s="71">
        <f>'[1]Entry sheet'!Y6</f>
        <v>3832.7879098288513</v>
      </c>
      <c r="BV72" s="71"/>
      <c r="BW72" s="71"/>
      <c r="BX72" s="71"/>
      <c r="BY72" s="71"/>
    </row>
    <row r="73" spans="1:78" ht="23.25" hidden="1" customHeight="1" x14ac:dyDescent="0.25">
      <c r="B73" s="68" t="s">
        <v>81</v>
      </c>
      <c r="D73" s="69">
        <v>28.006591595715463</v>
      </c>
      <c r="E73" s="69">
        <v>45.416094479538586</v>
      </c>
      <c r="F73" s="69">
        <v>93.102993683054109</v>
      </c>
      <c r="G73" s="69">
        <v>77.964295523207909</v>
      </c>
      <c r="H73" s="69">
        <v>110.51249656687723</v>
      </c>
      <c r="I73" s="69">
        <v>103.70008239494643</v>
      </c>
      <c r="J73" s="69">
        <v>74.179620983246366</v>
      </c>
      <c r="K73" s="69">
        <v>26.492721779730843</v>
      </c>
      <c r="L73" s="69">
        <v>28.763526503707773</v>
      </c>
      <c r="M73" s="69">
        <v>53.742378467453996</v>
      </c>
      <c r="N73" s="69">
        <v>34.062070859653943</v>
      </c>
      <c r="O73" s="69">
        <v>40.117550123592423</v>
      </c>
      <c r="P73" s="69">
        <v>143.81763251853886</v>
      </c>
      <c r="Q73" s="69">
        <v>48.443834111507826</v>
      </c>
      <c r="R73" s="69">
        <v>76.450425707223289</v>
      </c>
      <c r="S73" s="69">
        <v>22.708047239769293</v>
      </c>
      <c r="T73" s="69">
        <v>88.561384235100249</v>
      </c>
      <c r="U73" s="69">
        <v>93.102993683054109</v>
      </c>
      <c r="V73" s="70">
        <v>80.235100247184846</v>
      </c>
      <c r="W73" s="69">
        <v>21.194177423784673</v>
      </c>
      <c r="X73" s="69">
        <v>25.735786871738533</v>
      </c>
      <c r="Y73" s="69">
        <v>76</v>
      </c>
      <c r="Z73" s="69">
        <v>1392.3098049986268</v>
      </c>
      <c r="AA73" s="69">
        <v>37.846745399615493</v>
      </c>
      <c r="AB73" s="69">
        <v>32.548201043669323</v>
      </c>
      <c r="AC73" s="69">
        <v>77.964295523207909</v>
      </c>
      <c r="AD73" s="69">
        <v>52.985443559461686</v>
      </c>
      <c r="AE73" s="69">
        <v>19.680307607800053</v>
      </c>
      <c r="AF73" s="69">
        <v>34.819005767646253</v>
      </c>
      <c r="AG73" s="69">
        <v>20</v>
      </c>
      <c r="AH73" s="69">
        <v>59.797857731392476</v>
      </c>
      <c r="AI73" s="69">
        <v>35.575940675638563</v>
      </c>
      <c r="AJ73" s="69">
        <v>0.6</v>
      </c>
      <c r="AK73" s="69">
        <v>15.895633067838506</v>
      </c>
      <c r="AL73" s="69">
        <v>4.4000000000000004</v>
      </c>
      <c r="AM73" s="69">
        <v>392.11343037627023</v>
      </c>
      <c r="AN73" s="69">
        <v>89.318319143092566</v>
      </c>
      <c r="AO73" s="69">
        <v>77.964295523207909</v>
      </c>
      <c r="AP73" s="69">
        <v>121.10958527876957</v>
      </c>
      <c r="AQ73" s="69">
        <v>76.450425707223289</v>
      </c>
      <c r="AR73" s="69">
        <v>364.84262565229335</v>
      </c>
      <c r="AS73" s="69">
        <v>756.95605602856358</v>
      </c>
      <c r="AT73" s="69">
        <v>75</v>
      </c>
      <c r="AU73" s="69">
        <v>34.062070859653943</v>
      </c>
      <c r="AV73" s="69">
        <v>56.013183191430926</v>
      </c>
      <c r="AW73" s="69">
        <v>47.686899203515516</v>
      </c>
      <c r="AX73" s="69">
        <v>54.499313375446306</v>
      </c>
      <c r="AY73" s="69">
        <v>20.437242515792363</v>
      </c>
      <c r="AZ73" s="69">
        <v>1.5138698159846196</v>
      </c>
      <c r="BA73" s="69">
        <v>289.21257896182368</v>
      </c>
      <c r="BB73" s="69">
        <v>62.068662455369406</v>
      </c>
      <c r="BC73" s="69">
        <v>44.659159571546283</v>
      </c>
      <c r="BD73" s="69">
        <v>45</v>
      </c>
      <c r="BE73" s="69">
        <v>28.006591595715463</v>
      </c>
      <c r="BF73" s="69">
        <v>37.089810491623183</v>
      </c>
      <c r="BG73" s="69">
        <v>9.0832188959077182</v>
      </c>
      <c r="BH73" s="69">
        <v>225.90744301016207</v>
      </c>
      <c r="BI73" s="69">
        <v>515.12002197198581</v>
      </c>
      <c r="BJ73" s="69">
        <v>35</v>
      </c>
      <c r="BK73" s="69">
        <v>35</v>
      </c>
      <c r="BL73" s="69">
        <v>2</v>
      </c>
      <c r="BM73" s="69">
        <v>5</v>
      </c>
      <c r="BN73" s="69">
        <v>3</v>
      </c>
      <c r="BO73" s="69">
        <v>11</v>
      </c>
      <c r="BP73" s="69">
        <v>91</v>
      </c>
      <c r="BQ73" s="69">
        <v>2755.3858829991759</v>
      </c>
      <c r="BR73" s="69">
        <f>BR72-BR27</f>
        <v>2408.1082312285662</v>
      </c>
      <c r="BS73" s="69"/>
      <c r="BT73" s="69"/>
      <c r="BU73" s="69">
        <f>BU72-BU27</f>
        <v>2446.6484864500326</v>
      </c>
      <c r="BV73" s="69"/>
      <c r="BW73" s="69"/>
      <c r="BX73" s="69"/>
      <c r="BY73" s="69"/>
    </row>
    <row r="74" spans="1:78" ht="23.25" hidden="1" customHeight="1" x14ac:dyDescent="0.25">
      <c r="B74" s="68" t="s">
        <v>82</v>
      </c>
      <c r="D74" s="5">
        <v>32</v>
      </c>
      <c r="E74" s="5">
        <v>50</v>
      </c>
      <c r="F74" s="5">
        <v>127</v>
      </c>
      <c r="G74" s="5">
        <v>84</v>
      </c>
      <c r="H74" s="5">
        <v>113</v>
      </c>
      <c r="I74" s="5">
        <v>98</v>
      </c>
      <c r="J74" s="5">
        <v>82</v>
      </c>
      <c r="K74" s="5">
        <v>34</v>
      </c>
      <c r="L74" s="5">
        <v>32</v>
      </c>
      <c r="M74" s="5">
        <v>61</v>
      </c>
      <c r="N74" s="5">
        <v>45</v>
      </c>
      <c r="O74" s="5">
        <v>40</v>
      </c>
      <c r="P74" s="5">
        <v>165</v>
      </c>
      <c r="Q74" s="5">
        <v>52</v>
      </c>
      <c r="R74" s="5">
        <v>95</v>
      </c>
      <c r="S74" s="5">
        <v>31</v>
      </c>
      <c r="T74" s="5">
        <v>106</v>
      </c>
      <c r="U74" s="5">
        <v>110</v>
      </c>
      <c r="V74" s="72">
        <v>80</v>
      </c>
      <c r="W74" s="5">
        <v>39</v>
      </c>
      <c r="X74" s="5">
        <v>31</v>
      </c>
      <c r="Y74" s="5">
        <v>72</v>
      </c>
      <c r="Z74" s="5">
        <v>1579</v>
      </c>
      <c r="AA74" s="5">
        <v>43</v>
      </c>
      <c r="AB74" s="5">
        <v>38</v>
      </c>
      <c r="AC74" s="5">
        <v>63</v>
      </c>
      <c r="AD74" s="5">
        <v>52</v>
      </c>
      <c r="AE74" s="5">
        <v>28</v>
      </c>
      <c r="AF74" s="5">
        <v>44</v>
      </c>
      <c r="AG74" s="5">
        <v>29</v>
      </c>
      <c r="AH74" s="5">
        <v>70</v>
      </c>
      <c r="AI74" s="5">
        <v>49</v>
      </c>
      <c r="AJ74" s="5">
        <v>0.5</v>
      </c>
      <c r="AK74" s="5">
        <v>3.7</v>
      </c>
      <c r="AL74" s="5">
        <v>4.8</v>
      </c>
      <c r="AM74" s="5">
        <v>425</v>
      </c>
      <c r="AN74" s="5">
        <v>45</v>
      </c>
      <c r="AO74" s="5">
        <v>53</v>
      </c>
      <c r="AP74" s="5">
        <v>97</v>
      </c>
      <c r="AQ74" s="5">
        <v>64</v>
      </c>
      <c r="AR74" s="5">
        <v>259</v>
      </c>
      <c r="AS74" s="5">
        <v>684</v>
      </c>
      <c r="AT74" s="5">
        <v>70</v>
      </c>
      <c r="AU74" s="5">
        <v>40</v>
      </c>
      <c r="AV74" s="5">
        <v>30</v>
      </c>
      <c r="AW74" s="5">
        <v>21</v>
      </c>
      <c r="AX74" s="5">
        <v>30</v>
      </c>
      <c r="AY74" s="5">
        <v>18</v>
      </c>
      <c r="AZ74" s="5">
        <v>1.6</v>
      </c>
      <c r="BA74" s="5">
        <v>210.6</v>
      </c>
      <c r="BB74" s="5">
        <v>-13</v>
      </c>
      <c r="BC74" s="5">
        <v>56</v>
      </c>
      <c r="BD74" s="5">
        <v>35</v>
      </c>
      <c r="BE74" s="5">
        <v>27</v>
      </c>
      <c r="BF74" s="5">
        <v>29</v>
      </c>
      <c r="BG74" s="5">
        <v>-28</v>
      </c>
      <c r="BH74" s="5">
        <v>106</v>
      </c>
      <c r="BI74" s="5">
        <v>316.60000000000002</v>
      </c>
      <c r="BJ74" s="5">
        <v>32</v>
      </c>
      <c r="BK74" s="5">
        <v>31</v>
      </c>
      <c r="BL74" s="5">
        <v>2</v>
      </c>
      <c r="BM74" s="5">
        <v>5</v>
      </c>
      <c r="BN74" s="5">
        <v>4</v>
      </c>
      <c r="BO74" s="5">
        <v>8</v>
      </c>
      <c r="BP74" s="5">
        <v>82</v>
      </c>
      <c r="BQ74" s="5">
        <v>2661.6</v>
      </c>
    </row>
    <row r="75" spans="1:78" ht="23.25" hidden="1" customHeight="1" x14ac:dyDescent="0.25">
      <c r="D75" s="69">
        <v>14.258816145608597</v>
      </c>
      <c r="E75" s="69">
        <v>10.093130140299959</v>
      </c>
      <c r="F75" s="69">
        <v>36.408073442127744</v>
      </c>
      <c r="G75" s="69">
        <v>7.74162638973044</v>
      </c>
      <c r="H75" s="69">
        <v>2.2508797741415987</v>
      </c>
      <c r="I75" s="69">
        <v>-5.4966999671585741</v>
      </c>
      <c r="J75" s="69">
        <v>10.542489855158312</v>
      </c>
      <c r="K75" s="69">
        <v>28.337134563549661</v>
      </c>
      <c r="L75" s="69">
        <v>11.252005194408371</v>
      </c>
      <c r="M75" s="69">
        <v>13.504466567182485</v>
      </c>
      <c r="N75" s="69">
        <v>32.111756168359932</v>
      </c>
      <c r="O75" s="69">
        <v>-0.29301421255854265</v>
      </c>
      <c r="P75" s="69">
        <v>14.728630356733637</v>
      </c>
      <c r="Q75" s="69">
        <v>7.3408018867924554</v>
      </c>
      <c r="R75" s="69">
        <v>24.263533029645494</v>
      </c>
      <c r="S75" s="69">
        <v>36.515481373971944</v>
      </c>
      <c r="T75" s="69">
        <v>19.690992767915844</v>
      </c>
      <c r="U75" s="69">
        <v>18.148725028614578</v>
      </c>
      <c r="V75" s="70">
        <v>-0.29301421255854265</v>
      </c>
      <c r="W75" s="69">
        <v>84.012803234501362</v>
      </c>
      <c r="X75" s="69">
        <v>20.45483650644583</v>
      </c>
      <c r="Y75" s="69">
        <v>-5.2631578947368416</v>
      </c>
      <c r="Z75" s="69">
        <v>13.408667692429082</v>
      </c>
      <c r="AA75" s="69">
        <v>13.616110304789542</v>
      </c>
      <c r="AB75" s="69">
        <v>16.749924055759944</v>
      </c>
      <c r="AC75" s="69">
        <v>-19.193780207702172</v>
      </c>
      <c r="AD75" s="69">
        <v>-1.8598382749326139</v>
      </c>
      <c r="AE75" s="69">
        <v>42.274198950541489</v>
      </c>
      <c r="AF75" s="69">
        <v>26.367766769735589</v>
      </c>
      <c r="AG75" s="69">
        <v>45</v>
      </c>
      <c r="AH75" s="69">
        <v>17.061049769432856</v>
      </c>
      <c r="AI75" s="69">
        <v>37.73353302658802</v>
      </c>
      <c r="AJ75" s="69">
        <v>-16.666666666666664</v>
      </c>
      <c r="AK75" s="69">
        <v>-76.723166770336576</v>
      </c>
      <c r="AL75" s="69">
        <v>9.0909090909090793</v>
      </c>
      <c r="AM75" s="69">
        <v>8.3870041360664374</v>
      </c>
      <c r="AN75" s="69">
        <v>-49.618398071388164</v>
      </c>
      <c r="AO75" s="69">
        <v>-32.020164301717699</v>
      </c>
      <c r="AP75" s="69">
        <v>-19.907247822931787</v>
      </c>
      <c r="AQ75" s="69">
        <v>-16.285619853712511</v>
      </c>
      <c r="AR75" s="69">
        <v>-29.010487868038958</v>
      </c>
      <c r="AS75" s="69">
        <v>-9.6380834062328447</v>
      </c>
      <c r="AT75" s="69">
        <v>-6.666666666666667</v>
      </c>
      <c r="AU75" s="69">
        <v>17.432672149653275</v>
      </c>
      <c r="AV75" s="69">
        <v>-46.441179931745971</v>
      </c>
      <c r="AW75" s="69">
        <v>-55.962747943880018</v>
      </c>
      <c r="AX75" s="69">
        <v>-44.953434929850019</v>
      </c>
      <c r="AY75" s="69">
        <v>-11.925495887760031</v>
      </c>
      <c r="AZ75" s="69">
        <v>5.6894049346879632</v>
      </c>
      <c r="BA75" s="69">
        <v>-27.18159052556307</v>
      </c>
      <c r="BB75" s="69">
        <v>-120.94454670961802</v>
      </c>
      <c r="BC75" s="69">
        <v>25.394209244545017</v>
      </c>
      <c r="BD75" s="69">
        <v>-22.222222222222221</v>
      </c>
      <c r="BE75" s="69">
        <v>-3.5941238771427457</v>
      </c>
      <c r="BF75" s="69">
        <v>-21.811409614644123</v>
      </c>
      <c r="BG75" s="69">
        <v>-408.26076439283992</v>
      </c>
      <c r="BH75" s="69">
        <v>-53.078128552306367</v>
      </c>
      <c r="BI75" s="69">
        <v>-38.538595570797298</v>
      </c>
      <c r="BJ75" s="69">
        <v>-8.5714285714285712</v>
      </c>
      <c r="BK75" s="69">
        <v>-11.428571428571429</v>
      </c>
      <c r="BL75" s="69">
        <v>0</v>
      </c>
      <c r="BM75" s="69">
        <v>0</v>
      </c>
      <c r="BN75" s="69">
        <v>33.333333333333329</v>
      </c>
      <c r="BO75" s="69">
        <v>-27.27272727272727</v>
      </c>
      <c r="BP75" s="69">
        <v>-9.8901098901098905</v>
      </c>
      <c r="BQ75" s="69">
        <v>-3.403729531236916</v>
      </c>
      <c r="BR75" s="69">
        <f>BR70-BR71</f>
        <v>-942.73039800578454</v>
      </c>
      <c r="BS75" s="69"/>
      <c r="BT75" s="69"/>
      <c r="BU75" s="69">
        <f>BU70-BU71</f>
        <v>-1021.2112838175003</v>
      </c>
      <c r="BV75" s="69"/>
      <c r="BW75" s="69"/>
      <c r="BX75" s="69"/>
      <c r="BY75" s="69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9">
        <f>D73+D27</f>
        <v>1235.7546298288232</v>
      </c>
      <c r="E78" s="69"/>
      <c r="F78" s="69"/>
    </row>
    <row r="79" spans="1:78" ht="23.25" hidden="1" customHeight="1" x14ac:dyDescent="0.25">
      <c r="D79" s="69"/>
      <c r="E79" s="69"/>
      <c r="F79" s="69"/>
    </row>
    <row r="80" spans="1:78" x14ac:dyDescent="0.25"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70"/>
      <c r="W80" s="69"/>
      <c r="X80" s="69"/>
      <c r="Y80" s="69"/>
      <c r="Z80" s="69"/>
      <c r="AA80" s="69"/>
      <c r="AN80" s="69"/>
      <c r="AO80" s="69"/>
      <c r="AP80" s="69"/>
      <c r="AQ80" s="69"/>
      <c r="AR80" s="69"/>
      <c r="AS80" s="69"/>
      <c r="AT80" s="70"/>
      <c r="AU80" s="69"/>
      <c r="AV80" s="69"/>
      <c r="AW80" s="69"/>
      <c r="AX80" s="69"/>
      <c r="AY80" s="69"/>
    </row>
    <row r="81" spans="4:77" ht="23.25" hidden="1" customHeight="1" x14ac:dyDescent="0.25">
      <c r="D81" s="71">
        <f>'[1]Entry sheet'!B6</f>
        <v>3832.7879098288513</v>
      </c>
      <c r="E81" s="71"/>
      <c r="F81" s="71"/>
      <c r="G81" s="71">
        <f>'[1]Entry sheet'!C6</f>
        <v>3832.7879098288513</v>
      </c>
      <c r="H81" s="71"/>
      <c r="I81" s="71"/>
      <c r="J81" s="71">
        <f>'[1]Entry sheet'!D6</f>
        <v>3832.7879098288513</v>
      </c>
      <c r="K81" s="71"/>
      <c r="L81" s="71"/>
      <c r="M81" s="71">
        <f>'[1]Entry sheet'!E6</f>
        <v>3832.7879098288513</v>
      </c>
      <c r="N81" s="71"/>
      <c r="O81" s="71"/>
      <c r="P81" s="71">
        <f>'[1]Entry sheet'!F6</f>
        <v>3832.7879098288513</v>
      </c>
      <c r="Q81" s="71"/>
      <c r="R81" s="71"/>
      <c r="S81" s="71">
        <f>'[1]Entry sheet'!G6</f>
        <v>3879.4709098288517</v>
      </c>
      <c r="T81" s="71"/>
      <c r="U81" s="71"/>
      <c r="V81" s="70">
        <f>'[1]Entry sheet'!H6</f>
        <v>4014.8516098288505</v>
      </c>
      <c r="W81" s="71"/>
      <c r="X81" s="71"/>
      <c r="Y81" s="71">
        <f>'[1]Entry sheet'!I6</f>
        <v>4014.8516098288505</v>
      </c>
      <c r="Z81" s="71"/>
      <c r="AA81" s="71"/>
      <c r="AB81" s="71">
        <f>'[1]Entry sheet'!J6</f>
        <v>4014.8516098288505</v>
      </c>
      <c r="AC81" s="71"/>
      <c r="AD81" s="71"/>
      <c r="AE81" s="71">
        <f>'[1]Entry sheet'!K6</f>
        <v>4014.8516098288505</v>
      </c>
      <c r="AF81" s="71"/>
      <c r="AG81" s="71"/>
      <c r="AH81" s="71">
        <f>'[1]Entry sheet'!L6</f>
        <v>3972.8369098288508</v>
      </c>
      <c r="AI81" s="71"/>
      <c r="AJ81" s="71"/>
      <c r="AK81" s="71">
        <f>'[1]Entry sheet'!M6</f>
        <v>3968.1686098288505</v>
      </c>
      <c r="AL81" s="71"/>
      <c r="AM81" s="71"/>
      <c r="AN81" s="71">
        <f>'[1]Entry sheet'!N6</f>
        <v>3839.7903598288513</v>
      </c>
      <c r="AO81" s="71"/>
      <c r="AP81" s="71"/>
      <c r="AQ81" s="71">
        <f>'[1]Entry sheet'!O6</f>
        <v>3839.7903598288513</v>
      </c>
      <c r="AR81" s="71"/>
      <c r="AS81" s="71"/>
      <c r="AT81" s="71">
        <f>'[1]Entry sheet'!P6</f>
        <v>3841.1908498288508</v>
      </c>
      <c r="AU81" s="71"/>
      <c r="AV81" s="71"/>
      <c r="AW81" s="71">
        <f>'[1]Entry sheet'!Q6</f>
        <v>3842.1245098288514</v>
      </c>
      <c r="AX81" s="71"/>
      <c r="AY81" s="71"/>
      <c r="AZ81" s="71">
        <f>'[1]Entry sheet'!R6</f>
        <v>3842.1245098288514</v>
      </c>
      <c r="BA81" s="71"/>
      <c r="BB81" s="71"/>
      <c r="BC81" s="71">
        <f>'[1]Entry sheet'!S6</f>
        <v>3842.1245098288514</v>
      </c>
      <c r="BD81" s="71"/>
      <c r="BE81" s="71"/>
      <c r="BF81" s="71">
        <f>'[1]Entry sheet'!T6</f>
        <v>4019.5199098288508</v>
      </c>
      <c r="BG81" s="71"/>
      <c r="BH81" s="71"/>
      <c r="BI81" s="71">
        <f>'[1]Entry sheet'!U6</f>
        <v>4028.8565098288509</v>
      </c>
      <c r="BJ81" s="71"/>
      <c r="BK81" s="71"/>
      <c r="BL81" s="71">
        <f>'[1]Entry sheet'!V6</f>
        <v>4028.8565098288509</v>
      </c>
      <c r="BM81" s="71"/>
      <c r="BN81" s="71"/>
      <c r="BO81" s="71">
        <f>'[1]Entry sheet'!W6</f>
        <v>4028.8565098288509</v>
      </c>
      <c r="BP81" s="71"/>
      <c r="BQ81" s="71"/>
      <c r="BR81" s="71">
        <f>'[1]Entry sheet'!X6</f>
        <v>3968.1686098288505</v>
      </c>
      <c r="BS81" s="71"/>
      <c r="BT81" s="71"/>
      <c r="BU81" s="71">
        <f>'[1]Entry sheet'!Y6</f>
        <v>3832.7879098288513</v>
      </c>
      <c r="BV81" s="71"/>
      <c r="BW81" s="71"/>
      <c r="BX81" s="71"/>
      <c r="BY81" s="71"/>
    </row>
    <row r="82" spans="4:77" ht="23.25" hidden="1" customHeight="1" x14ac:dyDescent="0.25"/>
    <row r="83" spans="4:77" ht="23.25" hidden="1" customHeight="1" x14ac:dyDescent="0.25">
      <c r="D83" s="69">
        <f>D81-D70</f>
        <v>1332.1650911957067</v>
      </c>
      <c r="E83" s="69"/>
      <c r="F83" s="69"/>
      <c r="G83" s="69">
        <f>G81-G70</f>
        <v>1417.1291477826753</v>
      </c>
      <c r="H83" s="69"/>
      <c r="I83" s="69"/>
      <c r="J83" s="69">
        <f>J81-J70</f>
        <v>1531.1166393773256</v>
      </c>
      <c r="K83" s="69"/>
      <c r="L83" s="69"/>
      <c r="M83" s="69">
        <f>M81-M70</f>
        <v>1532.1195702053274</v>
      </c>
      <c r="N83" s="69"/>
      <c r="O83" s="69"/>
      <c r="P83" s="69">
        <f>P81-P70</f>
        <v>1427.1837912783958</v>
      </c>
      <c r="Q83" s="69"/>
      <c r="R83" s="69"/>
      <c r="S83" s="69">
        <f>S81-S70</f>
        <v>1428.8502335931062</v>
      </c>
      <c r="T83" s="69"/>
      <c r="U83" s="69"/>
      <c r="V83" s="70">
        <f>V81-V70</f>
        <v>1324.35720627828</v>
      </c>
      <c r="W83" s="69"/>
      <c r="X83" s="69"/>
      <c r="Y83" s="69">
        <f>Y81-Y70</f>
        <v>799.47941454907595</v>
      </c>
      <c r="Z83" s="69"/>
      <c r="AA83" s="69"/>
      <c r="AB83" s="69">
        <f>AB81-AB70</f>
        <v>369.56350888107045</v>
      </c>
      <c r="AC83" s="69"/>
      <c r="AD83" s="69"/>
      <c r="AE83" s="69">
        <f>AE81-AE70</f>
        <v>-60.313420004435557</v>
      </c>
      <c r="AF83" s="69"/>
      <c r="AG83" s="69"/>
      <c r="AH83" s="69">
        <f>AH81-AH70</f>
        <v>-155.8909582862384</v>
      </c>
      <c r="AI83" s="69"/>
      <c r="AJ83" s="69"/>
      <c r="AK83" s="69">
        <f>AK81-AK70</f>
        <v>-87.098081353911766</v>
      </c>
      <c r="AL83" s="69"/>
      <c r="AM83" s="69"/>
      <c r="AN83" s="69">
        <f>AN81-AN70</f>
        <v>-95.558505384175987</v>
      </c>
      <c r="AO83" s="69"/>
      <c r="AP83" s="69"/>
      <c r="AQ83" s="69">
        <f>AQ81-AQ70</f>
        <v>84.394630550623333</v>
      </c>
      <c r="AR83" s="69"/>
      <c r="AS83" s="69"/>
      <c r="AT83" s="69">
        <f>AT81-AT70</f>
        <v>295.77249875214829</v>
      </c>
      <c r="AU83" s="69"/>
      <c r="AV83" s="69"/>
      <c r="AW83" s="69">
        <f>AW81-AW70</f>
        <v>286.74894331809855</v>
      </c>
      <c r="AX83" s="69"/>
      <c r="AY83" s="69"/>
      <c r="AZ83" s="69">
        <f>AZ81-AZ70</f>
        <v>341.69219972765086</v>
      </c>
      <c r="BA83" s="69"/>
      <c r="BB83" s="69"/>
      <c r="BC83" s="69">
        <f>BC81-BC70</f>
        <v>431.71679464719</v>
      </c>
      <c r="BD83" s="69"/>
      <c r="BE83" s="69"/>
      <c r="BF83" s="69">
        <f>BF81-BF70</f>
        <v>674.33046664040694</v>
      </c>
      <c r="BG83" s="69"/>
      <c r="BH83" s="69"/>
      <c r="BI83" s="69">
        <f>BI81-BI70</f>
        <v>433.64681601297707</v>
      </c>
      <c r="BJ83" s="69"/>
      <c r="BK83" s="69"/>
      <c r="BL83" s="69">
        <f>BL81-BL70</f>
        <v>517.69073472501032</v>
      </c>
      <c r="BM83" s="69"/>
      <c r="BN83" s="69"/>
      <c r="BO83" s="69">
        <f>BO81-BO70</f>
        <v>723.61762153041354</v>
      </c>
      <c r="BP83" s="69"/>
      <c r="BQ83" s="69"/>
      <c r="BR83" s="69">
        <f>BR81-BR70</f>
        <v>942.73039800578454</v>
      </c>
      <c r="BS83" s="69"/>
      <c r="BT83" s="69"/>
      <c r="BU83" s="69">
        <f>BU81-BU70</f>
        <v>1021.2112838175003</v>
      </c>
      <c r="BV83" s="69"/>
      <c r="BW83" s="69"/>
      <c r="BX83" s="69"/>
      <c r="BY83" s="69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Actuals-03-09-20</vt:lpstr>
      <vt:lpstr>'Allocation Vs Actuals-03-09-20'!Print_Area</vt:lpstr>
      <vt:lpstr>'Allocation Vs Actuals-03-09-20'!Print_Titles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2020-09-04T06:55:45Z</dcterms:created>
  <dcterms:modified xsi:type="dcterms:W3CDTF">2020-09-04T06:56:21Z</dcterms:modified>
</cp:coreProperties>
</file>