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455"/>
  </bookViews>
  <sheets>
    <sheet name="Allocation Vs Actuals-04-09-20" sheetId="1" r:id="rId1"/>
  </sheets>
  <externalReferences>
    <externalReference r:id="rId2"/>
  </externalReferences>
  <definedNames>
    <definedName name="_xlnm.Print_Area" localSheetId="0">'Allocation Vs Actuals-04-09-20'!$A$1:$BW$70</definedName>
    <definedName name="_xlnm.Print_Titles" localSheetId="0">'Allocation Vs Actuals-04-09-20'!$A:$C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<sst xmlns="http://schemas.openxmlformats.org/spreadsheetml/2006/main" count="156" uniqueCount="83">
  <si>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</si>
  <si>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04-09-2020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</si>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</sst>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0" fontId="7" fillId="3" borderId="2" xfId="1" applyNumberFormat="1" applyFont="1" applyFill="1" applyBorder="1" applyAlignment="1">
      <alignment horizontal="center" vertical="center"/>
    </xf>
    <xf numFmtId="16" fontId="7" fillId="3" borderId="2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4" borderId="2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4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5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left" vertical="center"/>
    </xf>
    <xf numFmtId="0" fontId="9" fillId="6" borderId="2" xfId="1" applyFont="1" applyFill="1" applyBorder="1" applyAlignment="1">
      <alignment horizontal="center" vertical="center"/>
    </xf>
    <xf numFmtId="1" fontId="8" fillId="6" borderId="2" xfId="1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/>
    </xf>
    <xf numFmtId="0" fontId="7" fillId="6" borderId="2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8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1" fontId="13" fillId="9" borderId="2" xfId="1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72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1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</row>
    <row r="3" spans="1:77" s="18" customFormat="1" ht="45.75" customHeight="1" x14ac:dyDescent="0.25">
      <c r="A3" s="10" t="s">
        <v>2</v>
      </c>
      <c r="B3" s="10" t="s">
        <v>3</v>
      </c>
      <c r="C3" s="11" t="s">
        <v>4</v>
      </c>
      <c r="D3" s="12">
        <v>0</v>
      </c>
      <c r="E3" s="12"/>
      <c r="F3" s="12"/>
      <c r="G3" s="12">
        <v>4.1666666666666664E-2</v>
      </c>
      <c r="H3" s="13"/>
      <c r="I3" s="13"/>
      <c r="J3" s="12">
        <v>8.3333333333333329E-2</v>
      </c>
      <c r="K3" s="13"/>
      <c r="L3" s="13"/>
      <c r="M3" s="12">
        <v>0.125</v>
      </c>
      <c r="N3" s="12"/>
      <c r="O3" s="12"/>
      <c r="P3" s="12">
        <v>0.16666666666666666</v>
      </c>
      <c r="Q3" s="12"/>
      <c r="R3" s="12"/>
      <c r="S3" s="12">
        <v>0.20833333333333334</v>
      </c>
      <c r="T3" s="12"/>
      <c r="U3" s="12"/>
      <c r="V3" s="14">
        <v>0.25</v>
      </c>
      <c r="W3" s="15"/>
      <c r="X3" s="15"/>
      <c r="Y3" s="14">
        <v>0.29166666666666669</v>
      </c>
      <c r="Z3" s="15"/>
      <c r="AA3" s="15"/>
      <c r="AB3" s="14">
        <v>0.33333333333333331</v>
      </c>
      <c r="AC3" s="15"/>
      <c r="AD3" s="15"/>
      <c r="AE3" s="14">
        <v>0.375</v>
      </c>
      <c r="AF3" s="15"/>
      <c r="AG3" s="15"/>
      <c r="AH3" s="14">
        <v>0.41666666666666669</v>
      </c>
      <c r="AI3" s="15"/>
      <c r="AJ3" s="15"/>
      <c r="AK3" s="14">
        <v>0.45833333333333331</v>
      </c>
      <c r="AL3" s="15"/>
      <c r="AM3" s="15"/>
      <c r="AN3" s="14">
        <v>0.5</v>
      </c>
      <c r="AO3" s="16"/>
      <c r="AP3" s="16"/>
      <c r="AQ3" s="14">
        <v>0.54166666666666663</v>
      </c>
      <c r="AR3" s="16"/>
      <c r="AS3" s="16"/>
      <c r="AT3" s="14">
        <v>0.58333333333333337</v>
      </c>
      <c r="AU3" s="16"/>
      <c r="AV3" s="16"/>
      <c r="AW3" s="14">
        <v>0.625</v>
      </c>
      <c r="AX3" s="16"/>
      <c r="AY3" s="16"/>
      <c r="AZ3" s="14">
        <v>0.66666666666666663</v>
      </c>
      <c r="BA3" s="16"/>
      <c r="BB3" s="16"/>
      <c r="BC3" s="14">
        <v>0.70833333333333337</v>
      </c>
      <c r="BD3" s="16"/>
      <c r="BE3" s="16"/>
      <c r="BF3" s="14">
        <v>0.75</v>
      </c>
      <c r="BG3" s="16"/>
      <c r="BH3" s="16"/>
      <c r="BI3" s="14">
        <v>0.79166666666666663</v>
      </c>
      <c r="BJ3" s="16"/>
      <c r="BK3" s="16"/>
      <c r="BL3" s="14">
        <v>0.83333333333333337</v>
      </c>
      <c r="BM3" s="16"/>
      <c r="BN3" s="16"/>
      <c r="BO3" s="14">
        <v>0.875</v>
      </c>
      <c r="BP3" s="16"/>
      <c r="BQ3" s="16"/>
      <c r="BR3" s="14">
        <v>0.91666666666666663</v>
      </c>
      <c r="BS3" s="14"/>
      <c r="BT3" s="14"/>
      <c r="BU3" s="14">
        <v>0.95833333333333337</v>
      </c>
      <c r="BV3" s="16"/>
      <c r="BW3" s="16"/>
      <c r="BX3" s="17"/>
      <c r="BY3" s="17"/>
    </row>
    <row r="4" spans="1:77" ht="48.75" customHeight="1" x14ac:dyDescent="0.25">
      <c r="A4" s="19"/>
      <c r="B4" s="20"/>
      <c r="C4" s="19"/>
      <c r="D4" s="21" t="s">
        <v>5</v>
      </c>
      <c r="E4" s="21" t="s">
        <v>6</v>
      </c>
      <c r="F4" s="21" t="s">
        <v>7</v>
      </c>
      <c r="G4" s="21" t="s">
        <v>5</v>
      </c>
      <c r="H4" s="21" t="s">
        <v>6</v>
      </c>
      <c r="I4" s="21" t="s">
        <v>7</v>
      </c>
      <c r="J4" s="21" t="s">
        <v>5</v>
      </c>
      <c r="K4" s="21" t="s">
        <v>6</v>
      </c>
      <c r="L4" s="21" t="s">
        <v>7</v>
      </c>
      <c r="M4" s="21" t="s">
        <v>5</v>
      </c>
      <c r="N4" s="21" t="s">
        <v>6</v>
      </c>
      <c r="O4" s="21" t="s">
        <v>7</v>
      </c>
      <c r="P4" s="21" t="s">
        <v>5</v>
      </c>
      <c r="Q4" s="21" t="s">
        <v>6</v>
      </c>
      <c r="R4" s="21" t="s">
        <v>7</v>
      </c>
      <c r="S4" s="21" t="s">
        <v>5</v>
      </c>
      <c r="T4" s="21" t="s">
        <v>6</v>
      </c>
      <c r="U4" s="21" t="s">
        <v>7</v>
      </c>
      <c r="V4" s="22" t="s">
        <v>5</v>
      </c>
      <c r="W4" s="21" t="s">
        <v>6</v>
      </c>
      <c r="X4" s="21" t="s">
        <v>7</v>
      </c>
      <c r="Y4" s="21" t="s">
        <v>5</v>
      </c>
      <c r="Z4" s="21" t="s">
        <v>6</v>
      </c>
      <c r="AA4" s="21" t="s">
        <v>7</v>
      </c>
      <c r="AB4" s="21" t="s">
        <v>5</v>
      </c>
      <c r="AC4" s="21" t="s">
        <v>6</v>
      </c>
      <c r="AD4" s="21" t="s">
        <v>7</v>
      </c>
      <c r="AE4" s="21" t="s">
        <v>5</v>
      </c>
      <c r="AF4" s="21" t="s">
        <v>6</v>
      </c>
      <c r="AG4" s="21" t="s">
        <v>7</v>
      </c>
      <c r="AH4" s="21" t="s">
        <v>5</v>
      </c>
      <c r="AI4" s="21" t="s">
        <v>6</v>
      </c>
      <c r="AJ4" s="21" t="s">
        <v>7</v>
      </c>
      <c r="AK4" s="21" t="s">
        <v>5</v>
      </c>
      <c r="AL4" s="21" t="s">
        <v>6</v>
      </c>
      <c r="AM4" s="21" t="s">
        <v>7</v>
      </c>
      <c r="AN4" s="21" t="s">
        <v>5</v>
      </c>
      <c r="AO4" s="21" t="s">
        <v>6</v>
      </c>
      <c r="AP4" s="21" t="s">
        <v>7</v>
      </c>
      <c r="AQ4" s="21" t="s">
        <v>5</v>
      </c>
      <c r="AR4" s="21" t="s">
        <v>6</v>
      </c>
      <c r="AS4" s="21" t="s">
        <v>7</v>
      </c>
      <c r="AT4" s="21" t="s">
        <v>5</v>
      </c>
      <c r="AU4" s="21" t="s">
        <v>6</v>
      </c>
      <c r="AV4" s="21" t="s">
        <v>7</v>
      </c>
      <c r="AW4" s="21" t="s">
        <v>5</v>
      </c>
      <c r="AX4" s="21" t="s">
        <v>6</v>
      </c>
      <c r="AY4" s="21" t="s">
        <v>7</v>
      </c>
      <c r="AZ4" s="21" t="s">
        <v>5</v>
      </c>
      <c r="BA4" s="21" t="s">
        <v>6</v>
      </c>
      <c r="BB4" s="21" t="s">
        <v>7</v>
      </c>
      <c r="BC4" s="21" t="s">
        <v>5</v>
      </c>
      <c r="BD4" s="21" t="s">
        <v>6</v>
      </c>
      <c r="BE4" s="21" t="s">
        <v>7</v>
      </c>
      <c r="BF4" s="21" t="s">
        <v>5</v>
      </c>
      <c r="BG4" s="21" t="s">
        <v>6</v>
      </c>
      <c r="BH4" s="21" t="s">
        <v>7</v>
      </c>
      <c r="BI4" s="21" t="s">
        <v>5</v>
      </c>
      <c r="BJ4" s="21" t="s">
        <v>6</v>
      </c>
      <c r="BK4" s="21" t="s">
        <v>7</v>
      </c>
      <c r="BL4" s="21" t="s">
        <v>5</v>
      </c>
      <c r="BM4" s="21" t="s">
        <v>6</v>
      </c>
      <c r="BN4" s="21" t="s">
        <v>7</v>
      </c>
      <c r="BO4" s="21" t="s">
        <v>5</v>
      </c>
      <c r="BP4" s="21" t="s">
        <v>6</v>
      </c>
      <c r="BQ4" s="21" t="s">
        <v>7</v>
      </c>
      <c r="BR4" s="21" t="s">
        <v>5</v>
      </c>
      <c r="BS4" s="21" t="s">
        <v>6</v>
      </c>
      <c r="BT4" s="21" t="s">
        <v>7</v>
      </c>
      <c r="BU4" s="21" t="s">
        <v>5</v>
      </c>
      <c r="BV4" s="21" t="s">
        <v>6</v>
      </c>
      <c r="BW4" s="21" t="s">
        <v>7</v>
      </c>
      <c r="BX4" s="23"/>
      <c r="BY4" s="23"/>
    </row>
    <row r="5" spans="1:77" ht="29.25" customHeight="1" x14ac:dyDescent="0.25">
      <c r="A5" s="24">
        <v>1</v>
      </c>
      <c r="B5" s="25" t="s">
        <v>8</v>
      </c>
      <c r="C5" s="26" t="s">
        <v>9</v>
      </c>
      <c r="D5" s="24">
        <v>24.322078206446434</v>
      </c>
      <c r="E5" s="24">
        <v>29</v>
      </c>
      <c r="F5" s="24">
        <v>19.233232266779357</v>
      </c>
      <c r="G5" s="24">
        <v>22.972711938785082</v>
      </c>
      <c r="H5" s="24">
        <v>28</v>
      </c>
      <c r="I5" s="24">
        <v>21.883737865216048</v>
      </c>
      <c r="J5" s="24">
        <v>21.952757579907868</v>
      </c>
      <c r="K5" s="24">
        <v>27</v>
      </c>
      <c r="L5" s="24">
        <v>22.991382297737353</v>
      </c>
      <c r="M5" s="24">
        <v>22.050083945547541</v>
      </c>
      <c r="N5" s="24">
        <v>27</v>
      </c>
      <c r="O5" s="24">
        <v>22.448513423695918</v>
      </c>
      <c r="P5" s="24">
        <v>22.123451757563114</v>
      </c>
      <c r="Q5" s="24">
        <v>27</v>
      </c>
      <c r="R5" s="24">
        <v>22.042438476038402</v>
      </c>
      <c r="S5" s="24">
        <v>25.451429596198423</v>
      </c>
      <c r="T5" s="24">
        <v>29</v>
      </c>
      <c r="U5" s="24">
        <v>13.942518986562597</v>
      </c>
      <c r="V5" s="27">
        <v>30.171385653996214</v>
      </c>
      <c r="W5" s="24">
        <v>31</v>
      </c>
      <c r="X5" s="24">
        <v>2.7463582730547715</v>
      </c>
      <c r="Y5" s="24">
        <v>34.548477860527512</v>
      </c>
      <c r="Z5" s="24">
        <v>39</v>
      </c>
      <c r="AA5" s="24">
        <v>12.884857496307998</v>
      </c>
      <c r="AB5" s="24">
        <v>41.664838831528584</v>
      </c>
      <c r="AC5" s="24">
        <v>45</v>
      </c>
      <c r="AD5" s="24">
        <v>8.0047379565227921</v>
      </c>
      <c r="AE5" s="24">
        <v>47.770614763402236</v>
      </c>
      <c r="AF5" s="24">
        <v>52</v>
      </c>
      <c r="AG5" s="24">
        <v>8.8535290105539062</v>
      </c>
      <c r="AH5" s="24">
        <v>51.033072784338437</v>
      </c>
      <c r="AI5" s="24">
        <v>60</v>
      </c>
      <c r="AJ5" s="24">
        <v>17.570815799305404</v>
      </c>
      <c r="AK5" s="24">
        <v>55.928304039313858</v>
      </c>
      <c r="AL5" s="24">
        <v>66</v>
      </c>
      <c r="AM5" s="24">
        <v>18.008227021521005</v>
      </c>
      <c r="AN5" s="24">
        <v>54.494041397851056</v>
      </c>
      <c r="AO5" s="24">
        <v>67</v>
      </c>
      <c r="AP5" s="24">
        <v>22.949222119250106</v>
      </c>
      <c r="AQ5" s="24">
        <v>54.232286340394452</v>
      </c>
      <c r="AR5" s="24">
        <v>65</v>
      </c>
      <c r="AS5" s="24">
        <v>19.854803081730502</v>
      </c>
      <c r="AT5" s="24">
        <v>49.918135417788918</v>
      </c>
      <c r="AU5" s="24">
        <v>64</v>
      </c>
      <c r="AV5" s="24">
        <v>28.209917025852782</v>
      </c>
      <c r="AW5" s="24">
        <v>46.015248123979362</v>
      </c>
      <c r="AX5" s="24">
        <v>62</v>
      </c>
      <c r="AY5" s="24">
        <v>34.737945632614554</v>
      </c>
      <c r="AZ5" s="24">
        <v>49.347948823731187</v>
      </c>
      <c r="BA5" s="24">
        <v>62</v>
      </c>
      <c r="BB5" s="24">
        <v>25.638454034759199</v>
      </c>
      <c r="BC5" s="24">
        <v>49.225906039581972</v>
      </c>
      <c r="BD5" s="24">
        <v>61</v>
      </c>
      <c r="BE5" s="24">
        <v>23.918491111063791</v>
      </c>
      <c r="BF5" s="24">
        <v>48.937688763031915</v>
      </c>
      <c r="BG5" s="24">
        <v>59</v>
      </c>
      <c r="BH5" s="24">
        <v>20.561476218650665</v>
      </c>
      <c r="BI5" s="24">
        <v>45.869677778713438</v>
      </c>
      <c r="BJ5" s="24">
        <v>60</v>
      </c>
      <c r="BK5" s="24">
        <v>30.805366214811226</v>
      </c>
      <c r="BL5" s="24">
        <v>39.761256394126924</v>
      </c>
      <c r="BM5" s="24">
        <v>53</v>
      </c>
      <c r="BN5" s="24">
        <v>33.295586725545604</v>
      </c>
      <c r="BO5" s="24">
        <v>34.521491338080558</v>
      </c>
      <c r="BP5" s="24">
        <v>47</v>
      </c>
      <c r="BQ5" s="24">
        <v>36.147072963080348</v>
      </c>
      <c r="BR5" s="24">
        <v>29.27819138400077</v>
      </c>
      <c r="BS5" s="24">
        <v>40</v>
      </c>
      <c r="BT5" s="24">
        <v>36.620460858993567</v>
      </c>
      <c r="BU5" s="24">
        <v>26.681843376403812</v>
      </c>
      <c r="BV5" s="24">
        <v>35</v>
      </c>
      <c r="BW5" s="24">
        <v>31.17534462012614</v>
      </c>
      <c r="BX5" s="28"/>
      <c r="BY5" s="28"/>
    </row>
    <row r="6" spans="1:77" ht="29.25" customHeight="1" x14ac:dyDescent="0.25">
      <c r="A6" s="24">
        <v>2</v>
      </c>
      <c r="B6" s="29"/>
      <c r="C6" s="26" t="s">
        <v>10</v>
      </c>
      <c r="D6" s="24">
        <v>39.799764337821443</v>
      </c>
      <c r="E6" s="24">
        <v>52</v>
      </c>
      <c r="F6" s="24">
        <v>30.654039955168166</v>
      </c>
      <c r="G6" s="24">
        <v>36.612759652438726</v>
      </c>
      <c r="H6" s="24">
        <v>47</v>
      </c>
      <c r="I6" s="24">
        <v>28.370547443476841</v>
      </c>
      <c r="J6" s="24">
        <v>34.699520045660819</v>
      </c>
      <c r="K6" s="24">
        <v>46</v>
      </c>
      <c r="L6" s="24">
        <v>32.566675099450862</v>
      </c>
      <c r="M6" s="24">
        <v>34.14206546407361</v>
      </c>
      <c r="N6" s="24">
        <v>45</v>
      </c>
      <c r="O6" s="24">
        <v>31.802219310228253</v>
      </c>
      <c r="P6" s="24">
        <v>35.397522812100981</v>
      </c>
      <c r="Q6" s="24">
        <v>45</v>
      </c>
      <c r="R6" s="24">
        <v>27.127540079206675</v>
      </c>
      <c r="S6" s="24">
        <v>39.767858744060035</v>
      </c>
      <c r="T6" s="24">
        <v>50</v>
      </c>
      <c r="U6" s="24">
        <v>25.729676123103555</v>
      </c>
      <c r="V6" s="27">
        <v>46.550137866165585</v>
      </c>
      <c r="W6" s="24">
        <v>52</v>
      </c>
      <c r="X6" s="24">
        <v>11.70751018934271</v>
      </c>
      <c r="Y6" s="24">
        <v>51.822716790791269</v>
      </c>
      <c r="Z6" s="24">
        <v>64</v>
      </c>
      <c r="AA6" s="24">
        <v>23.497963756644648</v>
      </c>
      <c r="AB6" s="24">
        <v>63.40301561319567</v>
      </c>
      <c r="AC6" s="24">
        <v>74</v>
      </c>
      <c r="AD6" s="24">
        <v>16.71369142984241</v>
      </c>
      <c r="AE6" s="24">
        <v>73.00792067614303</v>
      </c>
      <c r="AF6" s="24">
        <v>83</v>
      </c>
      <c r="AG6" s="24">
        <v>13.686294899673953</v>
      </c>
      <c r="AH6" s="24">
        <v>75.294697550663273</v>
      </c>
      <c r="AI6" s="24">
        <v>88</v>
      </c>
      <c r="AJ6" s="24">
        <v>16.874099853828028</v>
      </c>
      <c r="AK6" s="24">
        <v>81.350260420820163</v>
      </c>
      <c r="AL6" s="24">
        <v>94</v>
      </c>
      <c r="AM6" s="24">
        <v>15.549722291905976</v>
      </c>
      <c r="AN6" s="24">
        <v>75.64098283582311</v>
      </c>
      <c r="AO6" s="24">
        <v>95</v>
      </c>
      <c r="AP6" s="24">
        <v>25.593291412137205</v>
      </c>
      <c r="AQ6" s="24">
        <v>73.881665449233026</v>
      </c>
      <c r="AR6" s="24">
        <v>91</v>
      </c>
      <c r="AS6" s="24">
        <v>23.169935932927295</v>
      </c>
      <c r="AT6" s="24">
        <v>70.977348797168617</v>
      </c>
      <c r="AU6" s="24">
        <v>88</v>
      </c>
      <c r="AV6" s="24">
        <v>23.983216464560929</v>
      </c>
      <c r="AW6" s="24">
        <v>69.412831915833266</v>
      </c>
      <c r="AX6" s="24">
        <v>85</v>
      </c>
      <c r="AY6" s="24">
        <v>22.455744354396895</v>
      </c>
      <c r="AZ6" s="24">
        <v>62.66406199838881</v>
      </c>
      <c r="BA6" s="24">
        <v>85</v>
      </c>
      <c r="BB6" s="24">
        <v>35.643935757285384</v>
      </c>
      <c r="BC6" s="24">
        <v>68.281095474258876</v>
      </c>
      <c r="BD6" s="24">
        <v>84</v>
      </c>
      <c r="BE6" s="24">
        <v>23.02087337141062</v>
      </c>
      <c r="BF6" s="24">
        <v>72.118699229731234</v>
      </c>
      <c r="BG6" s="24">
        <v>84</v>
      </c>
      <c r="BH6" s="24">
        <v>16.474646516323535</v>
      </c>
      <c r="BI6" s="24">
        <v>66.347212501353368</v>
      </c>
      <c r="BJ6" s="24">
        <v>89</v>
      </c>
      <c r="BK6" s="24">
        <v>34.142787081197348</v>
      </c>
      <c r="BL6" s="24">
        <v>62.602829216284945</v>
      </c>
      <c r="BM6" s="24">
        <v>83</v>
      </c>
      <c r="BN6" s="24">
        <v>32.581867367759656</v>
      </c>
      <c r="BO6" s="24">
        <v>55.394951216919971</v>
      </c>
      <c r="BP6" s="24">
        <v>77</v>
      </c>
      <c r="BQ6" s="24">
        <v>39.001837366869871</v>
      </c>
      <c r="BR6" s="24">
        <v>46.845106214401227</v>
      </c>
      <c r="BS6" s="24">
        <v>69</v>
      </c>
      <c r="BT6" s="24">
        <v>47.29393436360246</v>
      </c>
      <c r="BU6" s="24">
        <v>43.267854123898076</v>
      </c>
      <c r="BV6" s="24">
        <v>61</v>
      </c>
      <c r="BW6" s="24">
        <v>40.982263241726038</v>
      </c>
      <c r="BX6" s="28"/>
      <c r="BY6" s="28"/>
    </row>
    <row r="7" spans="1:77" ht="29.25" customHeight="1" x14ac:dyDescent="0.25">
      <c r="A7" s="24">
        <v>3</v>
      </c>
      <c r="B7" s="29"/>
      <c r="C7" s="26" t="s">
        <v>11</v>
      </c>
      <c r="D7" s="24">
        <v>82.547659367333353</v>
      </c>
      <c r="E7" s="24">
        <v>105</v>
      </c>
      <c r="F7" s="24">
        <v>27.199245629430564</v>
      </c>
      <c r="G7" s="24">
        <v>78.968697289573726</v>
      </c>
      <c r="H7" s="24">
        <v>99</v>
      </c>
      <c r="I7" s="24">
        <v>25.36613037565078</v>
      </c>
      <c r="J7" s="24">
        <v>75.77242132419812</v>
      </c>
      <c r="K7" s="24">
        <v>98</v>
      </c>
      <c r="L7" s="24">
        <v>29.334655389590203</v>
      </c>
      <c r="M7" s="24">
        <v>74.685768202661023</v>
      </c>
      <c r="N7" s="24">
        <v>97</v>
      </c>
      <c r="O7" s="24">
        <v>29.877488488555077</v>
      </c>
      <c r="P7" s="24">
        <v>76.694632759552121</v>
      </c>
      <c r="Q7" s="24">
        <v>96</v>
      </c>
      <c r="R7" s="24">
        <v>25.171731770295807</v>
      </c>
      <c r="S7" s="24">
        <v>83.512503362526076</v>
      </c>
      <c r="T7" s="24">
        <v>101</v>
      </c>
      <c r="U7" s="24">
        <v>20.939974175556753</v>
      </c>
      <c r="V7" s="27">
        <v>103.4447508137013</v>
      </c>
      <c r="W7" s="24">
        <v>107</v>
      </c>
      <c r="X7" s="24">
        <v>3.4368579926317548</v>
      </c>
      <c r="Y7" s="24">
        <v>117.46482472579353</v>
      </c>
      <c r="Z7" s="24">
        <v>131</v>
      </c>
      <c r="AA7" s="24">
        <v>11.522747601933247</v>
      </c>
      <c r="AB7" s="24">
        <v>136.76936225132209</v>
      </c>
      <c r="AC7" s="24">
        <v>143</v>
      </c>
      <c r="AD7" s="24">
        <v>4.5555800261967505</v>
      </c>
      <c r="AE7" s="24">
        <v>139.70651487410086</v>
      </c>
      <c r="AF7" s="24">
        <v>116</v>
      </c>
      <c r="AG7" s="24">
        <v>-16.968796978053909</v>
      </c>
      <c r="AH7" s="24">
        <v>129.67420133725341</v>
      </c>
      <c r="AI7" s="24">
        <v>143</v>
      </c>
      <c r="AJ7" s="24">
        <v>10.276368410466773</v>
      </c>
      <c r="AK7" s="24">
        <v>127.1097819075315</v>
      </c>
      <c r="AL7" s="24">
        <v>143</v>
      </c>
      <c r="AM7" s="24">
        <v>12.501176427183355</v>
      </c>
      <c r="AN7" s="24">
        <v>120.3748974161486</v>
      </c>
      <c r="AO7" s="24">
        <v>137</v>
      </c>
      <c r="AP7" s="24">
        <v>13.811104259035572</v>
      </c>
      <c r="AQ7" s="24">
        <v>113.18042366691016</v>
      </c>
      <c r="AR7" s="24">
        <v>138</v>
      </c>
      <c r="AS7" s="24">
        <v>21.929213135068149</v>
      </c>
      <c r="AT7" s="24">
        <v>108.41595036051031</v>
      </c>
      <c r="AU7" s="24">
        <v>119</v>
      </c>
      <c r="AV7" s="24">
        <v>9.7624469501905065</v>
      </c>
      <c r="AW7" s="24">
        <v>102.16944922442875</v>
      </c>
      <c r="AX7" s="24">
        <v>123</v>
      </c>
      <c r="AY7" s="24">
        <v>20.388238297941868</v>
      </c>
      <c r="AZ7" s="24">
        <v>111.22871004714014</v>
      </c>
      <c r="BA7" s="24">
        <v>124</v>
      </c>
      <c r="BB7" s="24">
        <v>11.482008509715905</v>
      </c>
      <c r="BC7" s="24">
        <v>109.56733924939213</v>
      </c>
      <c r="BD7" s="24">
        <v>126</v>
      </c>
      <c r="BE7" s="24">
        <v>14.997772934144727</v>
      </c>
      <c r="BF7" s="24">
        <v>108.17804884459686</v>
      </c>
      <c r="BG7" s="24">
        <v>126</v>
      </c>
      <c r="BH7" s="24">
        <v>16.474646516323528</v>
      </c>
      <c r="BI7" s="24">
        <v>124.50341111365077</v>
      </c>
      <c r="BJ7" s="24">
        <v>141</v>
      </c>
      <c r="BK7" s="24">
        <v>13.249909170191815</v>
      </c>
      <c r="BL7" s="24">
        <v>117.59180082518388</v>
      </c>
      <c r="BM7" s="24">
        <v>138</v>
      </c>
      <c r="BN7" s="24">
        <v>17.355120877139782</v>
      </c>
      <c r="BO7" s="24">
        <v>115.60685471357212</v>
      </c>
      <c r="BP7" s="24">
        <v>132</v>
      </c>
      <c r="BQ7" s="24">
        <v>14.180080694214531</v>
      </c>
      <c r="BR7" s="24">
        <v>96.618031567202536</v>
      </c>
      <c r="BS7" s="24">
        <v>120</v>
      </c>
      <c r="BT7" s="24">
        <v>24.200418962721436</v>
      </c>
      <c r="BU7" s="24">
        <v>88.699100953991064</v>
      </c>
      <c r="BV7" s="24">
        <v>109</v>
      </c>
      <c r="BW7" s="24">
        <v>22.887378595346956</v>
      </c>
      <c r="BX7" s="28"/>
      <c r="BY7" s="28"/>
    </row>
    <row r="8" spans="1:77" ht="29.25" customHeight="1" x14ac:dyDescent="0.25">
      <c r="A8" s="24">
        <v>4</v>
      </c>
      <c r="B8" s="29"/>
      <c r="C8" s="26" t="s">
        <v>12</v>
      </c>
      <c r="D8" s="24">
        <v>67.069973235958358</v>
      </c>
      <c r="E8" s="24">
        <v>82</v>
      </c>
      <c r="F8" s="24">
        <v>22.260373821108338</v>
      </c>
      <c r="G8" s="24">
        <v>61.021266087397876</v>
      </c>
      <c r="H8" s="24">
        <v>76</v>
      </c>
      <c r="I8" s="24">
        <v>24.546743902607314</v>
      </c>
      <c r="J8" s="24">
        <v>58.068584566207903</v>
      </c>
      <c r="K8" s="24">
        <v>73</v>
      </c>
      <c r="L8" s="24">
        <v>25.713413793938418</v>
      </c>
      <c r="M8" s="24">
        <v>57.614735470624225</v>
      </c>
      <c r="N8" s="24">
        <v>71</v>
      </c>
      <c r="O8" s="24">
        <v>23.232363075242201</v>
      </c>
      <c r="P8" s="24">
        <v>58.995871353501634</v>
      </c>
      <c r="Q8" s="24">
        <v>71</v>
      </c>
      <c r="R8" s="24">
        <v>20.347404608315653</v>
      </c>
      <c r="S8" s="24">
        <v>67.605359864902056</v>
      </c>
      <c r="T8" s="24">
        <v>81</v>
      </c>
      <c r="U8" s="24">
        <v>19.812985482016337</v>
      </c>
      <c r="V8" s="27">
        <v>81.031721470732691</v>
      </c>
      <c r="W8" s="24">
        <v>86</v>
      </c>
      <c r="X8" s="24">
        <v>6.1312760473215029</v>
      </c>
      <c r="Y8" s="24">
        <v>95.008314116450663</v>
      </c>
      <c r="Z8" s="24">
        <v>113</v>
      </c>
      <c r="AA8" s="24">
        <v>18.936959413359471</v>
      </c>
      <c r="AB8" s="24">
        <v>112.31391337194661</v>
      </c>
      <c r="AC8" s="24">
        <v>129</v>
      </c>
      <c r="AD8" s="24">
        <v>14.856651439786074</v>
      </c>
      <c r="AE8" s="24">
        <v>121.67986779357173</v>
      </c>
      <c r="AF8" s="24">
        <v>141</v>
      </c>
      <c r="AG8" s="24">
        <v>15.877837933884523</v>
      </c>
      <c r="AH8" s="24">
        <v>116.2884773282466</v>
      </c>
      <c r="AI8" s="24">
        <v>147</v>
      </c>
      <c r="AJ8" s="24">
        <v>26.40977281443304</v>
      </c>
      <c r="AK8" s="24">
        <v>116.09360080887878</v>
      </c>
      <c r="AL8" s="24">
        <v>147</v>
      </c>
      <c r="AM8" s="24">
        <v>26.621966220172162</v>
      </c>
      <c r="AN8" s="24">
        <v>110.61477059862304</v>
      </c>
      <c r="AO8" s="24">
        <v>148</v>
      </c>
      <c r="AP8" s="24">
        <v>33.797682894478051</v>
      </c>
      <c r="AQ8" s="24">
        <v>110.03652300949599</v>
      </c>
      <c r="AR8" s="24">
        <v>142</v>
      </c>
      <c r="AS8" s="24">
        <v>29.048061603823673</v>
      </c>
      <c r="AT8" s="24">
        <v>102.1761834332867</v>
      </c>
      <c r="AU8" s="24">
        <v>130</v>
      </c>
      <c r="AV8" s="24">
        <v>27.231215369166872</v>
      </c>
      <c r="AW8" s="24">
        <v>92.030496247958723</v>
      </c>
      <c r="AX8" s="24">
        <v>118</v>
      </c>
      <c r="AY8" s="24">
        <v>28.218367618133204</v>
      </c>
      <c r="AZ8" s="24">
        <v>89.296288347704049</v>
      </c>
      <c r="BA8" s="24">
        <v>112</v>
      </c>
      <c r="BB8" s="24">
        <v>25.425145963392886</v>
      </c>
      <c r="BC8" s="24">
        <v>90.512149814715244</v>
      </c>
      <c r="BD8" s="24">
        <v>113</v>
      </c>
      <c r="BE8" s="24">
        <v>24.845117734269898</v>
      </c>
      <c r="BF8" s="24">
        <v>103.88526912854144</v>
      </c>
      <c r="BG8" s="24">
        <v>118</v>
      </c>
      <c r="BH8" s="24">
        <v>13.58684536302624</v>
      </c>
      <c r="BI8" s="24">
        <v>109.75958611335003</v>
      </c>
      <c r="BJ8" s="24">
        <v>134</v>
      </c>
      <c r="BK8" s="24">
        <v>22.085008467157131</v>
      </c>
      <c r="BL8" s="24">
        <v>107.43999068200254</v>
      </c>
      <c r="BM8" s="24">
        <v>131</v>
      </c>
      <c r="BN8" s="24">
        <v>21.928528817290779</v>
      </c>
      <c r="BO8" s="24">
        <v>97.944696354554154</v>
      </c>
      <c r="BP8" s="24">
        <v>124</v>
      </c>
      <c r="BQ8" s="24">
        <v>26.602056686282584</v>
      </c>
      <c r="BR8" s="24">
        <v>82.710890659802175</v>
      </c>
      <c r="BS8" s="24">
        <v>112</v>
      </c>
      <c r="BT8" s="24">
        <v>35.411430231922829</v>
      </c>
      <c r="BU8" s="24">
        <v>74.276482912691705</v>
      </c>
      <c r="BV8" s="24">
        <v>98</v>
      </c>
      <c r="BW8" s="24">
        <v>31.939472841214229</v>
      </c>
      <c r="BX8" s="28"/>
      <c r="BY8" s="28"/>
    </row>
    <row r="9" spans="1:77" ht="29.25" customHeight="1" x14ac:dyDescent="0.25">
      <c r="A9" s="24">
        <v>5</v>
      </c>
      <c r="B9" s="29"/>
      <c r="C9" s="26" t="s">
        <v>13</v>
      </c>
      <c r="D9" s="24">
        <v>101.71050886332145</v>
      </c>
      <c r="E9" s="24">
        <v>107</v>
      </c>
      <c r="F9" s="24">
        <v>5.2005355157416089</v>
      </c>
      <c r="G9" s="24">
        <v>97.634025739836602</v>
      </c>
      <c r="H9" s="24">
        <v>104</v>
      </c>
      <c r="I9" s="24">
        <v>6.5202414956509944</v>
      </c>
      <c r="J9" s="24">
        <v>95.600718493147156</v>
      </c>
      <c r="K9" s="24">
        <v>102</v>
      </c>
      <c r="L9" s="24">
        <v>6.6937587998478874</v>
      </c>
      <c r="M9" s="24">
        <v>95.313266087205506</v>
      </c>
      <c r="N9" s="24">
        <v>102</v>
      </c>
      <c r="O9" s="24">
        <v>7.0155332906927814</v>
      </c>
      <c r="P9" s="24">
        <v>98.080636125196463</v>
      </c>
      <c r="Q9" s="24">
        <v>102</v>
      </c>
      <c r="R9" s="24">
        <v>3.9960628617871188</v>
      </c>
      <c r="S9" s="24">
        <v>108.16857578384329</v>
      </c>
      <c r="T9" s="24">
        <v>104</v>
      </c>
      <c r="U9" s="24">
        <v>-3.8537770823325732</v>
      </c>
      <c r="V9" s="27">
        <v>120.68554261598486</v>
      </c>
      <c r="W9" s="24">
        <v>106</v>
      </c>
      <c r="X9" s="24">
        <v>-12.168435669808018</v>
      </c>
      <c r="Y9" s="24">
        <v>129.55679197697816</v>
      </c>
      <c r="Z9" s="24">
        <v>114</v>
      </c>
      <c r="AA9" s="24">
        <v>-12.007700823390683</v>
      </c>
      <c r="AB9" s="24">
        <v>144.92117854444723</v>
      </c>
      <c r="AC9" s="24">
        <v>121</v>
      </c>
      <c r="AD9" s="24">
        <v>-16.506337296388061</v>
      </c>
      <c r="AE9" s="24">
        <v>146.91717370631252</v>
      </c>
      <c r="AF9" s="24">
        <v>126</v>
      </c>
      <c r="AG9" s="24">
        <v>-14.237391843737726</v>
      </c>
      <c r="AH9" s="24">
        <v>138.04027884288266</v>
      </c>
      <c r="AI9" s="24">
        <v>131</v>
      </c>
      <c r="AJ9" s="24">
        <v>-5.1001627219950034</v>
      </c>
      <c r="AK9" s="24">
        <v>144.05775282853571</v>
      </c>
      <c r="AL9" s="24">
        <v>133</v>
      </c>
      <c r="AM9" s="24">
        <v>-7.6759165066924009</v>
      </c>
      <c r="AN9" s="24">
        <v>135.82843154389741</v>
      </c>
      <c r="AO9" s="24">
        <v>134</v>
      </c>
      <c r="AP9" s="24">
        <v>-1.3461331498232691</v>
      </c>
      <c r="AQ9" s="24">
        <v>121.04017531044559</v>
      </c>
      <c r="AR9" s="24">
        <v>133</v>
      </c>
      <c r="AS9" s="24">
        <v>9.8808719161878908</v>
      </c>
      <c r="AT9" s="24">
        <v>113.09577555592801</v>
      </c>
      <c r="AU9" s="24">
        <v>132</v>
      </c>
      <c r="AV9" s="24">
        <v>16.715234809741844</v>
      </c>
      <c r="AW9" s="24">
        <v>124.78711355655419</v>
      </c>
      <c r="AX9" s="24">
        <v>134</v>
      </c>
      <c r="AY9" s="24">
        <v>7.3828828801865685</v>
      </c>
      <c r="AZ9" s="24">
        <v>126.11142477175747</v>
      </c>
      <c r="BA9" s="24">
        <v>134</v>
      </c>
      <c r="BB9" s="24">
        <v>6.2552423323419371</v>
      </c>
      <c r="BC9" s="24">
        <v>127.03459623117928</v>
      </c>
      <c r="BD9" s="24">
        <v>133</v>
      </c>
      <c r="BE9" s="24">
        <v>4.695889108794268</v>
      </c>
      <c r="BF9" s="24">
        <v>133.93472714092945</v>
      </c>
      <c r="BG9" s="24">
        <v>133</v>
      </c>
      <c r="BH9" s="24">
        <v>-0.69789752133956295</v>
      </c>
      <c r="BI9" s="24">
        <v>131.87532361380113</v>
      </c>
      <c r="BJ9" s="24">
        <v>135</v>
      </c>
      <c r="BK9" s="24">
        <v>2.3694170376783554</v>
      </c>
      <c r="BL9" s="24">
        <v>134.5114843971528</v>
      </c>
      <c r="BM9" s="24">
        <v>133</v>
      </c>
      <c r="BN9" s="24">
        <v>-1.1236842741918269</v>
      </c>
      <c r="BO9" s="24">
        <v>124.43793389308109</v>
      </c>
      <c r="BP9" s="24">
        <v>130</v>
      </c>
      <c r="BQ9" s="24">
        <v>4.46975125101154</v>
      </c>
      <c r="BR9" s="24">
        <v>109.79321769000288</v>
      </c>
      <c r="BS9" s="24">
        <v>121</v>
      </c>
      <c r="BT9" s="24">
        <v>10.207171759588158</v>
      </c>
      <c r="BU9" s="24">
        <v>105.28511170148532</v>
      </c>
      <c r="BV9" s="24">
        <v>117</v>
      </c>
      <c r="BW9" s="24">
        <v>11.126823260376909</v>
      </c>
      <c r="BX9" s="28"/>
      <c r="BY9" s="28"/>
    </row>
    <row r="10" spans="1:77" ht="29.25" customHeight="1" x14ac:dyDescent="0.25">
      <c r="A10" s="24">
        <v>6</v>
      </c>
      <c r="B10" s="29"/>
      <c r="C10" s="26" t="s">
        <v>14</v>
      </c>
      <c r="D10" s="24">
        <v>92.129084115327402</v>
      </c>
      <c r="E10" s="24">
        <v>86</v>
      </c>
      <c r="F10" s="24">
        <v>-6.6527136074152216</v>
      </c>
      <c r="G10" s="24">
        <v>83.276080778095917</v>
      </c>
      <c r="H10" s="24">
        <v>92</v>
      </c>
      <c r="I10" s="24">
        <v>10.475900331033269</v>
      </c>
      <c r="J10" s="24">
        <v>82.145802557074603</v>
      </c>
      <c r="K10" s="24">
        <v>87</v>
      </c>
      <c r="L10" s="24">
        <v>5.9092458674960522</v>
      </c>
      <c r="M10" s="24">
        <v>81.798698507676363</v>
      </c>
      <c r="N10" s="24">
        <v>88</v>
      </c>
      <c r="O10" s="24">
        <v>7.5811737906094914</v>
      </c>
      <c r="P10" s="24">
        <v>83.331668286821056</v>
      </c>
      <c r="Q10" s="24">
        <v>87</v>
      </c>
      <c r="R10" s="24">
        <v>4.4020860119502636</v>
      </c>
      <c r="S10" s="24">
        <v>93.056789461100493</v>
      </c>
      <c r="T10" s="24">
        <v>91</v>
      </c>
      <c r="U10" s="24">
        <v>-2.2102519042528006</v>
      </c>
      <c r="V10" s="27">
        <v>108.61698835438636</v>
      </c>
      <c r="W10" s="24">
        <v>96</v>
      </c>
      <c r="X10" s="24">
        <v>-11.616035894146428</v>
      </c>
      <c r="Y10" s="24">
        <v>122.64709640487266</v>
      </c>
      <c r="Z10" s="24">
        <v>114</v>
      </c>
      <c r="AA10" s="24">
        <v>-7.0503881937225499</v>
      </c>
      <c r="AB10" s="24">
        <v>142.20390644673884</v>
      </c>
      <c r="AC10" s="24">
        <v>129</v>
      </c>
      <c r="AD10" s="24">
        <v>-9.2851924934173606</v>
      </c>
      <c r="AE10" s="24">
        <v>146.01584135228606</v>
      </c>
      <c r="AF10" s="24">
        <v>137</v>
      </c>
      <c r="AG10" s="24">
        <v>-6.1745638478594467</v>
      </c>
      <c r="AH10" s="24">
        <v>144.73314084738607</v>
      </c>
      <c r="AI10" s="24">
        <v>134</v>
      </c>
      <c r="AJ10" s="24">
        <v>-7.4158142250941914</v>
      </c>
      <c r="AK10" s="24">
        <v>146.59994846668633</v>
      </c>
      <c r="AL10" s="24">
        <v>134</v>
      </c>
      <c r="AM10" s="24">
        <v>-8.594783694313211</v>
      </c>
      <c r="AN10" s="24">
        <v>143.14852665704157</v>
      </c>
      <c r="AO10" s="24">
        <v>134</v>
      </c>
      <c r="AP10" s="24">
        <v>-6.3909331592073002</v>
      </c>
      <c r="AQ10" s="24">
        <v>132.04382761139519</v>
      </c>
      <c r="AR10" s="24">
        <v>131</v>
      </c>
      <c r="AS10" s="24">
        <v>-0.79051602053461412</v>
      </c>
      <c r="AT10" s="24">
        <v>124.7953385444723</v>
      </c>
      <c r="AU10" s="24">
        <v>125</v>
      </c>
      <c r="AV10" s="24">
        <v>0.16399767644747831</v>
      </c>
      <c r="AW10" s="24">
        <v>121.66743571764033</v>
      </c>
      <c r="AX10" s="24">
        <v>120</v>
      </c>
      <c r="AY10" s="24">
        <v>-1.3704864475898313</v>
      </c>
      <c r="AZ10" s="24">
        <v>124.54482322179776</v>
      </c>
      <c r="BA10" s="24">
        <v>121</v>
      </c>
      <c r="BB10" s="24">
        <v>-2.846222853827411</v>
      </c>
      <c r="BC10" s="24">
        <v>128.62252868406904</v>
      </c>
      <c r="BD10" s="24">
        <v>120</v>
      </c>
      <c r="BE10" s="24">
        <v>-6.7037468259143393</v>
      </c>
      <c r="BF10" s="24">
        <v>139.94461874340703</v>
      </c>
      <c r="BG10" s="24">
        <v>122</v>
      </c>
      <c r="BH10" s="24">
        <v>-12.822657208641278</v>
      </c>
      <c r="BI10" s="24">
        <v>138.42813472504594</v>
      </c>
      <c r="BJ10" s="24">
        <v>135</v>
      </c>
      <c r="BK10" s="24">
        <v>-2.476472526235435</v>
      </c>
      <c r="BL10" s="24">
        <v>135.35746857575123</v>
      </c>
      <c r="BM10" s="24">
        <v>131</v>
      </c>
      <c r="BN10" s="24">
        <v>-3.2192302512754374</v>
      </c>
      <c r="BO10" s="24">
        <v>125.24075927303645</v>
      </c>
      <c r="BP10" s="24">
        <v>126</v>
      </c>
      <c r="BQ10" s="24">
        <v>0.60622494734987931</v>
      </c>
      <c r="BR10" s="24">
        <v>106.13344376700279</v>
      </c>
      <c r="BS10" s="24">
        <v>117</v>
      </c>
      <c r="BT10" s="24">
        <v>10.238578762084471</v>
      </c>
      <c r="BU10" s="24">
        <v>98.794933582900597</v>
      </c>
      <c r="BV10" s="24">
        <v>106</v>
      </c>
      <c r="BW10" s="24">
        <v>7.2929513243242399</v>
      </c>
      <c r="BX10" s="28"/>
      <c r="BY10" s="28"/>
    </row>
    <row r="11" spans="1:77" ht="29.25" customHeight="1" x14ac:dyDescent="0.25">
      <c r="A11" s="24">
        <v>7</v>
      </c>
      <c r="B11" s="29"/>
      <c r="C11" s="26" t="s">
        <v>15</v>
      </c>
      <c r="D11" s="24">
        <v>66.332940563035734</v>
      </c>
      <c r="E11" s="24">
        <v>82</v>
      </c>
      <c r="F11" s="24">
        <v>23.618822419120658</v>
      </c>
      <c r="G11" s="24">
        <v>61.739163335484903</v>
      </c>
      <c r="H11" s="24">
        <v>78</v>
      </c>
      <c r="I11" s="24">
        <v>26.337960843679099</v>
      </c>
      <c r="J11" s="24">
        <v>59.48489150684712</v>
      </c>
      <c r="K11" s="24">
        <v>76</v>
      </c>
      <c r="L11" s="24">
        <v>27.763534697296837</v>
      </c>
      <c r="M11" s="24">
        <v>58.326028501125762</v>
      </c>
      <c r="N11" s="24">
        <v>75</v>
      </c>
      <c r="O11" s="24">
        <v>28.587531034369</v>
      </c>
      <c r="P11" s="24">
        <v>60.470768137339178</v>
      </c>
      <c r="Q11" s="24">
        <v>75</v>
      </c>
      <c r="R11" s="24">
        <v>24.026868369957725</v>
      </c>
      <c r="S11" s="24">
        <v>66.810002690020866</v>
      </c>
      <c r="T11" s="24">
        <v>79</v>
      </c>
      <c r="U11" s="24">
        <v>18.245766830061665</v>
      </c>
      <c r="V11" s="27">
        <v>79.307642290504333</v>
      </c>
      <c r="W11" s="24">
        <v>85</v>
      </c>
      <c r="X11" s="24">
        <v>7.1775651691227047</v>
      </c>
      <c r="Y11" s="24">
        <v>88.098618544345157</v>
      </c>
      <c r="Z11" s="24">
        <v>95</v>
      </c>
      <c r="AA11" s="24">
        <v>7.8336999713349371</v>
      </c>
      <c r="AB11" s="24">
        <v>96.916038151599096</v>
      </c>
      <c r="AC11" s="24">
        <v>104</v>
      </c>
      <c r="AD11" s="24">
        <v>7.3093803497414429</v>
      </c>
      <c r="AE11" s="24">
        <v>107.25855012914842</v>
      </c>
      <c r="AF11" s="24">
        <v>117</v>
      </c>
      <c r="AG11" s="24">
        <v>9.0822128950298584</v>
      </c>
      <c r="AH11" s="24">
        <v>102.06614556867687</v>
      </c>
      <c r="AI11" s="24">
        <v>117</v>
      </c>
      <c r="AJ11" s="24">
        <v>14.631545404322768</v>
      </c>
      <c r="AK11" s="24">
        <v>72.876274960318057</v>
      </c>
      <c r="AL11" s="24">
        <v>117</v>
      </c>
      <c r="AM11" s="24">
        <v>60.546076296720443</v>
      </c>
      <c r="AN11" s="24">
        <v>68.320887722678933</v>
      </c>
      <c r="AO11" s="24">
        <v>115</v>
      </c>
      <c r="AP11" s="24">
        <v>68.323339806116223</v>
      </c>
      <c r="AQ11" s="24">
        <v>86.457268078889712</v>
      </c>
      <c r="AR11" s="24">
        <v>114</v>
      </c>
      <c r="AS11" s="24">
        <v>31.857046299425463</v>
      </c>
      <c r="AT11" s="24">
        <v>88.136707847033563</v>
      </c>
      <c r="AU11" s="24">
        <v>110</v>
      </c>
      <c r="AV11" s="24">
        <v>24.806113918971725</v>
      </c>
      <c r="AW11" s="24">
        <v>88.910818409044865</v>
      </c>
      <c r="AX11" s="24">
        <v>104</v>
      </c>
      <c r="AY11" s="24">
        <v>16.971142388472401</v>
      </c>
      <c r="AZ11" s="24">
        <v>88.512987572724199</v>
      </c>
      <c r="BA11" s="24">
        <v>103</v>
      </c>
      <c r="BB11" s="24">
        <v>16.36710365851447</v>
      </c>
      <c r="BC11" s="24">
        <v>91.306116041160109</v>
      </c>
      <c r="BD11" s="24">
        <v>105</v>
      </c>
      <c r="BE11" s="24">
        <v>14.997772934144729</v>
      </c>
      <c r="BF11" s="24">
        <v>97.875377526063829</v>
      </c>
      <c r="BG11" s="24">
        <v>108</v>
      </c>
      <c r="BH11" s="24">
        <v>10.34440196283281</v>
      </c>
      <c r="BI11" s="24">
        <v>98.292166668671655</v>
      </c>
      <c r="BJ11" s="24">
        <v>115</v>
      </c>
      <c r="BK11" s="24">
        <v>16.998133114358925</v>
      </c>
      <c r="BL11" s="24">
        <v>97.288180538821194</v>
      </c>
      <c r="BM11" s="24">
        <v>113</v>
      </c>
      <c r="BN11" s="24">
        <v>16.14977212458945</v>
      </c>
      <c r="BO11" s="24">
        <v>89.113617175045164</v>
      </c>
      <c r="BP11" s="24">
        <v>107</v>
      </c>
      <c r="BQ11" s="24">
        <v>20.07143620914945</v>
      </c>
      <c r="BR11" s="24">
        <v>76.855252383002011</v>
      </c>
      <c r="BS11" s="24">
        <v>99</v>
      </c>
      <c r="BT11" s="24">
        <v>28.813577381336813</v>
      </c>
      <c r="BU11" s="24">
        <v>70.670828402366851</v>
      </c>
      <c r="BV11" s="24">
        <v>90</v>
      </c>
      <c r="BW11" s="24">
        <v>27.350990549568525</v>
      </c>
      <c r="BX11" s="28"/>
      <c r="BY11" s="28"/>
    </row>
    <row r="12" spans="1:77" ht="29.25" customHeight="1" x14ac:dyDescent="0.25">
      <c r="A12" s="24">
        <v>8</v>
      </c>
      <c r="B12" s="29"/>
      <c r="C12" s="26" t="s">
        <v>16</v>
      </c>
      <c r="D12" s="24">
        <v>23.585045533523818</v>
      </c>
      <c r="E12" s="24">
        <v>38</v>
      </c>
      <c r="F12" s="24">
        <v>61.119044463945357</v>
      </c>
      <c r="G12" s="24">
        <v>22.254814690698048</v>
      </c>
      <c r="H12" s="24">
        <v>38</v>
      </c>
      <c r="I12" s="24">
        <v>70.749568253574552</v>
      </c>
      <c r="J12" s="24">
        <v>22.660911050227476</v>
      </c>
      <c r="K12" s="24">
        <v>37</v>
      </c>
      <c r="L12" s="24">
        <v>63.276754045723081</v>
      </c>
      <c r="M12" s="24">
        <v>21.338790915046012</v>
      </c>
      <c r="N12" s="24">
        <v>35</v>
      </c>
      <c r="O12" s="24">
        <v>64.020539586061787</v>
      </c>
      <c r="P12" s="24">
        <v>22.860900149481886</v>
      </c>
      <c r="Q12" s="24">
        <v>36</v>
      </c>
      <c r="R12" s="24">
        <v>57.474114162630187</v>
      </c>
      <c r="S12" s="24">
        <v>25.451429596198423</v>
      </c>
      <c r="T12" s="24">
        <v>36</v>
      </c>
      <c r="U12" s="24">
        <v>41.445885638491497</v>
      </c>
      <c r="V12" s="27">
        <v>27.585266883653681</v>
      </c>
      <c r="W12" s="24">
        <v>36</v>
      </c>
      <c r="X12" s="24">
        <v>30.50444700004941</v>
      </c>
      <c r="Y12" s="24">
        <v>35.412189807040697</v>
      </c>
      <c r="Z12" s="24">
        <v>45</v>
      </c>
      <c r="AA12" s="24">
        <v>27.074886487401134</v>
      </c>
      <c r="AB12" s="24">
        <v>38.947566733820196</v>
      </c>
      <c r="AC12" s="24">
        <v>47</v>
      </c>
      <c r="AD12" s="24">
        <v>20.675061220673019</v>
      </c>
      <c r="AE12" s="24">
        <v>43.263952993269946</v>
      </c>
      <c r="AF12" s="24">
        <v>52</v>
      </c>
      <c r="AG12" s="24">
        <v>20.192438282486613</v>
      </c>
      <c r="AH12" s="24">
        <v>15.058939510132653</v>
      </c>
      <c r="AI12" s="24">
        <v>52</v>
      </c>
      <c r="AJ12" s="24">
        <v>245.30984047721921</v>
      </c>
      <c r="AK12" s="24">
        <v>41.522528756460289</v>
      </c>
      <c r="AL12" s="24">
        <v>53</v>
      </c>
      <c r="AM12" s="24">
        <v>27.641551676339045</v>
      </c>
      <c r="AN12" s="24">
        <v>89.467829160650979</v>
      </c>
      <c r="AO12" s="24">
        <v>53</v>
      </c>
      <c r="AP12" s="24">
        <v>-40.760829342543126</v>
      </c>
      <c r="AQ12" s="24">
        <v>36.940832724616513</v>
      </c>
      <c r="AR12" s="24">
        <v>52</v>
      </c>
      <c r="AS12" s="24">
        <v>40.765641066202626</v>
      </c>
      <c r="AT12" s="24">
        <v>33.538747233826932</v>
      </c>
      <c r="AU12" s="24">
        <v>48</v>
      </c>
      <c r="AV12" s="24">
        <v>43.118046912579835</v>
      </c>
      <c r="AW12" s="24">
        <v>36.656214607237793</v>
      </c>
      <c r="AX12" s="24">
        <v>53</v>
      </c>
      <c r="AY12" s="24">
        <v>44.586669867256603</v>
      </c>
      <c r="AZ12" s="24">
        <v>38.381737974013149</v>
      </c>
      <c r="BA12" s="24">
        <v>55</v>
      </c>
      <c r="BB12" s="24">
        <v>43.297315085727647</v>
      </c>
      <c r="BC12" s="24">
        <v>38.110378869353788</v>
      </c>
      <c r="BD12" s="24">
        <v>54</v>
      </c>
      <c r="BE12" s="24">
        <v>41.693684508142603</v>
      </c>
      <c r="BF12" s="24">
        <v>38.635017444498878</v>
      </c>
      <c r="BG12" s="24">
        <v>51</v>
      </c>
      <c r="BH12" s="24">
        <v>32.004599385166664</v>
      </c>
      <c r="BI12" s="24">
        <v>32.764055556223887</v>
      </c>
      <c r="BJ12" s="24">
        <v>48</v>
      </c>
      <c r="BK12" s="24">
        <v>46.502010160588561</v>
      </c>
      <c r="BL12" s="24">
        <v>32.147398786740922</v>
      </c>
      <c r="BM12" s="24">
        <v>49</v>
      </c>
      <c r="BN12" s="24">
        <v>52.422907760144724</v>
      </c>
      <c r="BO12" s="24">
        <v>30.507364438303753</v>
      </c>
      <c r="BP12" s="24">
        <v>46</v>
      </c>
      <c r="BQ12" s="24">
        <v>50.783264457431635</v>
      </c>
      <c r="BR12" s="24">
        <v>25.618417461000675</v>
      </c>
      <c r="BS12" s="24">
        <v>39</v>
      </c>
      <c r="BT12" s="24">
        <v>52.234227814307111</v>
      </c>
      <c r="BU12" s="24">
        <v>25.239581572273877</v>
      </c>
      <c r="BV12" s="24">
        <v>38</v>
      </c>
      <c r="BW12" s="24">
        <v>50.55717104971211</v>
      </c>
      <c r="BX12" s="28"/>
      <c r="BY12" s="28"/>
    </row>
    <row r="13" spans="1:77" ht="30.75" customHeight="1" x14ac:dyDescent="0.25">
      <c r="A13" s="24">
        <v>9</v>
      </c>
      <c r="B13" s="29"/>
      <c r="C13" s="26" t="s">
        <v>17</v>
      </c>
      <c r="D13" s="24">
        <v>25.059110879369054</v>
      </c>
      <c r="E13" s="24">
        <v>32</v>
      </c>
      <c r="F13" s="24">
        <v>27.698066200526366</v>
      </c>
      <c r="G13" s="24">
        <v>22.972711938785082</v>
      </c>
      <c r="H13" s="24">
        <v>31</v>
      </c>
      <c r="I13" s="24">
        <v>34.942709779346337</v>
      </c>
      <c r="J13" s="24">
        <v>21.952757579907868</v>
      </c>
      <c r="K13" s="24">
        <v>30</v>
      </c>
      <c r="L13" s="24">
        <v>36.65709144193039</v>
      </c>
      <c r="M13" s="24">
        <v>21.338790915046012</v>
      </c>
      <c r="N13" s="24">
        <v>29</v>
      </c>
      <c r="O13" s="24">
        <v>35.902732799879765</v>
      </c>
      <c r="P13" s="24">
        <v>22.123451757563114</v>
      </c>
      <c r="Q13" s="24">
        <v>29</v>
      </c>
      <c r="R13" s="24">
        <v>31.082619103893101</v>
      </c>
      <c r="S13" s="24">
        <v>26.246786771079627</v>
      </c>
      <c r="T13" s="24">
        <v>34</v>
      </c>
      <c r="U13" s="24">
        <v>29.53966630865213</v>
      </c>
      <c r="V13" s="27">
        <v>33.619544014452927</v>
      </c>
      <c r="W13" s="24">
        <v>40</v>
      </c>
      <c r="X13" s="24">
        <v>18.978413219418254</v>
      </c>
      <c r="Y13" s="24">
        <v>43.185597325659387</v>
      </c>
      <c r="Z13" s="24">
        <v>55</v>
      </c>
      <c r="AA13" s="24">
        <v>27.357275124039798</v>
      </c>
      <c r="AB13" s="24">
        <v>48.005140392848148</v>
      </c>
      <c r="AC13" s="24">
        <v>60</v>
      </c>
      <c r="AD13" s="24">
        <v>24.986614993711921</v>
      </c>
      <c r="AE13" s="24">
        <v>49.573279471455152</v>
      </c>
      <c r="AF13" s="24">
        <v>63</v>
      </c>
      <c r="AG13" s="24">
        <v>27.084592086097718</v>
      </c>
      <c r="AH13" s="24">
        <v>46.013426280960886</v>
      </c>
      <c r="AI13" s="24">
        <v>62</v>
      </c>
      <c r="AJ13" s="24">
        <v>34.743280409991826</v>
      </c>
      <c r="AK13" s="24">
        <v>44.912122940661128</v>
      </c>
      <c r="AL13" s="24">
        <v>58</v>
      </c>
      <c r="AM13" s="24">
        <v>29.141078627324873</v>
      </c>
      <c r="AN13" s="24">
        <v>42.293882875944107</v>
      </c>
      <c r="AO13" s="24">
        <v>52</v>
      </c>
      <c r="AP13" s="24">
        <v>22.949222119250095</v>
      </c>
      <c r="AQ13" s="24">
        <v>37.72680788897005</v>
      </c>
      <c r="AR13" s="24">
        <v>50</v>
      </c>
      <c r="AS13" s="24">
        <v>32.531753407682778</v>
      </c>
      <c r="AT13" s="24">
        <v>35.878659831535785</v>
      </c>
      <c r="AU13" s="24">
        <v>46</v>
      </c>
      <c r="AV13" s="24">
        <v>28.209917025852775</v>
      </c>
      <c r="AW13" s="24">
        <v>36.656214607237793</v>
      </c>
      <c r="AX13" s="24">
        <v>45</v>
      </c>
      <c r="AY13" s="24">
        <v>22.762266868425421</v>
      </c>
      <c r="AZ13" s="24">
        <v>36.815136424053428</v>
      </c>
      <c r="BA13" s="24">
        <v>47</v>
      </c>
      <c r="BB13" s="24">
        <v>27.664880712739176</v>
      </c>
      <c r="BC13" s="24">
        <v>38.110378869353788</v>
      </c>
      <c r="BD13" s="24">
        <v>48</v>
      </c>
      <c r="BE13" s="24">
        <v>25.949941785015646</v>
      </c>
      <c r="BF13" s="24">
        <v>42.069241217343226</v>
      </c>
      <c r="BG13" s="24">
        <v>49</v>
      </c>
      <c r="BH13" s="24">
        <v>16.474646516323517</v>
      </c>
      <c r="BI13" s="24">
        <v>44.23147500090225</v>
      </c>
      <c r="BJ13" s="24">
        <v>58</v>
      </c>
      <c r="BK13" s="24">
        <v>31.128342427687283</v>
      </c>
      <c r="BL13" s="24">
        <v>43.99117728711915</v>
      </c>
      <c r="BM13" s="24">
        <v>56</v>
      </c>
      <c r="BN13" s="24">
        <v>27.298252634846161</v>
      </c>
      <c r="BO13" s="24">
        <v>39.338443617812729</v>
      </c>
      <c r="BP13" s="24">
        <v>52</v>
      </c>
      <c r="BQ13" s="24">
        <v>32.18621586862686</v>
      </c>
      <c r="BR13" s="24">
        <v>32.206010522400845</v>
      </c>
      <c r="BS13" s="24">
        <v>47</v>
      </c>
      <c r="BT13" s="24">
        <v>45.935492281197689</v>
      </c>
      <c r="BU13" s="24">
        <v>27.402974278468783</v>
      </c>
      <c r="BV13" s="24">
        <v>40</v>
      </c>
      <c r="BW13" s="24">
        <v>45.969556419388468</v>
      </c>
      <c r="BX13" s="28"/>
      <c r="BY13" s="28"/>
    </row>
    <row r="14" spans="1:77" ht="30.75" customHeight="1" x14ac:dyDescent="0.25">
      <c r="A14" s="24">
        <v>10</v>
      </c>
      <c r="B14" s="29"/>
      <c r="C14" s="26" t="s">
        <v>18</v>
      </c>
      <c r="D14" s="24">
        <v>49.381189085815492</v>
      </c>
      <c r="E14" s="24">
        <v>48</v>
      </c>
      <c r="F14" s="24">
        <v>-2.7969943846739653</v>
      </c>
      <c r="G14" s="24">
        <v>46.663321125657198</v>
      </c>
      <c r="H14" s="24">
        <v>48</v>
      </c>
      <c r="I14" s="24">
        <v>2.8645172313032106</v>
      </c>
      <c r="J14" s="24">
        <v>44.613668630135336</v>
      </c>
      <c r="K14" s="24">
        <v>46</v>
      </c>
      <c r="L14" s="24">
        <v>3.1074139662395615</v>
      </c>
      <c r="M14" s="24">
        <v>44.100167891095083</v>
      </c>
      <c r="N14" s="24">
        <v>46</v>
      </c>
      <c r="O14" s="24">
        <v>4.3079929164817088</v>
      </c>
      <c r="P14" s="24">
        <v>46.459248690882532</v>
      </c>
      <c r="Q14" s="24">
        <v>46</v>
      </c>
      <c r="R14" s="24">
        <v>-0.98849788540092809</v>
      </c>
      <c r="S14" s="24">
        <v>51.69821636727805</v>
      </c>
      <c r="T14" s="24">
        <v>49</v>
      </c>
      <c r="U14" s="24">
        <v>-5.2191672302757883</v>
      </c>
      <c r="V14" s="27">
        <v>62.928890078334959</v>
      </c>
      <c r="W14" s="24">
        <v>53</v>
      </c>
      <c r="X14" s="24">
        <v>-15.777952012144672</v>
      </c>
      <c r="Y14" s="24">
        <v>75.142939346647339</v>
      </c>
      <c r="Z14" s="24">
        <v>68</v>
      </c>
      <c r="AA14" s="24">
        <v>-9.5058024197000428</v>
      </c>
      <c r="AB14" s="24">
        <v>84.235435028959955</v>
      </c>
      <c r="AC14" s="24">
        <v>74</v>
      </c>
      <c r="AD14" s="24">
        <v>-12.1509849452799</v>
      </c>
      <c r="AE14" s="24">
        <v>87.429238340566357</v>
      </c>
      <c r="AF14" s="24">
        <v>72</v>
      </c>
      <c r="AG14" s="24">
        <v>-17.647687013427102</v>
      </c>
      <c r="AH14" s="24">
        <v>81.15095180460375</v>
      </c>
      <c r="AI14" s="24">
        <v>76</v>
      </c>
      <c r="AJ14" s="24">
        <v>-6.3473707825464256</v>
      </c>
      <c r="AK14" s="24">
        <v>30.506347657807559</v>
      </c>
      <c r="AL14" s="24">
        <v>73</v>
      </c>
      <c r="AM14" s="24">
        <v>139.29446034919536</v>
      </c>
      <c r="AN14" s="24">
        <v>75.64098283582311</v>
      </c>
      <c r="AO14" s="24">
        <v>69</v>
      </c>
      <c r="AP14" s="24">
        <v>-8.7796093953950862</v>
      </c>
      <c r="AQ14" s="24">
        <v>66.807888970051138</v>
      </c>
      <c r="AR14" s="24">
        <v>70</v>
      </c>
      <c r="AS14" s="24">
        <v>4.7780450470150786</v>
      </c>
      <c r="AT14" s="24">
        <v>68.637436199459756</v>
      </c>
      <c r="AU14" s="24">
        <v>67</v>
      </c>
      <c r="AV14" s="24">
        <v>-2.3856313553166264</v>
      </c>
      <c r="AW14" s="24">
        <v>69.412831915833266</v>
      </c>
      <c r="AX14" s="24">
        <v>65</v>
      </c>
      <c r="AY14" s="24">
        <v>-6.3573719642847273</v>
      </c>
      <c r="AZ14" s="24">
        <v>69.71376897320755</v>
      </c>
      <c r="BA14" s="24">
        <v>68</v>
      </c>
      <c r="BB14" s="24">
        <v>-2.4582933880194986</v>
      </c>
      <c r="BC14" s="24">
        <v>73.044892832928099</v>
      </c>
      <c r="BD14" s="24">
        <v>69</v>
      </c>
      <c r="BE14" s="24">
        <v>-5.5375436612382725</v>
      </c>
      <c r="BF14" s="24">
        <v>78.98714677541993</v>
      </c>
      <c r="BG14" s="24">
        <v>68</v>
      </c>
      <c r="BH14" s="24">
        <v>-13.910043879239135</v>
      </c>
      <c r="BI14" s="24">
        <v>76.176429168220537</v>
      </c>
      <c r="BJ14" s="24">
        <v>72</v>
      </c>
      <c r="BK14" s="24">
        <v>-5.4825740899428634</v>
      </c>
      <c r="BL14" s="24">
        <v>75.292591895261623</v>
      </c>
      <c r="BM14" s="24">
        <v>68</v>
      </c>
      <c r="BN14" s="24">
        <v>-9.6856698802536059</v>
      </c>
      <c r="BO14" s="24">
        <v>66.634506536295035</v>
      </c>
      <c r="BP14" s="24">
        <v>65</v>
      </c>
      <c r="BQ14" s="24">
        <v>-2.4529431089952447</v>
      </c>
      <c r="BR14" s="24">
        <v>56.360518414201479</v>
      </c>
      <c r="BS14" s="24">
        <v>59</v>
      </c>
      <c r="BT14" s="24">
        <v>4.6832102685794945</v>
      </c>
      <c r="BU14" s="24">
        <v>51.200294046612726</v>
      </c>
      <c r="BV14" s="24">
        <v>54</v>
      </c>
      <c r="BW14" s="24">
        <v>5.4681442861215279</v>
      </c>
      <c r="BX14" s="28"/>
      <c r="BY14" s="28"/>
    </row>
    <row r="15" spans="1:77" ht="30.75" customHeight="1" x14ac:dyDescent="0.25">
      <c r="A15" s="24">
        <v>11</v>
      </c>
      <c r="B15" s="29"/>
      <c r="C15" s="26" t="s">
        <v>19</v>
      </c>
      <c r="D15" s="24">
        <v>34.640535627363107</v>
      </c>
      <c r="E15" s="24">
        <v>44</v>
      </c>
      <c r="F15" s="24">
        <v>27.018821167544832</v>
      </c>
      <c r="G15" s="24">
        <v>31.587478915829486</v>
      </c>
      <c r="H15" s="24">
        <v>41</v>
      </c>
      <c r="I15" s="24">
        <v>29.798266298022291</v>
      </c>
      <c r="J15" s="24">
        <v>29.74244575342356</v>
      </c>
      <c r="K15" s="24">
        <v>39</v>
      </c>
      <c r="L15" s="24">
        <v>31.125732978804649</v>
      </c>
      <c r="M15" s="24">
        <v>29.163014250562881</v>
      </c>
      <c r="N15" s="24">
        <v>38</v>
      </c>
      <c r="O15" s="24">
        <v>30.302031448160594</v>
      </c>
      <c r="P15" s="24">
        <v>29.497935676750817</v>
      </c>
      <c r="Q15" s="24">
        <v>38</v>
      </c>
      <c r="R15" s="24">
        <v>28.822573946929431</v>
      </c>
      <c r="S15" s="24">
        <v>34.995715694772834</v>
      </c>
      <c r="T15" s="24">
        <v>44</v>
      </c>
      <c r="U15" s="24">
        <v>25.729676123103545</v>
      </c>
      <c r="V15" s="27">
        <v>43.101979505708876</v>
      </c>
      <c r="W15" s="24">
        <v>50</v>
      </c>
      <c r="X15" s="24">
        <v>16.003952888932812</v>
      </c>
      <c r="Y15" s="24">
        <v>55.277564576844014</v>
      </c>
      <c r="Z15" s="24">
        <v>69</v>
      </c>
      <c r="AA15" s="24">
        <v>24.82460203918674</v>
      </c>
      <c r="AB15" s="24">
        <v>69.743317174515241</v>
      </c>
      <c r="AC15" s="24">
        <v>87</v>
      </c>
      <c r="AD15" s="24">
        <v>24.743134574892984</v>
      </c>
      <c r="AE15" s="24">
        <v>77.514582446275327</v>
      </c>
      <c r="AF15" s="24">
        <v>92</v>
      </c>
      <c r="AG15" s="24">
        <v>18.68734513762541</v>
      </c>
      <c r="AH15" s="24">
        <v>63.582189042782318</v>
      </c>
      <c r="AI15" s="24">
        <v>93</v>
      </c>
      <c r="AJ15" s="24">
        <v>46.267376760846382</v>
      </c>
      <c r="AK15" s="24">
        <v>63.554890953765749</v>
      </c>
      <c r="AL15" s="24">
        <v>93</v>
      </c>
      <c r="AM15" s="24">
        <v>46.330201506686045</v>
      </c>
      <c r="AN15" s="24">
        <v>59.374104806613836</v>
      </c>
      <c r="AO15" s="24">
        <v>91</v>
      </c>
      <c r="AP15" s="24">
        <v>53.265468669202185</v>
      </c>
      <c r="AQ15" s="24">
        <v>52.660336011687363</v>
      </c>
      <c r="AR15" s="24">
        <v>89</v>
      </c>
      <c r="AS15" s="24">
        <v>69.007656882871885</v>
      </c>
      <c r="AT15" s="24">
        <v>50.698106283691871</v>
      </c>
      <c r="AU15" s="24">
        <v>78</v>
      </c>
      <c r="AV15" s="24">
        <v>53.851900431023338</v>
      </c>
      <c r="AW15" s="24">
        <v>49.914845422621674</v>
      </c>
      <c r="AX15" s="24">
        <v>77</v>
      </c>
      <c r="AY15" s="24">
        <v>54.262723540566526</v>
      </c>
      <c r="AZ15" s="24">
        <v>48.564648048751323</v>
      </c>
      <c r="BA15" s="24">
        <v>77</v>
      </c>
      <c r="BB15" s="24">
        <v>58.551545401305127</v>
      </c>
      <c r="BC15" s="24">
        <v>50.813838492471717</v>
      </c>
      <c r="BD15" s="24">
        <v>76</v>
      </c>
      <c r="BE15" s="24">
        <v>49.565555869706081</v>
      </c>
      <c r="BF15" s="24">
        <v>54.947580365509516</v>
      </c>
      <c r="BG15" s="24">
        <v>79</v>
      </c>
      <c r="BH15" s="24">
        <v>43.773391793586853</v>
      </c>
      <c r="BI15" s="24">
        <v>54.060691667769412</v>
      </c>
      <c r="BJ15" s="24">
        <v>86</v>
      </c>
      <c r="BK15" s="24">
        <v>59.080465578416877</v>
      </c>
      <c r="BL15" s="24">
        <v>51.60503489450516</v>
      </c>
      <c r="BM15" s="24">
        <v>81</v>
      </c>
      <c r="BN15" s="24">
        <v>56.961428600108896</v>
      </c>
      <c r="BO15" s="24">
        <v>46.563872037410988</v>
      </c>
      <c r="BP15" s="24">
        <v>73</v>
      </c>
      <c r="BQ15" s="24">
        <v>56.77390389989332</v>
      </c>
      <c r="BR15" s="24">
        <v>37.329694014600982</v>
      </c>
      <c r="BS15" s="24">
        <v>63</v>
      </c>
      <c r="BT15" s="24">
        <v>68.766451649345001</v>
      </c>
      <c r="BU15" s="24">
        <v>32.450890592923557</v>
      </c>
      <c r="BV15" s="24">
        <v>53</v>
      </c>
      <c r="BW15" s="24">
        <v>63.323714793693554</v>
      </c>
      <c r="BX15" s="28"/>
      <c r="BY15" s="28"/>
    </row>
    <row r="16" spans="1:77" ht="30.75" customHeight="1" x14ac:dyDescent="0.25">
      <c r="A16" s="24">
        <v>12</v>
      </c>
      <c r="B16" s="29"/>
      <c r="C16" s="26" t="s">
        <v>20</v>
      </c>
      <c r="D16" s="24">
        <v>34.640535627363107</v>
      </c>
      <c r="E16" s="24">
        <v>41</v>
      </c>
      <c r="F16" s="24">
        <v>18.358446997030413</v>
      </c>
      <c r="G16" s="24">
        <v>31.587478915829486</v>
      </c>
      <c r="H16" s="24">
        <v>39</v>
      </c>
      <c r="I16" s="24">
        <v>23.466643551777299</v>
      </c>
      <c r="J16" s="24">
        <v>30.450599223743168</v>
      </c>
      <c r="K16" s="24">
        <v>38</v>
      </c>
      <c r="L16" s="24">
        <v>24.792289704336447</v>
      </c>
      <c r="M16" s="24">
        <v>29.874307281064411</v>
      </c>
      <c r="N16" s="24">
        <v>37</v>
      </c>
      <c r="O16" s="24">
        <v>23.852244177230354</v>
      </c>
      <c r="P16" s="24">
        <v>30.972832460588357</v>
      </c>
      <c r="Q16" s="24">
        <v>37</v>
      </c>
      <c r="R16" s="24">
        <v>19.459529725222787</v>
      </c>
      <c r="S16" s="24">
        <v>36.586430044535234</v>
      </c>
      <c r="T16" s="24">
        <v>43</v>
      </c>
      <c r="U16" s="24">
        <v>17.52991463681419</v>
      </c>
      <c r="V16" s="27">
        <v>44.826058685937234</v>
      </c>
      <c r="W16" s="24">
        <v>46</v>
      </c>
      <c r="X16" s="24">
        <v>2.6188814017482498</v>
      </c>
      <c r="Y16" s="24">
        <v>50.959004844278077</v>
      </c>
      <c r="Z16" s="24">
        <v>59</v>
      </c>
      <c r="AA16" s="24">
        <v>15.779341021854364</v>
      </c>
      <c r="AB16" s="24">
        <v>60.685743515487282</v>
      </c>
      <c r="AC16" s="24">
        <v>68</v>
      </c>
      <c r="AD16" s="24">
        <v>12.05267672570591</v>
      </c>
      <c r="AE16" s="24">
        <v>64.895929489904915</v>
      </c>
      <c r="AF16" s="24">
        <v>75</v>
      </c>
      <c r="AG16" s="24">
        <v>15.569652194698675</v>
      </c>
      <c r="AH16" s="24">
        <v>63.582189042782318</v>
      </c>
      <c r="AI16" s="24">
        <v>75</v>
      </c>
      <c r="AJ16" s="24">
        <v>17.957561903908374</v>
      </c>
      <c r="AK16" s="24">
        <v>62.707492407715542</v>
      </c>
      <c r="AL16" s="24">
        <v>74</v>
      </c>
      <c r="AM16" s="24">
        <v>18.008227021520998</v>
      </c>
      <c r="AN16" s="24">
        <v>61.000792609534763</v>
      </c>
      <c r="AO16" s="24">
        <v>71</v>
      </c>
      <c r="AP16" s="24">
        <v>16.391930272890104</v>
      </c>
      <c r="AQ16" s="24">
        <v>58.948137326515706</v>
      </c>
      <c r="AR16" s="24">
        <v>70</v>
      </c>
      <c r="AS16" s="24">
        <v>18.748451053283766</v>
      </c>
      <c r="AT16" s="24">
        <v>54.597960613206631</v>
      </c>
      <c r="AU16" s="24">
        <v>63</v>
      </c>
      <c r="AV16" s="24">
        <v>15.388925323267497</v>
      </c>
      <c r="AW16" s="24">
        <v>51.474684342078604</v>
      </c>
      <c r="AX16" s="24">
        <v>59</v>
      </c>
      <c r="AY16" s="24">
        <v>14.61944984045242</v>
      </c>
      <c r="AZ16" s="24">
        <v>50.131249598711051</v>
      </c>
      <c r="BA16" s="24">
        <v>56</v>
      </c>
      <c r="BB16" s="24">
        <v>11.706770623646779</v>
      </c>
      <c r="BC16" s="24">
        <v>50.813838492471717</v>
      </c>
      <c r="BD16" s="24">
        <v>60</v>
      </c>
      <c r="BE16" s="24">
        <v>18.078070423452168</v>
      </c>
      <c r="BF16" s="24">
        <v>57.523248195142777</v>
      </c>
      <c r="BG16" s="24">
        <v>62</v>
      </c>
      <c r="BH16" s="24">
        <v>7.7825087165978859</v>
      </c>
      <c r="BI16" s="24">
        <v>58.156198612297402</v>
      </c>
      <c r="BJ16" s="24">
        <v>70</v>
      </c>
      <c r="BK16" s="24">
        <v>20.365501305647875</v>
      </c>
      <c r="BL16" s="24">
        <v>55.834955787497385</v>
      </c>
      <c r="BM16" s="24">
        <v>69</v>
      </c>
      <c r="BN16" s="24">
        <v>23.578498499412341</v>
      </c>
      <c r="BO16" s="24">
        <v>50.5779989371878</v>
      </c>
      <c r="BP16" s="24">
        <v>64</v>
      </c>
      <c r="BQ16" s="24">
        <v>26.537232284497492</v>
      </c>
      <c r="BR16" s="24">
        <v>42.453377506801118</v>
      </c>
      <c r="BS16" s="24">
        <v>57</v>
      </c>
      <c r="BT16" s="24">
        <v>34.264935671769535</v>
      </c>
      <c r="BU16" s="24">
        <v>38.219937809443302</v>
      </c>
      <c r="BV16" s="24">
        <v>49</v>
      </c>
      <c r="BW16" s="24">
        <v>28.205336817406291</v>
      </c>
      <c r="BX16" s="28"/>
      <c r="BY16" s="28"/>
    </row>
    <row r="17" spans="1:77" ht="30.75" customHeight="1" x14ac:dyDescent="0.25">
      <c r="A17" s="24">
        <v>13</v>
      </c>
      <c r="B17" s="29"/>
      <c r="C17" s="26" t="s">
        <v>21</v>
      </c>
      <c r="D17" s="24">
        <v>131.19181578022622</v>
      </c>
      <c r="E17" s="24">
        <v>161</v>
      </c>
      <c r="F17" s="24">
        <v>22.721069940604171</v>
      </c>
      <c r="G17" s="24">
        <v>122.76042942288278</v>
      </c>
      <c r="H17" s="24">
        <v>156</v>
      </c>
      <c r="I17" s="24">
        <v>27.076779328145051</v>
      </c>
      <c r="J17" s="24">
        <v>118.26162954337462</v>
      </c>
      <c r="K17" s="24">
        <v>152</v>
      </c>
      <c r="L17" s="24">
        <v>28.52858580326868</v>
      </c>
      <c r="M17" s="24">
        <v>115.22947094124845</v>
      </c>
      <c r="N17" s="24">
        <v>149</v>
      </c>
      <c r="O17" s="24">
        <v>29.307197874725972</v>
      </c>
      <c r="P17" s="24">
        <v>118.72919109892203</v>
      </c>
      <c r="Q17" s="24">
        <v>147</v>
      </c>
      <c r="R17" s="24">
        <v>23.811169468444774</v>
      </c>
      <c r="S17" s="24">
        <v>136.00607690468533</v>
      </c>
      <c r="T17" s="24">
        <v>163</v>
      </c>
      <c r="U17" s="24">
        <v>19.847586012081159</v>
      </c>
      <c r="V17" s="27">
        <v>166.37364089203626</v>
      </c>
      <c r="W17" s="24">
        <v>179</v>
      </c>
      <c r="X17" s="24">
        <v>7.5891583788547825</v>
      </c>
      <c r="Y17" s="24">
        <v>213.33685078875737</v>
      </c>
      <c r="Z17" s="24">
        <v>243</v>
      </c>
      <c r="AA17" s="24">
        <v>13.904371936480203</v>
      </c>
      <c r="AB17" s="24">
        <v>240.93145933014353</v>
      </c>
      <c r="AC17" s="24">
        <v>276</v>
      </c>
      <c r="AD17" s="24">
        <v>14.55540126115401</v>
      </c>
      <c r="AE17" s="24">
        <v>253.27439148143449</v>
      </c>
      <c r="AF17" s="24">
        <v>279</v>
      </c>
      <c r="AG17" s="24">
        <v>10.157208696897115</v>
      </c>
      <c r="AH17" s="24">
        <v>245.12607091493709</v>
      </c>
      <c r="AI17" s="24">
        <v>287</v>
      </c>
      <c r="AJ17" s="24">
        <v>17.082609340070512</v>
      </c>
      <c r="AK17" s="24">
        <v>240.66118707825964</v>
      </c>
      <c r="AL17" s="24">
        <v>285</v>
      </c>
      <c r="AM17" s="24">
        <v>18.423748947653117</v>
      </c>
      <c r="AN17" s="24">
        <v>223.66957290162748</v>
      </c>
      <c r="AO17" s="24">
        <v>277</v>
      </c>
      <c r="AP17" s="24">
        <v>23.843398280117377</v>
      </c>
      <c r="AQ17" s="24">
        <v>208.28341855368882</v>
      </c>
      <c r="AR17" s="24">
        <v>199</v>
      </c>
      <c r="AS17" s="24">
        <v>-4.4571087886652139</v>
      </c>
      <c r="AT17" s="24">
        <v>199.67254167115567</v>
      </c>
      <c r="AU17" s="24">
        <v>226</v>
      </c>
      <c r="AV17" s="24">
        <v>13.185317374385658</v>
      </c>
      <c r="AW17" s="24">
        <v>204.33889844885749</v>
      </c>
      <c r="AX17" s="24">
        <v>261</v>
      </c>
      <c r="AY17" s="24">
        <v>27.728984535621255</v>
      </c>
      <c r="AZ17" s="24">
        <v>213.05781079452194</v>
      </c>
      <c r="BA17" s="24">
        <v>259</v>
      </c>
      <c r="BB17" s="24">
        <v>21.563250384556802</v>
      </c>
      <c r="BC17" s="24">
        <v>204.04932019633173</v>
      </c>
      <c r="BD17" s="24">
        <v>258</v>
      </c>
      <c r="BE17" s="24">
        <v>26.44001937950987</v>
      </c>
      <c r="BF17" s="24">
        <v>219.79032146203807</v>
      </c>
      <c r="BG17" s="24">
        <v>249</v>
      </c>
      <c r="BH17" s="24">
        <v>13.289792900642805</v>
      </c>
      <c r="BI17" s="24">
        <v>211.32815833764408</v>
      </c>
      <c r="BJ17" s="24">
        <v>271</v>
      </c>
      <c r="BK17" s="24">
        <v>28.236578661238688</v>
      </c>
      <c r="BL17" s="24">
        <v>212.34202882820975</v>
      </c>
      <c r="BM17" s="24">
        <v>255</v>
      </c>
      <c r="BN17" s="24">
        <v>20.089273615399833</v>
      </c>
      <c r="BO17" s="24">
        <v>191.87526580933149</v>
      </c>
      <c r="BP17" s="24">
        <v>237</v>
      </c>
      <c r="BQ17" s="24">
        <v>23.517744197164753</v>
      </c>
      <c r="BR17" s="24">
        <v>154.44245955060404</v>
      </c>
      <c r="BS17" s="24">
        <v>211</v>
      </c>
      <c r="BT17" s="24">
        <v>36.620460858993589</v>
      </c>
      <c r="BU17" s="24">
        <v>137.01487139234391</v>
      </c>
      <c r="BV17" s="24">
        <v>182</v>
      </c>
      <c r="BW17" s="24">
        <v>32.832296341643513</v>
      </c>
      <c r="BX17" s="28"/>
      <c r="BY17" s="28"/>
    </row>
    <row r="18" spans="1:77" ht="30.75" customHeight="1" x14ac:dyDescent="0.25">
      <c r="A18" s="24">
        <v>14</v>
      </c>
      <c r="B18" s="29"/>
      <c r="C18" s="30" t="s">
        <v>22</v>
      </c>
      <c r="D18" s="24">
        <v>41.273829683666676</v>
      </c>
      <c r="E18" s="24">
        <v>62</v>
      </c>
      <c r="F18" s="24">
        <v>50.216251981422765</v>
      </c>
      <c r="G18" s="24">
        <v>37.33065690052576</v>
      </c>
      <c r="H18" s="24">
        <v>59</v>
      </c>
      <c r="I18" s="24">
        <v>58.047044704346071</v>
      </c>
      <c r="J18" s="24">
        <v>36.823980456619644</v>
      </c>
      <c r="K18" s="24">
        <v>58</v>
      </c>
      <c r="L18" s="24">
        <v>57.506057956789022</v>
      </c>
      <c r="M18" s="24">
        <v>36.275944555578214</v>
      </c>
      <c r="N18" s="24">
        <v>57</v>
      </c>
      <c r="O18" s="24">
        <v>57.128920275723083</v>
      </c>
      <c r="P18" s="24">
        <v>37.609867987857292</v>
      </c>
      <c r="Q18" s="24">
        <v>58</v>
      </c>
      <c r="R18" s="24">
        <v>54.214846004580117</v>
      </c>
      <c r="S18" s="24">
        <v>44.540001793347244</v>
      </c>
      <c r="T18" s="24">
        <v>67</v>
      </c>
      <c r="U18" s="24">
        <v>50.426576790141745</v>
      </c>
      <c r="V18" s="27">
        <v>56.89461294753572</v>
      </c>
      <c r="W18" s="24">
        <v>75</v>
      </c>
      <c r="X18" s="24">
        <v>31.822673737423639</v>
      </c>
      <c r="Y18" s="24">
        <v>68.233243774541833</v>
      </c>
      <c r="Z18" s="24">
        <v>103</v>
      </c>
      <c r="AA18" s="24">
        <v>50.952811712037956</v>
      </c>
      <c r="AB18" s="24">
        <v>80.61240556534878</v>
      </c>
      <c r="AC18" s="24">
        <v>114</v>
      </c>
      <c r="AD18" s="24">
        <v>41.417439661424602</v>
      </c>
      <c r="AE18" s="24">
        <v>80.218579508354694</v>
      </c>
      <c r="AF18" s="24">
        <v>114</v>
      </c>
      <c r="AG18" s="24">
        <v>42.111716136941816</v>
      </c>
      <c r="AH18" s="24">
        <v>74.458089800100339</v>
      </c>
      <c r="AI18" s="24">
        <v>110</v>
      </c>
      <c r="AJ18" s="24">
        <v>47.734114983771406</v>
      </c>
      <c r="AK18" s="24">
        <v>72.028876414267856</v>
      </c>
      <c r="AL18" s="24">
        <v>96</v>
      </c>
      <c r="AM18" s="24">
        <v>33.279879930188415</v>
      </c>
      <c r="AN18" s="24">
        <v>65.88085601829755</v>
      </c>
      <c r="AO18" s="24">
        <v>98</v>
      </c>
      <c r="AP18" s="24">
        <v>48.753379847981599</v>
      </c>
      <c r="AQ18" s="24">
        <v>60.520087655222795</v>
      </c>
      <c r="AR18" s="24">
        <v>92</v>
      </c>
      <c r="AS18" s="24">
        <v>52.015642350214833</v>
      </c>
      <c r="AT18" s="24">
        <v>56.937873210915484</v>
      </c>
      <c r="AU18" s="24">
        <v>83</v>
      </c>
      <c r="AV18" s="24">
        <v>45.772919358161381</v>
      </c>
      <c r="AW18" s="24">
        <v>56.154201100449384</v>
      </c>
      <c r="AX18" s="24">
        <v>80</v>
      </c>
      <c r="AY18" s="24">
        <v>42.464852909036907</v>
      </c>
      <c r="AZ18" s="24">
        <v>50.914550373690908</v>
      </c>
      <c r="BA18" s="24">
        <v>80</v>
      </c>
      <c r="BB18" s="24">
        <v>57.126007031063608</v>
      </c>
      <c r="BC18" s="24">
        <v>59.54746698336529</v>
      </c>
      <c r="BD18" s="24">
        <v>85</v>
      </c>
      <c r="BE18" s="24">
        <v>42.743267356351076</v>
      </c>
      <c r="BF18" s="24">
        <v>68.684475456886901</v>
      </c>
      <c r="BG18" s="24">
        <v>89</v>
      </c>
      <c r="BH18" s="24">
        <v>29.578044249409913</v>
      </c>
      <c r="BI18" s="24">
        <v>69.623618056975758</v>
      </c>
      <c r="BJ18" s="24">
        <v>106</v>
      </c>
      <c r="BK18" s="24">
        <v>52.247187029631256</v>
      </c>
      <c r="BL18" s="24">
        <v>67.678734287875614</v>
      </c>
      <c r="BM18" s="24">
        <v>102</v>
      </c>
      <c r="BN18" s="24">
        <v>50.7120383873268</v>
      </c>
      <c r="BO18" s="24">
        <v>61.817554256562865</v>
      </c>
      <c r="BP18" s="24">
        <v>97</v>
      </c>
      <c r="BQ18" s="24">
        <v>56.913357648247612</v>
      </c>
      <c r="BR18" s="24">
        <v>51.968789706601363</v>
      </c>
      <c r="BS18" s="24">
        <v>86</v>
      </c>
      <c r="BT18" s="24">
        <v>65.483938505259829</v>
      </c>
      <c r="BU18" s="24">
        <v>46.152377732157944</v>
      </c>
      <c r="BV18" s="24">
        <v>75</v>
      </c>
      <c r="BW18" s="24">
        <v>62.505170232522332</v>
      </c>
      <c r="BX18" s="28"/>
      <c r="BY18" s="28"/>
    </row>
    <row r="19" spans="1:77" ht="30.75" customHeight="1" x14ac:dyDescent="0.25">
      <c r="A19" s="24">
        <v>15</v>
      </c>
      <c r="B19" s="29"/>
      <c r="C19" s="26" t="s">
        <v>23</v>
      </c>
      <c r="D19" s="24">
        <v>72.22920194641668</v>
      </c>
      <c r="E19" s="24">
        <v>75</v>
      </c>
      <c r="F19" s="24">
        <v>3.8361188811678133</v>
      </c>
      <c r="G19" s="24">
        <v>68.200238568268219</v>
      </c>
      <c r="H19" s="24">
        <v>72</v>
      </c>
      <c r="I19" s="24">
        <v>5.5714782110743384</v>
      </c>
      <c r="J19" s="24">
        <v>66.566426210043204</v>
      </c>
      <c r="K19" s="24">
        <v>71</v>
      </c>
      <c r="L19" s="24">
        <v>6.6603752708116399</v>
      </c>
      <c r="M19" s="24">
        <v>64.727665775639565</v>
      </c>
      <c r="N19" s="24">
        <v>71</v>
      </c>
      <c r="O19" s="24">
        <v>9.690345154885911</v>
      </c>
      <c r="P19" s="24">
        <v>66.370355272689338</v>
      </c>
      <c r="Q19" s="24">
        <v>69</v>
      </c>
      <c r="R19" s="24">
        <v>3.9620772203290162</v>
      </c>
      <c r="S19" s="24">
        <v>77.149645963476473</v>
      </c>
      <c r="T19" s="24">
        <v>72</v>
      </c>
      <c r="U19" s="24">
        <v>-6.6748795787272632</v>
      </c>
      <c r="V19" s="27">
        <v>93.962315322445349</v>
      </c>
      <c r="W19" s="24">
        <v>81</v>
      </c>
      <c r="X19" s="24">
        <v>-13.795227669692132</v>
      </c>
      <c r="Y19" s="24">
        <v>113.1462649932276</v>
      </c>
      <c r="Z19" s="24">
        <v>102</v>
      </c>
      <c r="AA19" s="24">
        <v>-9.8512001203882118</v>
      </c>
      <c r="AB19" s="24">
        <v>125.90027386048854</v>
      </c>
      <c r="AC19" s="24">
        <v>107</v>
      </c>
      <c r="AD19" s="24">
        <v>-15.012099085210998</v>
      </c>
      <c r="AE19" s="24">
        <v>137.00251781202149</v>
      </c>
      <c r="AF19" s="24">
        <v>119</v>
      </c>
      <c r="AG19" s="24">
        <v>-13.140282455773844</v>
      </c>
      <c r="AH19" s="24">
        <v>125.49116258443878</v>
      </c>
      <c r="AI19" s="24">
        <v>121</v>
      </c>
      <c r="AJ19" s="24">
        <v>-3.5788676205918724</v>
      </c>
      <c r="AK19" s="24">
        <v>127.1097819075315</v>
      </c>
      <c r="AL19" s="24">
        <v>117</v>
      </c>
      <c r="AM19" s="24">
        <v>-7.9535829232136184</v>
      </c>
      <c r="AN19" s="24">
        <v>117.12152181030675</v>
      </c>
      <c r="AO19" s="24">
        <v>112</v>
      </c>
      <c r="AP19" s="24">
        <v>-4.3728272405832502</v>
      </c>
      <c r="AQ19" s="24">
        <v>108.4645726807889</v>
      </c>
      <c r="AR19" s="24">
        <v>112</v>
      </c>
      <c r="AS19" s="24">
        <v>3.2595226550293552</v>
      </c>
      <c r="AT19" s="24">
        <v>99.836270835577835</v>
      </c>
      <c r="AU19" s="24">
        <v>101</v>
      </c>
      <c r="AV19" s="24">
        <v>1.165637653211959</v>
      </c>
      <c r="AW19" s="24">
        <v>105.28912706334259</v>
      </c>
      <c r="AX19" s="24">
        <v>109</v>
      </c>
      <c r="AY19" s="24">
        <v>3.5244597805668252</v>
      </c>
      <c r="AZ19" s="24">
        <v>97.91259687248251</v>
      </c>
      <c r="BA19" s="24">
        <v>109</v>
      </c>
      <c r="BB19" s="24">
        <v>11.323775981508573</v>
      </c>
      <c r="BC19" s="24">
        <v>101.62767698494343</v>
      </c>
      <c r="BD19" s="24">
        <v>111</v>
      </c>
      <c r="BE19" s="24">
        <v>9.2222151416932565</v>
      </c>
      <c r="BF19" s="24">
        <v>112.47082856065229</v>
      </c>
      <c r="BG19" s="24">
        <v>100</v>
      </c>
      <c r="BH19" s="24">
        <v>-11.088056094409524</v>
      </c>
      <c r="BI19" s="24">
        <v>100.74947083538845</v>
      </c>
      <c r="BJ19" s="24">
        <v>105</v>
      </c>
      <c r="BK19" s="24">
        <v>4.2189096670853603</v>
      </c>
      <c r="BL19" s="24">
        <v>96.442196360222752</v>
      </c>
      <c r="BM19" s="24">
        <v>102</v>
      </c>
      <c r="BN19" s="24">
        <v>5.7628339560188042</v>
      </c>
      <c r="BO19" s="24">
        <v>92.324918694866611</v>
      </c>
      <c r="BP19" s="24">
        <v>99</v>
      </c>
      <c r="BQ19" s="24">
        <v>7.2299888258710521</v>
      </c>
      <c r="BR19" s="24">
        <v>80.515026306002113</v>
      </c>
      <c r="BS19" s="24">
        <v>89</v>
      </c>
      <c r="BT19" s="24">
        <v>10.538372876822077</v>
      </c>
      <c r="BU19" s="24">
        <v>72.834221108561763</v>
      </c>
      <c r="BV19" s="24">
        <v>83</v>
      </c>
      <c r="BW19" s="24">
        <v>13.957421026423575</v>
      </c>
      <c r="BX19" s="28"/>
      <c r="BY19" s="28"/>
    </row>
    <row r="20" spans="1:77" ht="30.75" customHeight="1" x14ac:dyDescent="0.25">
      <c r="A20" s="24">
        <v>16</v>
      </c>
      <c r="B20" s="29"/>
      <c r="C20" s="26" t="s">
        <v>24</v>
      </c>
      <c r="D20" s="24">
        <v>20.636914841833338</v>
      </c>
      <c r="E20" s="24">
        <v>28</v>
      </c>
      <c r="F20" s="24">
        <v>35.679195338059273</v>
      </c>
      <c r="G20" s="24">
        <v>19.383225698349911</v>
      </c>
      <c r="H20" s="24">
        <v>27</v>
      </c>
      <c r="I20" s="24">
        <v>39.295700417389781</v>
      </c>
      <c r="J20" s="24">
        <v>19.12014369862943</v>
      </c>
      <c r="K20" s="24">
        <v>27</v>
      </c>
      <c r="L20" s="24">
        <v>41.212327823328096</v>
      </c>
      <c r="M20" s="24">
        <v>19.204911823541408</v>
      </c>
      <c r="N20" s="24">
        <v>27</v>
      </c>
      <c r="O20" s="24">
        <v>40.589033930910119</v>
      </c>
      <c r="P20" s="24">
        <v>19.911106581806802</v>
      </c>
      <c r="Q20" s="24">
        <v>27</v>
      </c>
      <c r="R20" s="24">
        <v>35.602709417820449</v>
      </c>
      <c r="S20" s="24">
        <v>21.474643721792418</v>
      </c>
      <c r="T20" s="24">
        <v>27</v>
      </c>
      <c r="U20" s="24">
        <v>25.729676123103562</v>
      </c>
      <c r="V20" s="27">
        <v>23.275068933082792</v>
      </c>
      <c r="W20" s="24">
        <v>28</v>
      </c>
      <c r="X20" s="24">
        <v>20.300395588522917</v>
      </c>
      <c r="Y20" s="24">
        <v>26.775070341908823</v>
      </c>
      <c r="Z20" s="24">
        <v>30</v>
      </c>
      <c r="AA20" s="24">
        <v>12.044523569536471</v>
      </c>
      <c r="AB20" s="24">
        <v>28.984235708889447</v>
      </c>
      <c r="AC20" s="24">
        <v>30</v>
      </c>
      <c r="AD20" s="24">
        <v>3.5045405416676867</v>
      </c>
      <c r="AE20" s="24">
        <v>29.743967682873087</v>
      </c>
      <c r="AF20" s="24">
        <v>33</v>
      </c>
      <c r="AG20" s="24">
        <v>10.946866106910722</v>
      </c>
      <c r="AH20" s="24">
        <v>29.28127126970238</v>
      </c>
      <c r="AI20" s="24">
        <v>35</v>
      </c>
      <c r="AJ20" s="24">
        <v>19.5303293959605</v>
      </c>
      <c r="AK20" s="24">
        <v>30.506347657807559</v>
      </c>
      <c r="AL20" s="24">
        <v>34</v>
      </c>
      <c r="AM20" s="24">
        <v>11.452214409214282</v>
      </c>
      <c r="AN20" s="24">
        <v>29.280380452576686</v>
      </c>
      <c r="AO20" s="24">
        <v>35</v>
      </c>
      <c r="AP20" s="24">
        <v>19.533965949270936</v>
      </c>
      <c r="AQ20" s="24">
        <v>28.29510591672754</v>
      </c>
      <c r="AR20" s="24">
        <v>34</v>
      </c>
      <c r="AS20" s="24">
        <v>20.162123089632377</v>
      </c>
      <c r="AT20" s="24">
        <v>27.298980306603315</v>
      </c>
      <c r="AU20" s="24">
        <v>33</v>
      </c>
      <c r="AV20" s="24">
        <v>20.883636052946901</v>
      </c>
      <c r="AW20" s="24">
        <v>26.517261630767766</v>
      </c>
      <c r="AX20" s="24">
        <v>34</v>
      </c>
      <c r="AY20" s="24">
        <v>28.218367618133211</v>
      </c>
      <c r="AZ20" s="24">
        <v>28.198827899274963</v>
      </c>
      <c r="BA20" s="24">
        <v>35</v>
      </c>
      <c r="BB20" s="24">
        <v>24.118634026274211</v>
      </c>
      <c r="BC20" s="24">
        <v>27.78881792557047</v>
      </c>
      <c r="BD20" s="24">
        <v>34</v>
      </c>
      <c r="BE20" s="24">
        <v>22.351372019729489</v>
      </c>
      <c r="BF20" s="24">
        <v>27.473790182754758</v>
      </c>
      <c r="BG20" s="24">
        <v>33</v>
      </c>
      <c r="BH20" s="24">
        <v>20.114479219958636</v>
      </c>
      <c r="BI20" s="24">
        <v>25.392143056073511</v>
      </c>
      <c r="BJ20" s="24">
        <v>32</v>
      </c>
      <c r="BK20" s="24">
        <v>26.023234546742856</v>
      </c>
      <c r="BL20" s="24">
        <v>26.225509536551801</v>
      </c>
      <c r="BM20" s="24">
        <v>31</v>
      </c>
      <c r="BN20" s="24">
        <v>18.205520303785722</v>
      </c>
      <c r="BO20" s="24">
        <v>24.084761398660856</v>
      </c>
      <c r="BP20" s="24">
        <v>30</v>
      </c>
      <c r="BQ20" s="24">
        <v>24.560088030052228</v>
      </c>
      <c r="BR20" s="24">
        <v>21.958643538000576</v>
      </c>
      <c r="BS20" s="24">
        <v>30</v>
      </c>
      <c r="BT20" s="24">
        <v>36.620460858993582</v>
      </c>
      <c r="BU20" s="24">
        <v>21.633927061949038</v>
      </c>
      <c r="BV20" s="24">
        <v>30</v>
      </c>
      <c r="BW20" s="24">
        <v>38.671078598419051</v>
      </c>
      <c r="BX20" s="28"/>
      <c r="BY20" s="28"/>
    </row>
    <row r="21" spans="1:77" ht="30.75" customHeight="1" x14ac:dyDescent="0.25">
      <c r="A21" s="24">
        <v>17</v>
      </c>
      <c r="B21" s="29"/>
      <c r="C21" s="26" t="s">
        <v>25</v>
      </c>
      <c r="D21" s="24">
        <v>83.284692040255976</v>
      </c>
      <c r="E21" s="24">
        <v>121</v>
      </c>
      <c r="F21" s="24">
        <v>45.284802087656381</v>
      </c>
      <c r="G21" s="24">
        <v>80.40449178574778</v>
      </c>
      <c r="H21" s="24">
        <v>120</v>
      </c>
      <c r="I21" s="24">
        <v>49.245393304346194</v>
      </c>
      <c r="J21" s="24">
        <v>76.480574794517722</v>
      </c>
      <c r="K21" s="24">
        <v>119</v>
      </c>
      <c r="L21" s="24">
        <v>55.595064916444834</v>
      </c>
      <c r="M21" s="24">
        <v>76.819647294165634</v>
      </c>
      <c r="N21" s="24">
        <v>119</v>
      </c>
      <c r="O21" s="24">
        <v>54.90828738683615</v>
      </c>
      <c r="P21" s="24">
        <v>78.169529543389672</v>
      </c>
      <c r="Q21" s="24">
        <v>113</v>
      </c>
      <c r="R21" s="24">
        <v>44.557605322770847</v>
      </c>
      <c r="S21" s="24">
        <v>85.898574887169673</v>
      </c>
      <c r="T21" s="24">
        <v>117</v>
      </c>
      <c r="U21" s="24">
        <v>36.207149133362194</v>
      </c>
      <c r="V21" s="27">
        <v>99.134552863130423</v>
      </c>
      <c r="W21" s="24">
        <v>118</v>
      </c>
      <c r="X21" s="24">
        <v>19.030142964296264</v>
      </c>
      <c r="Y21" s="24">
        <v>115.73740083276716</v>
      </c>
      <c r="Z21" s="24">
        <v>146</v>
      </c>
      <c r="AA21" s="24">
        <v>26.147640217841317</v>
      </c>
      <c r="AB21" s="24">
        <v>125.90027386048854</v>
      </c>
      <c r="AC21" s="24">
        <v>150</v>
      </c>
      <c r="AD21" s="24">
        <v>19.141917170264957</v>
      </c>
      <c r="AE21" s="24">
        <v>137.90385016604796</v>
      </c>
      <c r="AF21" s="24">
        <v>159</v>
      </c>
      <c r="AG21" s="24">
        <v>15.297723601299371</v>
      </c>
      <c r="AH21" s="24">
        <v>136.36706334175682</v>
      </c>
      <c r="AI21" s="24">
        <v>166</v>
      </c>
      <c r="AJ21" s="24">
        <v>21.730274108769571</v>
      </c>
      <c r="AK21" s="24">
        <v>140.66815864433485</v>
      </c>
      <c r="AL21" s="24">
        <v>161</v>
      </c>
      <c r="AM21" s="24">
        <v>14.453762352198085</v>
      </c>
      <c r="AN21" s="24">
        <v>130.94836813513461</v>
      </c>
      <c r="AO21" s="24">
        <v>165</v>
      </c>
      <c r="AP21" s="24">
        <v>26.003861178113475</v>
      </c>
      <c r="AQ21" s="24">
        <v>126.54200146092037</v>
      </c>
      <c r="AR21" s="24">
        <v>159</v>
      </c>
      <c r="AS21" s="24">
        <v>25.649980373594406</v>
      </c>
      <c r="AT21" s="24">
        <v>116.21565901953983</v>
      </c>
      <c r="AU21" s="24">
        <v>132</v>
      </c>
      <c r="AV21" s="24">
        <v>13.58193991552058</v>
      </c>
      <c r="AW21" s="24">
        <v>117.76783841899802</v>
      </c>
      <c r="AX21" s="24">
        <v>155</v>
      </c>
      <c r="AY21" s="24">
        <v>31.614880667620177</v>
      </c>
      <c r="AZ21" s="24">
        <v>118.27841702195889</v>
      </c>
      <c r="BA21" s="24">
        <v>155</v>
      </c>
      <c r="BB21" s="24">
        <v>31.046731857447497</v>
      </c>
      <c r="BC21" s="24">
        <v>119.88890019317546</v>
      </c>
      <c r="BD21" s="24">
        <v>145</v>
      </c>
      <c r="BE21" s="24">
        <v>20.945308336604427</v>
      </c>
      <c r="BF21" s="24">
        <v>125.34916770881858</v>
      </c>
      <c r="BG21" s="24">
        <v>151</v>
      </c>
      <c r="BH21" s="24">
        <v>20.463504273731868</v>
      </c>
      <c r="BI21" s="24">
        <v>117.95060000240599</v>
      </c>
      <c r="BJ21" s="24">
        <v>155</v>
      </c>
      <c r="BK21" s="24">
        <v>31.410946613953861</v>
      </c>
      <c r="BL21" s="24">
        <v>111.66991157499477</v>
      </c>
      <c r="BM21" s="24">
        <v>154</v>
      </c>
      <c r="BN21" s="24">
        <v>37.906440354416674</v>
      </c>
      <c r="BO21" s="24">
        <v>104.36729939419705</v>
      </c>
      <c r="BP21" s="24">
        <v>146</v>
      </c>
      <c r="BQ21" s="24">
        <v>39.89056040298172</v>
      </c>
      <c r="BR21" s="24">
        <v>88.566528936602325</v>
      </c>
      <c r="BS21" s="24">
        <v>133</v>
      </c>
      <c r="BT21" s="24">
        <v>50.169597473108638</v>
      </c>
      <c r="BU21" s="24">
        <v>84.372315541601239</v>
      </c>
      <c r="BV21" s="24">
        <v>128</v>
      </c>
      <c r="BW21" s="24">
        <v>51.708530432458467</v>
      </c>
      <c r="BX21" s="28"/>
      <c r="BY21" s="28"/>
    </row>
    <row r="22" spans="1:77" ht="30.75" customHeight="1" x14ac:dyDescent="0.25">
      <c r="A22" s="24">
        <v>18</v>
      </c>
      <c r="B22" s="29"/>
      <c r="C22" s="26" t="s">
        <v>26</v>
      </c>
      <c r="D22" s="24">
        <v>77.388430656875016</v>
      </c>
      <c r="E22" s="24">
        <v>106</v>
      </c>
      <c r="F22" s="24">
        <v>36.971378150802693</v>
      </c>
      <c r="G22" s="24">
        <v>78.250800041486684</v>
      </c>
      <c r="H22" s="24">
        <v>100</v>
      </c>
      <c r="I22" s="24">
        <v>27.79422056641263</v>
      </c>
      <c r="J22" s="24">
        <v>76.480574794517722</v>
      </c>
      <c r="K22" s="24">
        <v>101</v>
      </c>
      <c r="L22" s="24">
        <v>32.05967694589016</v>
      </c>
      <c r="M22" s="24">
        <v>76.108354263664097</v>
      </c>
      <c r="N22" s="24">
        <v>94</v>
      </c>
      <c r="O22" s="24">
        <v>23.508123266407026</v>
      </c>
      <c r="P22" s="24">
        <v>84.069116678739832</v>
      </c>
      <c r="Q22" s="24">
        <v>104</v>
      </c>
      <c r="R22" s="24">
        <v>23.707734907485325</v>
      </c>
      <c r="S22" s="24">
        <v>77.945003138357677</v>
      </c>
      <c r="T22" s="24">
        <v>98</v>
      </c>
      <c r="U22" s="24">
        <v>25.729676123103545</v>
      </c>
      <c r="V22" s="27">
        <v>98.272513273016244</v>
      </c>
      <c r="W22" s="24">
        <v>119</v>
      </c>
      <c r="X22" s="24">
        <v>21.09184555950003</v>
      </c>
      <c r="Y22" s="24">
        <v>131.28421587000454</v>
      </c>
      <c r="Z22" s="24">
        <v>146</v>
      </c>
      <c r="AA22" s="24">
        <v>11.209103876254844</v>
      </c>
      <c r="AB22" s="24">
        <v>144.01542117854444</v>
      </c>
      <c r="AC22" s="24">
        <v>168</v>
      </c>
      <c r="AD22" s="24">
        <v>16.654173994131124</v>
      </c>
      <c r="AE22" s="24">
        <v>136.10118545799503</v>
      </c>
      <c r="AF22" s="24">
        <v>159</v>
      </c>
      <c r="AG22" s="24">
        <v>16.82484576820401</v>
      </c>
      <c r="AH22" s="24">
        <v>146.40635634851191</v>
      </c>
      <c r="AI22" s="24">
        <v>160</v>
      </c>
      <c r="AJ22" s="24">
        <v>9.2848725905924532</v>
      </c>
      <c r="AK22" s="24">
        <v>133.88897027593319</v>
      </c>
      <c r="AL22" s="24">
        <v>147</v>
      </c>
      <c r="AM22" s="24">
        <v>9.7924643807821905</v>
      </c>
      <c r="AN22" s="24">
        <v>118.74820961322767</v>
      </c>
      <c r="AO22" s="24">
        <v>151</v>
      </c>
      <c r="AP22" s="24">
        <v>27.159811917854565</v>
      </c>
      <c r="AQ22" s="24">
        <v>117.89627465303141</v>
      </c>
      <c r="AR22" s="24">
        <v>145</v>
      </c>
      <c r="AS22" s="24">
        <v>22.989467162329614</v>
      </c>
      <c r="AT22" s="24">
        <v>114.65571728773392</v>
      </c>
      <c r="AU22" s="24">
        <v>129</v>
      </c>
      <c r="AV22" s="24">
        <v>12.510743512483049</v>
      </c>
      <c r="AW22" s="24">
        <v>113.08832166062723</v>
      </c>
      <c r="AX22" s="24">
        <v>126</v>
      </c>
      <c r="AY22" s="24">
        <v>11.417340137136453</v>
      </c>
      <c r="AZ22" s="24">
        <v>112.79531159709985</v>
      </c>
      <c r="BA22" s="24">
        <v>139</v>
      </c>
      <c r="BB22" s="24">
        <v>23.232072354657966</v>
      </c>
      <c r="BC22" s="24">
        <v>115.12510283450624</v>
      </c>
      <c r="BD22" s="24">
        <v>138</v>
      </c>
      <c r="BE22" s="24">
        <v>19.869599767807991</v>
      </c>
      <c r="BF22" s="24">
        <v>131.35905931129619</v>
      </c>
      <c r="BG22" s="24">
        <v>141</v>
      </c>
      <c r="BH22" s="24">
        <v>7.3393801228863822</v>
      </c>
      <c r="BI22" s="24">
        <v>135.97083055832914</v>
      </c>
      <c r="BJ22" s="24">
        <v>156</v>
      </c>
      <c r="BK22" s="24">
        <v>14.730489884798262</v>
      </c>
      <c r="BL22" s="24">
        <v>132.81951603995589</v>
      </c>
      <c r="BM22" s="24">
        <v>147</v>
      </c>
      <c r="BN22" s="24">
        <v>10.676506271697468</v>
      </c>
      <c r="BO22" s="24">
        <v>124.43793389308109</v>
      </c>
      <c r="BP22" s="24">
        <v>139</v>
      </c>
      <c r="BQ22" s="24">
        <v>11.702272491466186</v>
      </c>
      <c r="BR22" s="24">
        <v>92.226302859602413</v>
      </c>
      <c r="BS22" s="24">
        <v>118</v>
      </c>
      <c r="BT22" s="24">
        <v>27.946145883819394</v>
      </c>
      <c r="BU22" s="24">
        <v>88.699100953991064</v>
      </c>
      <c r="BV22" s="24">
        <v>112</v>
      </c>
      <c r="BW22" s="24">
        <v>26.26960002457669</v>
      </c>
      <c r="BX22" s="28"/>
      <c r="BY22" s="28"/>
    </row>
    <row r="23" spans="1:77" ht="30.75" customHeight="1" x14ac:dyDescent="0.25">
      <c r="A23" s="24">
        <v>19</v>
      </c>
      <c r="B23" s="29"/>
      <c r="C23" s="26" t="s">
        <v>27</v>
      </c>
      <c r="D23" s="24">
        <v>64.858875217190501</v>
      </c>
      <c r="E23" s="24">
        <v>81</v>
      </c>
      <c r="F23" s="24">
        <v>24.886532072531807</v>
      </c>
      <c r="G23" s="24">
        <v>59.585471591223808</v>
      </c>
      <c r="H23" s="24">
        <v>76</v>
      </c>
      <c r="I23" s="24">
        <v>27.547870261706286</v>
      </c>
      <c r="J23" s="24">
        <v>56.652277625568686</v>
      </c>
      <c r="K23" s="24">
        <v>74</v>
      </c>
      <c r="L23" s="24">
        <v>30.621403236578477</v>
      </c>
      <c r="M23" s="24">
        <v>55.480856379119629</v>
      </c>
      <c r="N23" s="24">
        <v>73</v>
      </c>
      <c r="O23" s="24">
        <v>31.576916371236379</v>
      </c>
      <c r="P23" s="24">
        <v>57.520974569664091</v>
      </c>
      <c r="Q23" s="24">
        <v>73</v>
      </c>
      <c r="R23" s="24">
        <v>26.910228044883251</v>
      </c>
      <c r="S23" s="24">
        <v>68.40071703978326</v>
      </c>
      <c r="T23" s="24">
        <v>85</v>
      </c>
      <c r="U23" s="24">
        <v>24.267703144927935</v>
      </c>
      <c r="V23" s="27">
        <v>85.341919421303572</v>
      </c>
      <c r="W23" s="24">
        <v>94</v>
      </c>
      <c r="X23" s="24">
        <v>10.145167389491764</v>
      </c>
      <c r="Y23" s="24">
        <v>103.64543358158254</v>
      </c>
      <c r="Z23" s="24">
        <v>132</v>
      </c>
      <c r="AA23" s="24">
        <v>27.357275124039791</v>
      </c>
      <c r="AB23" s="24">
        <v>125.90027386048854</v>
      </c>
      <c r="AC23" s="24">
        <v>153</v>
      </c>
      <c r="AD23" s="24">
        <v>21.524755513670257</v>
      </c>
      <c r="AE23" s="24">
        <v>132.49585604188923</v>
      </c>
      <c r="AF23" s="24">
        <v>154</v>
      </c>
      <c r="AG23" s="24">
        <v>16.230050207239788</v>
      </c>
      <c r="AH23" s="24">
        <v>128.00098583612754</v>
      </c>
      <c r="AI23" s="24">
        <v>149</v>
      </c>
      <c r="AJ23" s="24">
        <v>16.405353464039969</v>
      </c>
      <c r="AK23" s="24">
        <v>122.87278917728045</v>
      </c>
      <c r="AL23" s="24">
        <v>138</v>
      </c>
      <c r="AM23" s="24">
        <v>12.311278130826881</v>
      </c>
      <c r="AN23" s="24">
        <v>107.36139499278119</v>
      </c>
      <c r="AO23" s="24">
        <v>132</v>
      </c>
      <c r="AP23" s="24">
        <v>22.949222119250106</v>
      </c>
      <c r="AQ23" s="24">
        <v>104.53469685902118</v>
      </c>
      <c r="AR23" s="24">
        <v>123</v>
      </c>
      <c r="AS23" s="24">
        <v>17.664281521647986</v>
      </c>
      <c r="AT23" s="24">
        <v>92.816533042451269</v>
      </c>
      <c r="AU23" s="24">
        <v>114</v>
      </c>
      <c r="AV23" s="24">
        <v>22.822945722245517</v>
      </c>
      <c r="AW23" s="24">
        <v>94.370254627144107</v>
      </c>
      <c r="AX23" s="24">
        <v>112</v>
      </c>
      <c r="AY23" s="24">
        <v>18.681464241577849</v>
      </c>
      <c r="AZ23" s="24">
        <v>97.129296097502646</v>
      </c>
      <c r="BA23" s="24">
        <v>113</v>
      </c>
      <c r="BB23" s="24">
        <v>16.339770326931685</v>
      </c>
      <c r="BC23" s="24">
        <v>100.03974453205369</v>
      </c>
      <c r="BD23" s="24">
        <v>116</v>
      </c>
      <c r="BE23" s="24">
        <v>15.953914659220757</v>
      </c>
      <c r="BF23" s="24">
        <v>88.431262150741873</v>
      </c>
      <c r="BG23" s="24">
        <v>123</v>
      </c>
      <c r="BH23" s="24">
        <v>39.091082733085386</v>
      </c>
      <c r="BI23" s="24">
        <v>117.1314986135004</v>
      </c>
      <c r="BJ23" s="24">
        <v>141</v>
      </c>
      <c r="BK23" s="24">
        <v>20.377525831252839</v>
      </c>
      <c r="BL23" s="24">
        <v>116.74581664658544</v>
      </c>
      <c r="BM23" s="24">
        <v>136</v>
      </c>
      <c r="BN23" s="24">
        <v>16.49239682112216</v>
      </c>
      <c r="BO23" s="24">
        <v>105.17012477415241</v>
      </c>
      <c r="BP23" s="24">
        <v>127</v>
      </c>
      <c r="BQ23" s="24">
        <v>20.756726563485735</v>
      </c>
      <c r="BR23" s="24">
        <v>87.102619367402284</v>
      </c>
      <c r="BS23" s="24">
        <v>111</v>
      </c>
      <c r="BT23" s="24">
        <v>27.435892061750316</v>
      </c>
      <c r="BU23" s="24">
        <v>76.439875618886603</v>
      </c>
      <c r="BV23" s="24">
        <v>94</v>
      </c>
      <c r="BW23" s="24">
        <v>22.972465926899911</v>
      </c>
      <c r="BX23" s="28"/>
      <c r="BY23" s="28"/>
    </row>
    <row r="24" spans="1:77" ht="30.75" customHeight="1" x14ac:dyDescent="0.25">
      <c r="A24" s="24">
        <v>20</v>
      </c>
      <c r="B24" s="29"/>
      <c r="C24" s="26" t="s">
        <v>28</v>
      </c>
      <c r="D24" s="24">
        <v>19.162849495988102</v>
      </c>
      <c r="E24" s="24">
        <v>39</v>
      </c>
      <c r="F24" s="24">
        <v>103.51879300708889</v>
      </c>
      <c r="G24" s="24">
        <v>17.947431202175846</v>
      </c>
      <c r="H24" s="24">
        <v>37</v>
      </c>
      <c r="I24" s="24">
        <v>106.15763661773686</v>
      </c>
      <c r="J24" s="24">
        <v>16.995683287670605</v>
      </c>
      <c r="K24" s="24">
        <v>38</v>
      </c>
      <c r="L24" s="24">
        <v>123.58618572026947</v>
      </c>
      <c r="M24" s="24">
        <v>17.071032732036805</v>
      </c>
      <c r="N24" s="24">
        <v>37</v>
      </c>
      <c r="O24" s="24">
        <v>116.74142731015313</v>
      </c>
      <c r="P24" s="24">
        <v>16.961313014131719</v>
      </c>
      <c r="Q24" s="24">
        <v>36</v>
      </c>
      <c r="R24" s="24">
        <v>112.24771908876248</v>
      </c>
      <c r="S24" s="24">
        <v>19.088572197148817</v>
      </c>
      <c r="T24" s="24">
        <v>39</v>
      </c>
      <c r="U24" s="24">
        <v>104.31072370004328</v>
      </c>
      <c r="V24" s="27">
        <v>22.413029342968617</v>
      </c>
      <c r="W24" s="24">
        <v>40</v>
      </c>
      <c r="X24" s="24">
        <v>78.467619829127386</v>
      </c>
      <c r="Y24" s="24">
        <v>25.911358395395634</v>
      </c>
      <c r="Z24" s="24">
        <v>47</v>
      </c>
      <c r="AA24" s="24">
        <v>81.387634267571812</v>
      </c>
      <c r="AB24" s="24">
        <v>29.889993074792244</v>
      </c>
      <c r="AC24" s="24">
        <v>55</v>
      </c>
      <c r="AD24" s="24">
        <v>84.008072074075884</v>
      </c>
      <c r="AE24" s="24">
        <v>30.645300036899545</v>
      </c>
      <c r="AF24" s="24">
        <v>58</v>
      </c>
      <c r="AG24" s="24">
        <v>89.262301005906522</v>
      </c>
      <c r="AH24" s="24">
        <v>34.300917773079931</v>
      </c>
      <c r="AI24" s="24">
        <v>60</v>
      </c>
      <c r="AJ24" s="24">
        <v>74.922433262381219</v>
      </c>
      <c r="AK24" s="24">
        <v>33.04854329595819</v>
      </c>
      <c r="AL24" s="24">
        <v>62</v>
      </c>
      <c r="AM24" s="24">
        <v>87.602822444469282</v>
      </c>
      <c r="AN24" s="24">
        <v>32.53375605841854</v>
      </c>
      <c r="AO24" s="24">
        <v>58</v>
      </c>
      <c r="AP24" s="24">
        <v>78.276372072912665</v>
      </c>
      <c r="AQ24" s="24">
        <v>28.29510591672754</v>
      </c>
      <c r="AR24" s="24">
        <v>58</v>
      </c>
      <c r="AS24" s="24">
        <v>104.98244527054933</v>
      </c>
      <c r="AT24" s="24">
        <v>31.198834636118075</v>
      </c>
      <c r="AU24" s="24">
        <v>53</v>
      </c>
      <c r="AV24" s="24">
        <v>69.878140059254918</v>
      </c>
      <c r="AW24" s="24">
        <v>28.077100550224692</v>
      </c>
      <c r="AX24" s="24">
        <v>50</v>
      </c>
      <c r="AY24" s="24">
        <v>78.081066136296144</v>
      </c>
      <c r="AZ24" s="24">
        <v>28.198827899274963</v>
      </c>
      <c r="BA24" s="24">
        <v>58</v>
      </c>
      <c r="BB24" s="24">
        <v>105.68230781496869</v>
      </c>
      <c r="BC24" s="24">
        <v>26.994851699125597</v>
      </c>
      <c r="BD24" s="24">
        <v>53</v>
      </c>
      <c r="BE24" s="24">
        <v>96.333732782524407</v>
      </c>
      <c r="BF24" s="24">
        <v>30.049458012388016</v>
      </c>
      <c r="BG24" s="24">
        <v>55</v>
      </c>
      <c r="BH24" s="24">
        <v>83.031587382794129</v>
      </c>
      <c r="BI24" s="24">
        <v>29.487650000601498</v>
      </c>
      <c r="BJ24" s="24">
        <v>58</v>
      </c>
      <c r="BK24" s="24">
        <v>96.692513641530937</v>
      </c>
      <c r="BL24" s="24">
        <v>28.763462072347139</v>
      </c>
      <c r="BM24" s="24">
        <v>56</v>
      </c>
      <c r="BN24" s="24">
        <v>94.691445206235286</v>
      </c>
      <c r="BO24" s="24">
        <v>26.493237538526941</v>
      </c>
      <c r="BP24" s="24">
        <v>53</v>
      </c>
      <c r="BQ24" s="24">
        <v>100.05105047250812</v>
      </c>
      <c r="BR24" s="24">
        <v>21.958643538000576</v>
      </c>
      <c r="BS24" s="24">
        <v>48</v>
      </c>
      <c r="BT24" s="24">
        <v>118.59273737438973</v>
      </c>
      <c r="BU24" s="24">
        <v>20.191665257819103</v>
      </c>
      <c r="BV24" s="24">
        <v>44</v>
      </c>
      <c r="BW24" s="24">
        <v>117.9116949403728</v>
      </c>
      <c r="BX24" s="28"/>
      <c r="BY24" s="28"/>
    </row>
    <row r="25" spans="1:77" ht="30.75" customHeight="1" x14ac:dyDescent="0.25">
      <c r="A25" s="24">
        <v>21</v>
      </c>
      <c r="B25" s="29"/>
      <c r="C25" s="20" t="s">
        <v>29</v>
      </c>
      <c r="D25" s="24">
        <v>23.585045533523818</v>
      </c>
      <c r="E25" s="24">
        <v>32</v>
      </c>
      <c r="F25" s="24">
        <v>35.679195338059252</v>
      </c>
      <c r="G25" s="24">
        <v>22.972711938785082</v>
      </c>
      <c r="H25" s="24">
        <v>30</v>
      </c>
      <c r="I25" s="24">
        <v>30.589719141302908</v>
      </c>
      <c r="J25" s="24">
        <v>21.952757579907868</v>
      </c>
      <c r="K25" s="24">
        <v>29</v>
      </c>
      <c r="L25" s="24">
        <v>32.101855060532714</v>
      </c>
      <c r="M25" s="24">
        <v>21.338790915046012</v>
      </c>
      <c r="N25" s="24">
        <v>30</v>
      </c>
      <c r="O25" s="24">
        <v>40.589033930910098</v>
      </c>
      <c r="P25" s="24">
        <v>22.123451757563114</v>
      </c>
      <c r="Q25" s="24">
        <v>30</v>
      </c>
      <c r="R25" s="24">
        <v>35.602709417820449</v>
      </c>
      <c r="S25" s="24">
        <v>23.860715246436023</v>
      </c>
      <c r="T25" s="24">
        <v>29</v>
      </c>
      <c r="U25" s="24">
        <v>21.538686919000096</v>
      </c>
      <c r="V25" s="27">
        <v>25.861187703425326</v>
      </c>
      <c r="W25" s="24">
        <v>28</v>
      </c>
      <c r="X25" s="24">
        <v>8.2703560296706229</v>
      </c>
      <c r="Y25" s="24">
        <v>27.638782288422007</v>
      </c>
      <c r="Z25" s="24">
        <v>32</v>
      </c>
      <c r="AA25" s="24">
        <v>15.779341021854368</v>
      </c>
      <c r="AB25" s="24">
        <v>30.795750440695038</v>
      </c>
      <c r="AC25" s="24">
        <v>34</v>
      </c>
      <c r="AD25" s="24">
        <v>10.40484324444553</v>
      </c>
      <c r="AE25" s="24">
        <v>30.645300036899545</v>
      </c>
      <c r="AF25" s="24">
        <v>37</v>
      </c>
      <c r="AG25" s="24">
        <v>20.736295469285196</v>
      </c>
      <c r="AH25" s="24">
        <v>34.300917773079931</v>
      </c>
      <c r="AI25" s="24">
        <v>38</v>
      </c>
      <c r="AJ25" s="24">
        <v>10.784207732841439</v>
      </c>
      <c r="AK25" s="24">
        <v>33.895941842008398</v>
      </c>
      <c r="AL25" s="24">
        <v>38</v>
      </c>
      <c r="AM25" s="24">
        <v>12.107815670444959</v>
      </c>
      <c r="AN25" s="24">
        <v>30.907068255497613</v>
      </c>
      <c r="AO25" s="24">
        <v>37</v>
      </c>
      <c r="AP25" s="24">
        <v>19.713716274006686</v>
      </c>
      <c r="AQ25" s="24">
        <v>30.65303140978817</v>
      </c>
      <c r="AR25" s="24">
        <v>37</v>
      </c>
      <c r="AS25" s="24">
        <v>20.705843103612604</v>
      </c>
      <c r="AT25" s="24">
        <v>30.418863770215122</v>
      </c>
      <c r="AU25" s="24">
        <v>37</v>
      </c>
      <c r="AV25" s="24">
        <v>21.635049486065459</v>
      </c>
      <c r="AW25" s="24">
        <v>28.077100550224692</v>
      </c>
      <c r="AX25" s="24">
        <v>35</v>
      </c>
      <c r="AY25" s="24">
        <v>24.656746295407295</v>
      </c>
      <c r="AZ25" s="24">
        <v>28.198827899274963</v>
      </c>
      <c r="BA25" s="24">
        <v>35</v>
      </c>
      <c r="BB25" s="24">
        <v>24.118634026274211</v>
      </c>
      <c r="BC25" s="24">
        <v>29.376750378460208</v>
      </c>
      <c r="BD25" s="24">
        <v>35</v>
      </c>
      <c r="BE25" s="24">
        <v>19.141836823663461</v>
      </c>
      <c r="BF25" s="24">
        <v>32.625125842021276</v>
      </c>
      <c r="BG25" s="24">
        <v>34</v>
      </c>
      <c r="BH25" s="24">
        <v>4.214157409342099</v>
      </c>
      <c r="BI25" s="24">
        <v>29.487650000601498</v>
      </c>
      <c r="BJ25" s="24">
        <v>35</v>
      </c>
      <c r="BK25" s="24">
        <v>18.693758231958327</v>
      </c>
      <c r="BL25" s="24">
        <v>29.609446250945581</v>
      </c>
      <c r="BM25" s="24">
        <v>36</v>
      </c>
      <c r="BN25" s="24">
        <v>21.582820883893888</v>
      </c>
      <c r="BO25" s="24">
        <v>27.296062918482303</v>
      </c>
      <c r="BP25" s="24">
        <v>36</v>
      </c>
      <c r="BQ25" s="24">
        <v>31.887152031820008</v>
      </c>
      <c r="BR25" s="24">
        <v>25.618417461000675</v>
      </c>
      <c r="BS25" s="24">
        <v>34</v>
      </c>
      <c r="BT25" s="24">
        <v>32.717019120165176</v>
      </c>
      <c r="BU25" s="24">
        <v>24.51845067020891</v>
      </c>
      <c r="BV25" s="24">
        <v>32</v>
      </c>
      <c r="BW25" s="24">
        <v>30.513956327923815</v>
      </c>
      <c r="BX25" s="28"/>
      <c r="BY25" s="28"/>
    </row>
    <row r="26" spans="1:77" ht="30.75" customHeight="1" x14ac:dyDescent="0.25">
      <c r="A26" s="24">
        <v>22</v>
      </c>
      <c r="B26" s="31"/>
      <c r="C26" s="19" t="s">
        <v>30</v>
      </c>
      <c r="D26" s="24">
        <v>46.433058394125013</v>
      </c>
      <c r="E26" s="24">
        <v>69</v>
      </c>
      <c r="F26" s="24">
        <v>48.601023465493483</v>
      </c>
      <c r="G26" s="24">
        <v>41.638040389047958</v>
      </c>
      <c r="H26" s="24">
        <v>64</v>
      </c>
      <c r="I26" s="24">
        <v>53.705600460568029</v>
      </c>
      <c r="J26" s="24">
        <v>39.656594337898085</v>
      </c>
      <c r="K26" s="24">
        <v>62</v>
      </c>
      <c r="L26" s="24">
        <v>56.342220090113216</v>
      </c>
      <c r="M26" s="24">
        <v>38.409823647082817</v>
      </c>
      <c r="N26" s="24">
        <v>61</v>
      </c>
      <c r="O26" s="24">
        <v>58.813538329361428</v>
      </c>
      <c r="P26" s="24">
        <v>39.822213163613604</v>
      </c>
      <c r="Q26" s="24">
        <v>61</v>
      </c>
      <c r="R26" s="24">
        <v>53.180838416426802</v>
      </c>
      <c r="S26" s="24">
        <v>46.130716143109645</v>
      </c>
      <c r="T26" s="24">
        <v>67</v>
      </c>
      <c r="U26" s="24">
        <v>45.239453452550649</v>
      </c>
      <c r="V26" s="27">
        <v>55.170533767307361</v>
      </c>
      <c r="W26" s="24">
        <v>72</v>
      </c>
      <c r="X26" s="24">
        <v>30.50444700004941</v>
      </c>
      <c r="Y26" s="24">
        <v>62.18726014894952</v>
      </c>
      <c r="Z26" s="24">
        <v>89</v>
      </c>
      <c r="AA26" s="24">
        <v>43.116129874236641</v>
      </c>
      <c r="AB26" s="24">
        <v>74.272104004029217</v>
      </c>
      <c r="AC26" s="24">
        <v>105</v>
      </c>
      <c r="AD26" s="24">
        <v>41.37205537398512</v>
      </c>
      <c r="AE26" s="24">
        <v>76.613250092248862</v>
      </c>
      <c r="AF26" s="24">
        <v>110</v>
      </c>
      <c r="AG26" s="24">
        <v>43.57829731482564</v>
      </c>
      <c r="AH26" s="24">
        <v>72.784874298974486</v>
      </c>
      <c r="AI26" s="24">
        <v>111</v>
      </c>
      <c r="AJ26" s="24">
        <v>52.504213367259943</v>
      </c>
      <c r="AK26" s="24">
        <v>73.723673506368272</v>
      </c>
      <c r="AL26" s="24">
        <v>109</v>
      </c>
      <c r="AM26" s="24">
        <v>47.849387877537801</v>
      </c>
      <c r="AN26" s="24">
        <v>66.694199919758006</v>
      </c>
      <c r="AO26" s="24">
        <v>107</v>
      </c>
      <c r="AP26" s="24">
        <v>60.433741058045875</v>
      </c>
      <c r="AQ26" s="24">
        <v>67.593864134404669</v>
      </c>
      <c r="AR26" s="24">
        <v>103</v>
      </c>
      <c r="AS26" s="24">
        <v>52.380695080833419</v>
      </c>
      <c r="AT26" s="24">
        <v>61.617698406333197</v>
      </c>
      <c r="AU26" s="24">
        <v>97</v>
      </c>
      <c r="AV26" s="24">
        <v>57.422303183642022</v>
      </c>
      <c r="AW26" s="24">
        <v>58.493959479634775</v>
      </c>
      <c r="AX26" s="24">
        <v>88</v>
      </c>
      <c r="AY26" s="24">
        <v>50.442884671942977</v>
      </c>
      <c r="AZ26" s="24">
        <v>61.880761223408953</v>
      </c>
      <c r="BA26" s="24">
        <v>85</v>
      </c>
      <c r="BB26" s="24">
        <v>37.360947602314305</v>
      </c>
      <c r="BC26" s="24">
        <v>63.517298115589639</v>
      </c>
      <c r="BD26" s="24">
        <v>90</v>
      </c>
      <c r="BE26" s="24">
        <v>41.693684508142617</v>
      </c>
      <c r="BF26" s="24">
        <v>68.684475456886901</v>
      </c>
      <c r="BG26" s="24">
        <v>94</v>
      </c>
      <c r="BH26" s="24">
        <v>36.857709656680129</v>
      </c>
      <c r="BI26" s="24">
        <v>72.080922223692554</v>
      </c>
      <c r="BJ26" s="24">
        <v>109</v>
      </c>
      <c r="BK26" s="24">
        <v>51.218930942274177</v>
      </c>
      <c r="BL26" s="24">
        <v>70.216686823670955</v>
      </c>
      <c r="BM26" s="24">
        <v>107</v>
      </c>
      <c r="BN26" s="24">
        <v>52.385429789217731</v>
      </c>
      <c r="BO26" s="24">
        <v>66.634506536295035</v>
      </c>
      <c r="BP26" s="24">
        <v>103</v>
      </c>
      <c r="BQ26" s="24">
        <v>54.57456707343831</v>
      </c>
      <c r="BR26" s="24">
        <v>56.360518414201479</v>
      </c>
      <c r="BS26" s="24">
        <v>92</v>
      </c>
      <c r="BT26" s="24">
        <v>63.23483635100532</v>
      </c>
      <c r="BU26" s="24">
        <v>50.479163144547755</v>
      </c>
      <c r="BV26" s="24">
        <v>81</v>
      </c>
      <c r="BW26" s="24">
        <v>60.462248092456328</v>
      </c>
      <c r="BX26" s="28"/>
      <c r="BY26" s="28"/>
    </row>
    <row r="27" spans="1:77" s="36" customFormat="1" ht="33.75" customHeight="1" x14ac:dyDescent="0.25">
      <c r="A27" s="32" t="s">
        <v>31</v>
      </c>
      <c r="B27" s="33"/>
      <c r="C27" s="33"/>
      <c r="D27" s="34">
        <v>1221.2631390327799</v>
      </c>
      <c r="E27" s="34">
        <v>1520</v>
      </c>
      <c r="F27" s="34">
        <v>24.461301698159392</v>
      </c>
      <c r="G27" s="34">
        <v>1145.7640079469058</v>
      </c>
      <c r="H27" s="34">
        <v>1462</v>
      </c>
      <c r="I27" s="34">
        <v>27.600447374826981</v>
      </c>
      <c r="J27" s="34">
        <v>1106.1357206392286</v>
      </c>
      <c r="K27" s="34">
        <v>1430</v>
      </c>
      <c r="L27" s="34">
        <v>29.278891669244022</v>
      </c>
      <c r="M27" s="34">
        <v>1090.4122157588513</v>
      </c>
      <c r="N27" s="34">
        <v>1408</v>
      </c>
      <c r="O27" s="34">
        <v>29.125479305102033</v>
      </c>
      <c r="P27" s="34">
        <v>1128.2960396357191</v>
      </c>
      <c r="Q27" s="34">
        <v>1407</v>
      </c>
      <c r="R27" s="34">
        <v>24.70131513128975</v>
      </c>
      <c r="S27" s="34">
        <v>1259.8457650118216</v>
      </c>
      <c r="T27" s="34">
        <v>1505</v>
      </c>
      <c r="U27" s="34">
        <v>19.459067276054856</v>
      </c>
      <c r="V27" s="34">
        <v>1508.5692826998111</v>
      </c>
      <c r="W27" s="34">
        <v>1622</v>
      </c>
      <c r="X27" s="34">
        <v>7.5190923347708383</v>
      </c>
      <c r="Y27" s="34">
        <v>1787.0200173357853</v>
      </c>
      <c r="Z27" s="34">
        <v>2036</v>
      </c>
      <c r="AA27" s="34">
        <v>13.932691310050997</v>
      </c>
      <c r="AB27" s="34">
        <v>2047.0116469403172</v>
      </c>
      <c r="AC27" s="34">
        <v>2273</v>
      </c>
      <c r="AD27" s="34">
        <v>11.039915351603847</v>
      </c>
      <c r="AE27" s="34">
        <v>2149.6776643531007</v>
      </c>
      <c r="AF27" s="34">
        <v>2348</v>
      </c>
      <c r="AG27" s="34">
        <v>9.2256778276840024</v>
      </c>
      <c r="AH27" s="34">
        <v>2053.0354198814184</v>
      </c>
      <c r="AI27" s="34">
        <v>2415</v>
      </c>
      <c r="AJ27" s="34">
        <v>17.630703134166499</v>
      </c>
      <c r="AK27" s="34">
        <v>1995.6235759482443</v>
      </c>
      <c r="AL27" s="34">
        <v>2372</v>
      </c>
      <c r="AM27" s="34">
        <v>18.860091080699725</v>
      </c>
      <c r="AN27" s="34">
        <v>1959.3454586182563</v>
      </c>
      <c r="AO27" s="34">
        <v>2338</v>
      </c>
      <c r="AP27" s="34">
        <v>19.325563019845077</v>
      </c>
      <c r="AQ27" s="34">
        <v>1825.0343316289263</v>
      </c>
      <c r="AR27" s="34">
        <v>2207</v>
      </c>
      <c r="AS27" s="34">
        <v>20.929231946565732</v>
      </c>
      <c r="AT27" s="34">
        <v>1731.5353223045531</v>
      </c>
      <c r="AU27" s="34">
        <v>2075</v>
      </c>
      <c r="AV27" s="34">
        <v>19.835845868758788</v>
      </c>
      <c r="AW27" s="34">
        <v>1721.2822476207191</v>
      </c>
      <c r="AX27" s="34">
        <v>2095</v>
      </c>
      <c r="AY27" s="34">
        <v>21.711590466691945</v>
      </c>
      <c r="AZ27" s="34">
        <v>1731.8780134804704</v>
      </c>
      <c r="BA27" s="34">
        <v>2112</v>
      </c>
      <c r="BB27" s="34">
        <v>21.948542770377752</v>
      </c>
      <c r="BC27" s="34">
        <v>1763.3989889340576</v>
      </c>
      <c r="BD27" s="34">
        <v>2114</v>
      </c>
      <c r="BE27" s="34">
        <v>19.882114783216153</v>
      </c>
      <c r="BF27" s="34">
        <v>1881.9546275187013</v>
      </c>
      <c r="BG27" s="34">
        <v>2128</v>
      </c>
      <c r="BH27" s="34">
        <v>13.073926910007492</v>
      </c>
      <c r="BI27" s="34">
        <v>1889.6669042052126</v>
      </c>
      <c r="BJ27" s="34">
        <v>2311</v>
      </c>
      <c r="BK27" s="34">
        <v>22.296685985088924</v>
      </c>
      <c r="BL27" s="34">
        <v>1845.9374777018074</v>
      </c>
      <c r="BM27" s="34">
        <v>2231</v>
      </c>
      <c r="BN27" s="34">
        <v>20.859998074127382</v>
      </c>
      <c r="BO27" s="34">
        <v>1700.3841547454567</v>
      </c>
      <c r="BP27" s="34">
        <v>2110</v>
      </c>
      <c r="BQ27" s="34">
        <v>24.089606111147379</v>
      </c>
      <c r="BR27" s="34">
        <v>1422.9201012624371</v>
      </c>
      <c r="BS27" s="34">
        <v>1895</v>
      </c>
      <c r="BT27" s="34">
        <v>33.176838131580695</v>
      </c>
      <c r="BU27" s="34">
        <v>1304.5258018355271</v>
      </c>
      <c r="BV27" s="34">
        <v>1711</v>
      </c>
      <c r="BW27" s="34">
        <v>31.158770305082907</v>
      </c>
      <c r="BX27" s="35"/>
      <c r="BY27" s="35"/>
    </row>
    <row r="28" spans="1:77" ht="32.25" customHeight="1" x14ac:dyDescent="0.25">
      <c r="A28" s="24">
        <v>23</v>
      </c>
      <c r="B28" s="25" t="s">
        <v>32</v>
      </c>
      <c r="C28" s="26" t="s">
        <v>33</v>
      </c>
      <c r="D28" s="24">
        <v>33.903502954440484</v>
      </c>
      <c r="E28" s="24">
        <v>52</v>
      </c>
      <c r="F28" s="24">
        <v>53.376481686501783</v>
      </c>
      <c r="G28" s="24">
        <v>31.587478915829486</v>
      </c>
      <c r="H28" s="24">
        <v>52</v>
      </c>
      <c r="I28" s="24">
        <v>64.622191402369737</v>
      </c>
      <c r="J28" s="24">
        <v>30.450599223743168</v>
      </c>
      <c r="K28" s="24">
        <v>52</v>
      </c>
      <c r="L28" s="24">
        <v>70.768396437513033</v>
      </c>
      <c r="M28" s="24">
        <v>29.874307281064411</v>
      </c>
      <c r="N28" s="24">
        <v>52</v>
      </c>
      <c r="O28" s="24">
        <v>74.062613438269693</v>
      </c>
      <c r="P28" s="24">
        <v>30.972832460588357</v>
      </c>
      <c r="Q28" s="24">
        <v>52</v>
      </c>
      <c r="R28" s="24">
        <v>67.889068803015803</v>
      </c>
      <c r="S28" s="24">
        <v>34.995715694772834</v>
      </c>
      <c r="T28" s="24">
        <v>52</v>
      </c>
      <c r="U28" s="24">
        <v>48.5896172363951</v>
      </c>
      <c r="V28" s="27">
        <v>40.515860735366346</v>
      </c>
      <c r="W28" s="24">
        <v>52</v>
      </c>
      <c r="X28" s="24">
        <v>28.344798940946937</v>
      </c>
      <c r="Y28" s="24">
        <v>46.64044511171214</v>
      </c>
      <c r="Z28" s="24">
        <v>52</v>
      </c>
      <c r="AA28" s="24">
        <v>11.491217280304198</v>
      </c>
      <c r="AB28" s="24">
        <v>50.722412490556536</v>
      </c>
      <c r="AC28" s="24">
        <v>52</v>
      </c>
      <c r="AD28" s="24">
        <v>2.5187830126994144</v>
      </c>
      <c r="AE28" s="24">
        <v>50.474611825481603</v>
      </c>
      <c r="AF28" s="24">
        <v>52</v>
      </c>
      <c r="AG28" s="24">
        <v>3.0220899564171</v>
      </c>
      <c r="AH28" s="24">
        <v>52.706288285464289</v>
      </c>
      <c r="AI28" s="24">
        <v>52</v>
      </c>
      <c r="AJ28" s="24">
        <v>-1.3400455779373759</v>
      </c>
      <c r="AK28" s="24">
        <v>49.149115670912181</v>
      </c>
      <c r="AL28" s="24">
        <v>52</v>
      </c>
      <c r="AM28" s="24">
        <v>5.8004793986050327</v>
      </c>
      <c r="AN28" s="24">
        <v>45.54725848178596</v>
      </c>
      <c r="AO28" s="24">
        <v>51</v>
      </c>
      <c r="AP28" s="24">
        <v>11.971613001459911</v>
      </c>
      <c r="AQ28" s="24">
        <v>44.800584368151938</v>
      </c>
      <c r="AR28" s="24">
        <v>48</v>
      </c>
      <c r="AS28" s="24">
        <v>7.1414595969477537</v>
      </c>
      <c r="AT28" s="24">
        <v>44.458339356468258</v>
      </c>
      <c r="AU28" s="24">
        <v>44</v>
      </c>
      <c r="AV28" s="24">
        <v>-1.0309412432013707</v>
      </c>
      <c r="AW28" s="24">
        <v>43.675489744793964</v>
      </c>
      <c r="AX28" s="24">
        <v>44</v>
      </c>
      <c r="AY28" s="24">
        <v>0.74300312853324546</v>
      </c>
      <c r="AZ28" s="24">
        <v>46.998046498791609</v>
      </c>
      <c r="BA28" s="24">
        <v>48</v>
      </c>
      <c r="BB28" s="24">
        <v>2.1319045701913431</v>
      </c>
      <c r="BC28" s="24">
        <v>38.904345095798661</v>
      </c>
      <c r="BD28" s="24">
        <v>46</v>
      </c>
      <c r="BE28" s="24">
        <v>18.238720859402438</v>
      </c>
      <c r="BF28" s="24">
        <v>49.796244706243002</v>
      </c>
      <c r="BG28" s="24">
        <v>50</v>
      </c>
      <c r="BH28" s="24">
        <v>0.40917803131338015</v>
      </c>
      <c r="BI28" s="24">
        <v>49.146083334335827</v>
      </c>
      <c r="BJ28" s="24">
        <v>59</v>
      </c>
      <c r="BK28" s="24">
        <v>20.050258326037856</v>
      </c>
      <c r="BL28" s="24">
        <v>50.75905071590671</v>
      </c>
      <c r="BM28" s="24">
        <v>58</v>
      </c>
      <c r="BN28" s="24">
        <v>14.265336293659534</v>
      </c>
      <c r="BO28" s="24">
        <v>46.563872037410988</v>
      </c>
      <c r="BP28" s="24">
        <v>56</v>
      </c>
      <c r="BQ28" s="24">
        <v>20.264912580740081</v>
      </c>
      <c r="BR28" s="24">
        <v>38.793603583801016</v>
      </c>
      <c r="BS28" s="24">
        <v>51</v>
      </c>
      <c r="BT28" s="24">
        <v>31.464971769974959</v>
      </c>
      <c r="BU28" s="24">
        <v>36.056545103248396</v>
      </c>
      <c r="BV28" s="24">
        <v>46</v>
      </c>
      <c r="BW28" s="24">
        <v>27.57739231054553</v>
      </c>
      <c r="BX28" s="28"/>
      <c r="BY28" s="28"/>
    </row>
    <row r="29" spans="1:77" ht="32.25" customHeight="1" x14ac:dyDescent="0.25">
      <c r="A29" s="24">
        <v>24</v>
      </c>
      <c r="B29" s="29"/>
      <c r="C29" s="26" t="s">
        <v>34</v>
      </c>
      <c r="D29" s="24">
        <v>33.166470281517867</v>
      </c>
      <c r="E29" s="24">
        <v>28</v>
      </c>
      <c r="F29" s="24">
        <v>-15.577389567429794</v>
      </c>
      <c r="G29" s="24">
        <v>33.741170660090589</v>
      </c>
      <c r="H29" s="24">
        <v>27</v>
      </c>
      <c r="I29" s="24">
        <v>-19.979065717669709</v>
      </c>
      <c r="J29" s="24">
        <v>32.575059634701994</v>
      </c>
      <c r="K29" s="24">
        <v>27</v>
      </c>
      <c r="L29" s="24">
        <v>-17.114503234133512</v>
      </c>
      <c r="M29" s="24">
        <v>33.430772433572081</v>
      </c>
      <c r="N29" s="24">
        <v>27</v>
      </c>
      <c r="O29" s="24">
        <v>-19.236086890753761</v>
      </c>
      <c r="P29" s="24">
        <v>32.447729244425901</v>
      </c>
      <c r="Q29" s="24">
        <v>28</v>
      </c>
      <c r="R29" s="24">
        <v>-13.707366734114263</v>
      </c>
      <c r="S29" s="24">
        <v>34.995715694772834</v>
      </c>
      <c r="T29" s="24">
        <v>29</v>
      </c>
      <c r="U29" s="24">
        <v>-17.132713464318115</v>
      </c>
      <c r="V29" s="27">
        <v>38.791781555137987</v>
      </c>
      <c r="W29" s="24">
        <v>34</v>
      </c>
      <c r="X29" s="24">
        <v>-12.352568928361872</v>
      </c>
      <c r="Y29" s="24">
        <v>45.776733165198955</v>
      </c>
      <c r="Z29" s="24">
        <v>45</v>
      </c>
      <c r="AA29" s="24">
        <v>-1.6967859248406443</v>
      </c>
      <c r="AB29" s="24">
        <v>49.816655124653735</v>
      </c>
      <c r="AC29" s="24">
        <v>51</v>
      </c>
      <c r="AD29" s="24">
        <v>2.3754000993949509</v>
      </c>
      <c r="AE29" s="24">
        <v>60.389267719772633</v>
      </c>
      <c r="AF29" s="24">
        <v>57</v>
      </c>
      <c r="AG29" s="24">
        <v>-5.6123676403893867</v>
      </c>
      <c r="AH29" s="24">
        <v>55.216111537153061</v>
      </c>
      <c r="AI29" s="24">
        <v>67</v>
      </c>
      <c r="AJ29" s="24">
        <v>21.341394992868988</v>
      </c>
      <c r="AK29" s="24">
        <v>63.554890953765749</v>
      </c>
      <c r="AL29" s="24">
        <v>72</v>
      </c>
      <c r="AM29" s="24">
        <v>13.287897940660162</v>
      </c>
      <c r="AN29" s="24">
        <v>58.560760905153373</v>
      </c>
      <c r="AO29" s="24">
        <v>73</v>
      </c>
      <c r="AP29" s="24">
        <v>24.656850204239692</v>
      </c>
      <c r="AQ29" s="24">
        <v>46.37253469685902</v>
      </c>
      <c r="AR29" s="24">
        <v>65</v>
      </c>
      <c r="AS29" s="24">
        <v>40.169176485413651</v>
      </c>
      <c r="AT29" s="24">
        <v>55.377931479109584</v>
      </c>
      <c r="AU29" s="24">
        <v>58</v>
      </c>
      <c r="AV29" s="24">
        <v>4.7348617957670518</v>
      </c>
      <c r="AW29" s="24">
        <v>50.694764882350142</v>
      </c>
      <c r="AX29" s="24">
        <v>68</v>
      </c>
      <c r="AY29" s="24">
        <v>34.136138431277821</v>
      </c>
      <c r="AZ29" s="24">
        <v>47.781347273771466</v>
      </c>
      <c r="BA29" s="24">
        <v>43</v>
      </c>
      <c r="BB29" s="24">
        <v>-10.006723432003524</v>
      </c>
      <c r="BC29" s="24">
        <v>40.492277548688399</v>
      </c>
      <c r="BD29" s="24">
        <v>45</v>
      </c>
      <c r="BE29" s="24">
        <v>11.132301575013807</v>
      </c>
      <c r="BF29" s="24">
        <v>42.927797160554306</v>
      </c>
      <c r="BG29" s="24">
        <v>39</v>
      </c>
      <c r="BH29" s="24">
        <v>-9.1497757172676408</v>
      </c>
      <c r="BI29" s="24">
        <v>32.764055556223887</v>
      </c>
      <c r="BJ29" s="24">
        <v>37</v>
      </c>
      <c r="BK29" s="24">
        <v>12.928632832120348</v>
      </c>
      <c r="BL29" s="24">
        <v>36.377319679733148</v>
      </c>
      <c r="BM29" s="24">
        <v>32</v>
      </c>
      <c r="BN29" s="24">
        <v>-12.033101169275753</v>
      </c>
      <c r="BO29" s="24">
        <v>34.521491338080558</v>
      </c>
      <c r="BP29" s="24">
        <v>37</v>
      </c>
      <c r="BQ29" s="24">
        <v>7.1796106305100613</v>
      </c>
      <c r="BR29" s="24">
        <v>30.742100953200808</v>
      </c>
      <c r="BS29" s="24">
        <v>33</v>
      </c>
      <c r="BT29" s="24">
        <v>7.3446478177806656</v>
      </c>
      <c r="BU29" s="24">
        <v>31.008628788793622</v>
      </c>
      <c r="BV29" s="24">
        <v>32</v>
      </c>
      <c r="BW29" s="24">
        <v>3.1970817476606856</v>
      </c>
      <c r="BX29" s="28"/>
      <c r="BY29" s="28"/>
    </row>
    <row r="30" spans="1:77" ht="32.25" customHeight="1" x14ac:dyDescent="0.25">
      <c r="A30" s="24">
        <v>25</v>
      </c>
      <c r="B30" s="29"/>
      <c r="C30" s="26" t="s">
        <v>35</v>
      </c>
      <c r="D30" s="24">
        <v>75.914365311029783</v>
      </c>
      <c r="E30" s="24">
        <v>51</v>
      </c>
      <c r="F30" s="24">
        <v>-32.819039201543468</v>
      </c>
      <c r="G30" s="24">
        <v>73.225519304877452</v>
      </c>
      <c r="H30" s="24">
        <v>50</v>
      </c>
      <c r="I30" s="24">
        <v>-31.717793913044233</v>
      </c>
      <c r="J30" s="24">
        <v>72.231653972600071</v>
      </c>
      <c r="K30" s="24">
        <v>49</v>
      </c>
      <c r="L30" s="24">
        <v>-32.162705261342388</v>
      </c>
      <c r="M30" s="24">
        <v>78.242233355168707</v>
      </c>
      <c r="N30" s="24">
        <v>47</v>
      </c>
      <c r="O30" s="24">
        <v>-39.930140047702047</v>
      </c>
      <c r="P30" s="24">
        <v>80.381874719145969</v>
      </c>
      <c r="Q30" s="24">
        <v>48</v>
      </c>
      <c r="R30" s="24">
        <v>-40.285045393987318</v>
      </c>
      <c r="S30" s="24">
        <v>89.080003586694488</v>
      </c>
      <c r="T30" s="24">
        <v>50</v>
      </c>
      <c r="U30" s="24">
        <v>-43.870680302185917</v>
      </c>
      <c r="V30" s="27">
        <v>77.583563110275975</v>
      </c>
      <c r="W30" s="24">
        <v>51</v>
      </c>
      <c r="X30" s="24">
        <v>-34.264426696271407</v>
      </c>
      <c r="Y30" s="24">
        <v>76.870363239673708</v>
      </c>
      <c r="Z30" s="24">
        <v>63</v>
      </c>
      <c r="AA30" s="24">
        <v>-18.043837254192976</v>
      </c>
      <c r="AB30" s="24">
        <v>82.423920297154368</v>
      </c>
      <c r="AC30" s="24">
        <v>64</v>
      </c>
      <c r="AD30" s="24">
        <v>-22.352637718192156</v>
      </c>
      <c r="AE30" s="24">
        <v>84.725241278486976</v>
      </c>
      <c r="AF30" s="24">
        <v>58</v>
      </c>
      <c r="AG30" s="24">
        <v>-31.543423040416791</v>
      </c>
      <c r="AH30" s="24">
        <v>81.15095180460375</v>
      </c>
      <c r="AI30" s="24">
        <v>50</v>
      </c>
      <c r="AJ30" s="24">
        <v>-38.386428146412122</v>
      </c>
      <c r="AK30" s="24">
        <v>81.350260420820163</v>
      </c>
      <c r="AL30" s="24">
        <v>42</v>
      </c>
      <c r="AM30" s="24">
        <v>-48.371400678084562</v>
      </c>
      <c r="AN30" s="24">
        <v>78.894358441664963</v>
      </c>
      <c r="AO30" s="24">
        <v>42</v>
      </c>
      <c r="AP30" s="24">
        <v>-46.764254340118512</v>
      </c>
      <c r="AQ30" s="24">
        <v>66.807888970051138</v>
      </c>
      <c r="AR30" s="24">
        <v>52</v>
      </c>
      <c r="AS30" s="24">
        <v>-22.16488082221737</v>
      </c>
      <c r="AT30" s="24">
        <v>71.75731966307157</v>
      </c>
      <c r="AU30" s="24">
        <v>58</v>
      </c>
      <c r="AV30" s="24">
        <v>-19.172008831527595</v>
      </c>
      <c r="AW30" s="24">
        <v>75.652187593660983</v>
      </c>
      <c r="AX30" s="24">
        <v>45</v>
      </c>
      <c r="AY30" s="24">
        <v>-40.517252135917587</v>
      </c>
      <c r="AZ30" s="24">
        <v>79.896679047945725</v>
      </c>
      <c r="BA30" s="24">
        <v>49</v>
      </c>
      <c r="BB30" s="24">
        <v>-38.67079259878215</v>
      </c>
      <c r="BC30" s="24">
        <v>79.396622644487053</v>
      </c>
      <c r="BD30" s="24">
        <v>50</v>
      </c>
      <c r="BE30" s="24">
        <v>-37.025029107492173</v>
      </c>
      <c r="BF30" s="24">
        <v>58.381804138353857</v>
      </c>
      <c r="BG30" s="24">
        <v>47</v>
      </c>
      <c r="BH30" s="24">
        <v>-19.495464907835203</v>
      </c>
      <c r="BI30" s="24">
        <v>65.528111112447775</v>
      </c>
      <c r="BJ30" s="24">
        <v>65</v>
      </c>
      <c r="BK30" s="24">
        <v>-0.80593062043482921</v>
      </c>
      <c r="BL30" s="24">
        <v>69.370702645072512</v>
      </c>
      <c r="BM30" s="24">
        <v>67</v>
      </c>
      <c r="BN30" s="24">
        <v>-3.4174407273946015</v>
      </c>
      <c r="BO30" s="24">
        <v>64.226030396428953</v>
      </c>
      <c r="BP30" s="24">
        <v>65</v>
      </c>
      <c r="BQ30" s="24">
        <v>1.2050715244174273</v>
      </c>
      <c r="BR30" s="24">
        <v>70.999614106201861</v>
      </c>
      <c r="BS30" s="24">
        <v>57</v>
      </c>
      <c r="BT30" s="24">
        <v>-19.717873515849131</v>
      </c>
      <c r="BU30" s="24">
        <v>74.276482912691705</v>
      </c>
      <c r="BV30" s="24">
        <v>57</v>
      </c>
      <c r="BW30" s="24">
        <v>-23.259694367865194</v>
      </c>
      <c r="BX30" s="28"/>
      <c r="BY30" s="28"/>
    </row>
    <row r="31" spans="1:77" ht="32.25" customHeight="1" x14ac:dyDescent="0.25">
      <c r="A31" s="24">
        <v>26</v>
      </c>
      <c r="B31" s="29"/>
      <c r="C31" s="26" t="s">
        <v>36</v>
      </c>
      <c r="D31" s="24">
        <v>49.381189085815492</v>
      </c>
      <c r="E31" s="24">
        <v>50</v>
      </c>
      <c r="F31" s="24">
        <v>1.2531308492979525</v>
      </c>
      <c r="G31" s="24">
        <v>50.25280736609237</v>
      </c>
      <c r="H31" s="24">
        <v>48</v>
      </c>
      <c r="I31" s="24">
        <v>-4.482948285218451</v>
      </c>
      <c r="J31" s="24">
        <v>47.44628251141377</v>
      </c>
      <c r="K31" s="24">
        <v>49</v>
      </c>
      <c r="L31" s="24">
        <v>3.2746875125832346</v>
      </c>
      <c r="M31" s="24">
        <v>44.81146092159662</v>
      </c>
      <c r="N31" s="24">
        <v>47</v>
      </c>
      <c r="O31" s="24">
        <v>4.8838824563932635</v>
      </c>
      <c r="P31" s="24">
        <v>44.246903515126228</v>
      </c>
      <c r="Q31" s="24">
        <v>46</v>
      </c>
      <c r="R31" s="24">
        <v>3.9620772203290104</v>
      </c>
      <c r="S31" s="24">
        <v>47.721430492872045</v>
      </c>
      <c r="T31" s="24">
        <v>48</v>
      </c>
      <c r="U31" s="24">
        <v>0.58374089848283905</v>
      </c>
      <c r="V31" s="27">
        <v>46.550137866165585</v>
      </c>
      <c r="W31" s="24">
        <v>48</v>
      </c>
      <c r="X31" s="24">
        <v>3.1146247901625017</v>
      </c>
      <c r="Y31" s="24">
        <v>52.686428737304453</v>
      </c>
      <c r="Z31" s="24">
        <v>55</v>
      </c>
      <c r="AA31" s="24">
        <v>4.391209118065408</v>
      </c>
      <c r="AB31" s="24">
        <v>56.156956685973306</v>
      </c>
      <c r="AC31" s="24">
        <v>66</v>
      </c>
      <c r="AD31" s="24">
        <v>17.527736356990399</v>
      </c>
      <c r="AE31" s="24">
        <v>58.586603011719717</v>
      </c>
      <c r="AF31" s="24">
        <v>71</v>
      </c>
      <c r="AG31" s="24">
        <v>21.188115286010177</v>
      </c>
      <c r="AH31" s="24">
        <v>57.72593478884184</v>
      </c>
      <c r="AI31" s="24">
        <v>70</v>
      </c>
      <c r="AJ31" s="24">
        <v>21.262653010394697</v>
      </c>
      <c r="AK31" s="24">
        <v>62.707492407715542</v>
      </c>
      <c r="AL31" s="24">
        <v>71</v>
      </c>
      <c r="AM31" s="24">
        <v>13.224109709837714</v>
      </c>
      <c r="AN31" s="24">
        <v>63.440824313916153</v>
      </c>
      <c r="AO31" s="24">
        <v>74</v>
      </c>
      <c r="AP31" s="24">
        <v>16.644133805442412</v>
      </c>
      <c r="AQ31" s="24">
        <v>64.449963476990504</v>
      </c>
      <c r="AR31" s="24">
        <v>68</v>
      </c>
      <c r="AS31" s="24">
        <v>5.5082056396772137</v>
      </c>
      <c r="AT31" s="24">
        <v>56.157902345012531</v>
      </c>
      <c r="AU31" s="24">
        <v>64</v>
      </c>
      <c r="AV31" s="24">
        <v>13.964370689646918</v>
      </c>
      <c r="AW31" s="24">
        <v>57.714040019906314</v>
      </c>
      <c r="AX31" s="24">
        <v>59</v>
      </c>
      <c r="AY31" s="24">
        <v>2.2281579658089128</v>
      </c>
      <c r="AZ31" s="24">
        <v>57.964257348509648</v>
      </c>
      <c r="BA31" s="24">
        <v>49</v>
      </c>
      <c r="BB31" s="24">
        <v>-15.465146555078105</v>
      </c>
      <c r="BC31" s="24">
        <v>53.989703398251194</v>
      </c>
      <c r="BD31" s="24">
        <v>59</v>
      </c>
      <c r="BE31" s="24">
        <v>9.280096548763586</v>
      </c>
      <c r="BF31" s="24">
        <v>53.230468479087342</v>
      </c>
      <c r="BG31" s="24">
        <v>62</v>
      </c>
      <c r="BH31" s="24">
        <v>16.474646516323528</v>
      </c>
      <c r="BI31" s="24">
        <v>51.603387501052623</v>
      </c>
      <c r="BJ31" s="24">
        <v>67</v>
      </c>
      <c r="BK31" s="24">
        <v>29.836437576182984</v>
      </c>
      <c r="BL31" s="24">
        <v>54.142987430300494</v>
      </c>
      <c r="BM31" s="24">
        <v>66</v>
      </c>
      <c r="BN31" s="24">
        <v>21.899442813279023</v>
      </c>
      <c r="BO31" s="24">
        <v>50.5779989371878</v>
      </c>
      <c r="BP31" s="24">
        <v>63</v>
      </c>
      <c r="BQ31" s="24">
        <v>24.560088030052217</v>
      </c>
      <c r="BR31" s="24">
        <v>53.432699275801404</v>
      </c>
      <c r="BS31" s="24">
        <v>57</v>
      </c>
      <c r="BT31" s="24">
        <v>6.6762502597621047</v>
      </c>
      <c r="BU31" s="24">
        <v>50.479163144547755</v>
      </c>
      <c r="BV31" s="24">
        <v>57</v>
      </c>
      <c r="BW31" s="24">
        <v>12.917878287284084</v>
      </c>
      <c r="BX31" s="28"/>
      <c r="BY31" s="28"/>
    </row>
    <row r="32" spans="1:77" ht="32.25" customHeight="1" x14ac:dyDescent="0.25">
      <c r="A32" s="24">
        <v>27</v>
      </c>
      <c r="B32" s="29"/>
      <c r="C32" s="20" t="s">
        <v>37</v>
      </c>
      <c r="D32" s="24">
        <v>17.688784150142862</v>
      </c>
      <c r="E32" s="24">
        <v>14</v>
      </c>
      <c r="F32" s="24">
        <v>-20.853802719465428</v>
      </c>
      <c r="G32" s="24">
        <v>17.229533954088811</v>
      </c>
      <c r="H32" s="24">
        <v>14</v>
      </c>
      <c r="I32" s="24">
        <v>-18.744174756522636</v>
      </c>
      <c r="J32" s="24">
        <v>16.995683287670605</v>
      </c>
      <c r="K32" s="24">
        <v>10</v>
      </c>
      <c r="L32" s="24">
        <v>-41.161530073613292</v>
      </c>
      <c r="M32" s="24">
        <v>16.359739701535275</v>
      </c>
      <c r="N32" s="24">
        <v>13</v>
      </c>
      <c r="O32" s="24">
        <v>-20.53663299557255</v>
      </c>
      <c r="P32" s="24">
        <v>17.69876140605049</v>
      </c>
      <c r="Q32" s="24">
        <v>13</v>
      </c>
      <c r="R32" s="24">
        <v>-26.548532398680585</v>
      </c>
      <c r="S32" s="24">
        <v>19.088572197148817</v>
      </c>
      <c r="T32" s="24">
        <v>14</v>
      </c>
      <c r="U32" s="24">
        <v>-26.657688928189593</v>
      </c>
      <c r="V32" s="27">
        <v>23.275068933082792</v>
      </c>
      <c r="W32" s="24">
        <v>14</v>
      </c>
      <c r="X32" s="24">
        <v>-39.849802205738541</v>
      </c>
      <c r="Y32" s="24">
        <v>28.502494234935199</v>
      </c>
      <c r="Z32" s="24">
        <v>17</v>
      </c>
      <c r="AA32" s="24">
        <v>-40.35609704934776</v>
      </c>
      <c r="AB32" s="24">
        <v>30.795750440695038</v>
      </c>
      <c r="AC32" s="24">
        <v>17</v>
      </c>
      <c r="AD32" s="24">
        <v>-44.797578377777235</v>
      </c>
      <c r="AE32" s="24">
        <v>36.05329416105829</v>
      </c>
      <c r="AF32" s="24">
        <v>14</v>
      </c>
      <c r="AG32" s="24">
        <v>-61.168596862581246</v>
      </c>
      <c r="AH32" s="24">
        <v>33.464310022517012</v>
      </c>
      <c r="AI32" s="24">
        <v>15</v>
      </c>
      <c r="AJ32" s="24">
        <v>-55.176126476514817</v>
      </c>
      <c r="AK32" s="24">
        <v>34.743340388058613</v>
      </c>
      <c r="AL32" s="24">
        <v>16</v>
      </c>
      <c r="AM32" s="24">
        <v>-53.948008967211322</v>
      </c>
      <c r="AN32" s="24">
        <v>33.347099959879003</v>
      </c>
      <c r="AO32" s="24">
        <v>15</v>
      </c>
      <c r="AP32" s="24">
        <v>-55.018577273445082</v>
      </c>
      <c r="AQ32" s="24">
        <v>28.29510591672754</v>
      </c>
      <c r="AR32" s="24">
        <v>15</v>
      </c>
      <c r="AS32" s="24">
        <v>-46.987298636926894</v>
      </c>
      <c r="AT32" s="24">
        <v>26.519009440700366</v>
      </c>
      <c r="AU32" s="24">
        <v>14</v>
      </c>
      <c r="AV32" s="24">
        <v>-47.207681224648859</v>
      </c>
      <c r="AW32" s="24">
        <v>28.077100550224692</v>
      </c>
      <c r="AX32" s="24">
        <v>19</v>
      </c>
      <c r="AY32" s="24">
        <v>-32.329194868207466</v>
      </c>
      <c r="AZ32" s="24">
        <v>29.765429449234684</v>
      </c>
      <c r="BA32" s="24">
        <v>21</v>
      </c>
      <c r="BB32" s="24">
        <v>-29.448355395591502</v>
      </c>
      <c r="BC32" s="24">
        <v>27.78881792557047</v>
      </c>
      <c r="BD32" s="24">
        <v>20</v>
      </c>
      <c r="BE32" s="24">
        <v>-28.028604694276773</v>
      </c>
      <c r="BF32" s="24">
        <v>26.615234239543671</v>
      </c>
      <c r="BG32" s="24">
        <v>19</v>
      </c>
      <c r="BH32" s="24">
        <v>-28.612313425479126</v>
      </c>
      <c r="BI32" s="24">
        <v>25.392143056073511</v>
      </c>
      <c r="BJ32" s="24">
        <v>19</v>
      </c>
      <c r="BK32" s="24">
        <v>-25.173704487871429</v>
      </c>
      <c r="BL32" s="24">
        <v>24.533541179354913</v>
      </c>
      <c r="BM32" s="24">
        <v>18</v>
      </c>
      <c r="BN32" s="24">
        <v>-26.631056363167488</v>
      </c>
      <c r="BO32" s="24">
        <v>22.479110638750132</v>
      </c>
      <c r="BP32" s="24">
        <v>18</v>
      </c>
      <c r="BQ32" s="24">
        <v>-19.925657694966425</v>
      </c>
      <c r="BR32" s="24">
        <v>19.762779184200518</v>
      </c>
      <c r="BS32" s="24">
        <v>17</v>
      </c>
      <c r="BT32" s="24">
        <v>-13.979709829522561</v>
      </c>
      <c r="BU32" s="24">
        <v>18.749403453689165</v>
      </c>
      <c r="BV32" s="24">
        <v>15</v>
      </c>
      <c r="BW32" s="24">
        <v>-19.997454654758233</v>
      </c>
      <c r="BX32" s="28"/>
      <c r="BY32" s="28"/>
    </row>
    <row r="33" spans="1:78" ht="32.25" customHeight="1" x14ac:dyDescent="0.25">
      <c r="A33" s="24">
        <v>28</v>
      </c>
      <c r="B33" s="29"/>
      <c r="C33" s="26" t="s">
        <v>38</v>
      </c>
      <c r="D33" s="24">
        <v>33.903502954440484</v>
      </c>
      <c r="E33" s="24">
        <v>38</v>
      </c>
      <c r="F33" s="24">
        <v>12.08281354013592</v>
      </c>
      <c r="G33" s="24">
        <v>33.023273412003554</v>
      </c>
      <c r="H33" s="24">
        <v>39</v>
      </c>
      <c r="I33" s="24">
        <v>18.0985286147435</v>
      </c>
      <c r="J33" s="24">
        <v>31.158752694062777</v>
      </c>
      <c r="K33" s="24">
        <v>38</v>
      </c>
      <c r="L33" s="24">
        <v>21.956101301965163</v>
      </c>
      <c r="M33" s="24">
        <v>30.585600311565948</v>
      </c>
      <c r="N33" s="24">
        <v>38</v>
      </c>
      <c r="O33" s="24">
        <v>24.241471845920568</v>
      </c>
      <c r="P33" s="24">
        <v>30.972832460588357</v>
      </c>
      <c r="Q33" s="24">
        <v>38</v>
      </c>
      <c r="R33" s="24">
        <v>22.688165663742318</v>
      </c>
      <c r="S33" s="24">
        <v>40.563215918941239</v>
      </c>
      <c r="T33" s="24">
        <v>42</v>
      </c>
      <c r="U33" s="24">
        <v>3.5420862190264502</v>
      </c>
      <c r="V33" s="27">
        <v>47.412177456279764</v>
      </c>
      <c r="W33" s="24">
        <v>43</v>
      </c>
      <c r="X33" s="24">
        <v>-9.3060004686525293</v>
      </c>
      <c r="Y33" s="24">
        <v>58.732412362896767</v>
      </c>
      <c r="Z33" s="24">
        <v>58</v>
      </c>
      <c r="AA33" s="24">
        <v>-1.2470326578301019</v>
      </c>
      <c r="AB33" s="24">
        <v>57.968471417778893</v>
      </c>
      <c r="AC33" s="24">
        <v>63</v>
      </c>
      <c r="AD33" s="24">
        <v>8.6797675687510711</v>
      </c>
      <c r="AE33" s="24">
        <v>52.277276533534518</v>
      </c>
      <c r="AF33" s="24">
        <v>65</v>
      </c>
      <c r="AG33" s="24">
        <v>24.337005119813739</v>
      </c>
      <c r="AH33" s="24">
        <v>54.379503786590135</v>
      </c>
      <c r="AI33" s="24">
        <v>63</v>
      </c>
      <c r="AJ33" s="24">
        <v>15.852473106854021</v>
      </c>
      <c r="AK33" s="24">
        <v>34.743340388058613</v>
      </c>
      <c r="AL33" s="24">
        <v>58</v>
      </c>
      <c r="AM33" s="24">
        <v>66.938467493858965</v>
      </c>
      <c r="AN33" s="24">
        <v>39.040507270102246</v>
      </c>
      <c r="AO33" s="24">
        <v>57</v>
      </c>
      <c r="AP33" s="24">
        <v>46.002201266609511</v>
      </c>
      <c r="AQ33" s="24">
        <v>55.018261504747997</v>
      </c>
      <c r="AR33" s="24">
        <v>54</v>
      </c>
      <c r="AS33" s="24">
        <v>-1.8507700477960805</v>
      </c>
      <c r="AT33" s="24">
        <v>36.658630697438738</v>
      </c>
      <c r="AU33" s="24">
        <v>54</v>
      </c>
      <c r="AV33" s="24">
        <v>47.305011050979786</v>
      </c>
      <c r="AW33" s="24">
        <v>42.115650825337042</v>
      </c>
      <c r="AX33" s="24">
        <v>54</v>
      </c>
      <c r="AY33" s="24">
        <v>28.218367618133204</v>
      </c>
      <c r="AZ33" s="24">
        <v>50.131249598711051</v>
      </c>
      <c r="BA33" s="24">
        <v>58</v>
      </c>
      <c r="BB33" s="24">
        <v>15.696298145919879</v>
      </c>
      <c r="BC33" s="24">
        <v>55.57763585114094</v>
      </c>
      <c r="BD33" s="24">
        <v>51</v>
      </c>
      <c r="BE33" s="24">
        <v>-8.2364709852028852</v>
      </c>
      <c r="BF33" s="24">
        <v>42.927797160554306</v>
      </c>
      <c r="BG33" s="24">
        <v>55</v>
      </c>
      <c r="BH33" s="24">
        <v>28.122111167955893</v>
      </c>
      <c r="BI33" s="24">
        <v>40.13596805637426</v>
      </c>
      <c r="BJ33" s="24">
        <v>56</v>
      </c>
      <c r="BK33" s="24">
        <v>39.525723962465307</v>
      </c>
      <c r="BL33" s="24">
        <v>49.913066537308268</v>
      </c>
      <c r="BM33" s="24">
        <v>46</v>
      </c>
      <c r="BN33" s="24">
        <v>-7.8397638309467279</v>
      </c>
      <c r="BO33" s="24">
        <v>44.155395897544906</v>
      </c>
      <c r="BP33" s="24">
        <v>50</v>
      </c>
      <c r="BQ33" s="24">
        <v>13.236443663683833</v>
      </c>
      <c r="BR33" s="24">
        <v>35.865784445400941</v>
      </c>
      <c r="BS33" s="24">
        <v>50</v>
      </c>
      <c r="BT33" s="24">
        <v>39.408633529585288</v>
      </c>
      <c r="BU33" s="24">
        <v>33.172021494988527</v>
      </c>
      <c r="BV33" s="24">
        <v>47</v>
      </c>
      <c r="BW33" s="24">
        <v>41.685667263602063</v>
      </c>
      <c r="BX33" s="28"/>
      <c r="BY33" s="28"/>
    </row>
    <row r="34" spans="1:78" ht="32.25" customHeight="1" x14ac:dyDescent="0.25">
      <c r="A34" s="24">
        <v>29</v>
      </c>
      <c r="B34" s="29"/>
      <c r="C34" s="26" t="s">
        <v>39</v>
      </c>
      <c r="D34" s="24">
        <v>13.266588112607145</v>
      </c>
      <c r="E34" s="24">
        <v>26</v>
      </c>
      <c r="F34" s="24">
        <v>95.981059932752288</v>
      </c>
      <c r="G34" s="24">
        <v>11.486355969392541</v>
      </c>
      <c r="H34" s="24">
        <v>25</v>
      </c>
      <c r="I34" s="24">
        <v>117.64953190217152</v>
      </c>
      <c r="J34" s="24">
        <v>11.330455525113738</v>
      </c>
      <c r="K34" s="24">
        <v>23</v>
      </c>
      <c r="L34" s="24">
        <v>102.99272124603411</v>
      </c>
      <c r="M34" s="24">
        <v>10.669395457523006</v>
      </c>
      <c r="N34" s="24">
        <v>25</v>
      </c>
      <c r="O34" s="24">
        <v>134.31505655151682</v>
      </c>
      <c r="P34" s="24">
        <v>11.061725878781557</v>
      </c>
      <c r="Q34" s="24">
        <v>23</v>
      </c>
      <c r="R34" s="24">
        <v>107.92415444065801</v>
      </c>
      <c r="S34" s="24">
        <v>13.521071972980412</v>
      </c>
      <c r="T34" s="24">
        <v>24</v>
      </c>
      <c r="U34" s="24">
        <v>77.500719232616788</v>
      </c>
      <c r="V34" s="27">
        <v>12.930593851712663</v>
      </c>
      <c r="W34" s="24">
        <v>24</v>
      </c>
      <c r="X34" s="24">
        <v>85.60632462229249</v>
      </c>
      <c r="Y34" s="24">
        <v>16.410526983750568</v>
      </c>
      <c r="Z34" s="24">
        <v>29</v>
      </c>
      <c r="AA34" s="24">
        <v>76.715836296514553</v>
      </c>
      <c r="AB34" s="24">
        <v>19.020904683958701</v>
      </c>
      <c r="AC34" s="24">
        <v>31</v>
      </c>
      <c r="AD34" s="24">
        <v>62.978578122752914</v>
      </c>
      <c r="AE34" s="24">
        <v>17.125314726502687</v>
      </c>
      <c r="AF34" s="24">
        <v>33</v>
      </c>
      <c r="AG34" s="24">
        <v>92.697188501476518</v>
      </c>
      <c r="AH34" s="24">
        <v>20.078586013510204</v>
      </c>
      <c r="AI34" s="24">
        <v>35</v>
      </c>
      <c r="AJ34" s="24">
        <v>74.315063702442387</v>
      </c>
      <c r="AK34" s="24">
        <v>16.947970921004199</v>
      </c>
      <c r="AL34" s="24">
        <v>32</v>
      </c>
      <c r="AM34" s="24">
        <v>88.813163234433617</v>
      </c>
      <c r="AN34" s="24">
        <v>16.26687802920927</v>
      </c>
      <c r="AO34" s="24">
        <v>32</v>
      </c>
      <c r="AP34" s="24">
        <v>96.718755390800183</v>
      </c>
      <c r="AQ34" s="24">
        <v>15.719503287070856</v>
      </c>
      <c r="AR34" s="24">
        <v>32</v>
      </c>
      <c r="AS34" s="24">
        <v>103.56877323420073</v>
      </c>
      <c r="AT34" s="24">
        <v>17.159359049864939</v>
      </c>
      <c r="AU34" s="24">
        <v>29</v>
      </c>
      <c r="AV34" s="24">
        <v>69.003981534078676</v>
      </c>
      <c r="AW34" s="24">
        <v>17.938147573754666</v>
      </c>
      <c r="AX34" s="24">
        <v>28</v>
      </c>
      <c r="AY34" s="24">
        <v>56.091925795988253</v>
      </c>
      <c r="AZ34" s="24">
        <v>18.015917824536782</v>
      </c>
      <c r="BA34" s="24">
        <v>31</v>
      </c>
      <c r="BB34" s="24">
        <v>72.070056612822384</v>
      </c>
      <c r="BC34" s="24">
        <v>18.261223208232025</v>
      </c>
      <c r="BD34" s="24">
        <v>31</v>
      </c>
      <c r="BE34" s="24">
        <v>69.758617188499343</v>
      </c>
      <c r="BF34" s="24">
        <v>12.878339148166294</v>
      </c>
      <c r="BG34" s="24">
        <v>29</v>
      </c>
      <c r="BH34" s="24">
        <v>125.18431659822546</v>
      </c>
      <c r="BI34" s="24">
        <v>13.924723611395152</v>
      </c>
      <c r="BJ34" s="24">
        <v>33</v>
      </c>
      <c r="BK34" s="24">
        <v>136.98854584801092</v>
      </c>
      <c r="BL34" s="24">
        <v>14.381731036173569</v>
      </c>
      <c r="BM34" s="24">
        <v>33</v>
      </c>
      <c r="BN34" s="24">
        <v>129.45777470734873</v>
      </c>
      <c r="BO34" s="24">
        <v>12.84520607928579</v>
      </c>
      <c r="BP34" s="24">
        <v>32</v>
      </c>
      <c r="BQ34" s="24">
        <v>149.12017606010448</v>
      </c>
      <c r="BR34" s="24">
        <v>10.979321769000288</v>
      </c>
      <c r="BS34" s="24">
        <v>31</v>
      </c>
      <c r="BT34" s="24">
        <v>182.34895244192009</v>
      </c>
      <c r="BU34" s="24">
        <v>10.816963530974519</v>
      </c>
      <c r="BV34" s="24">
        <v>28</v>
      </c>
      <c r="BW34" s="24">
        <v>158.85268005038222</v>
      </c>
      <c r="BX34" s="28"/>
      <c r="BY34" s="28"/>
    </row>
    <row r="35" spans="1:78" ht="32.25" customHeight="1" x14ac:dyDescent="0.25">
      <c r="A35" s="24">
        <v>30</v>
      </c>
      <c r="B35" s="29"/>
      <c r="C35" s="26" t="s">
        <v>40</v>
      </c>
      <c r="D35" s="24">
        <v>59.699646506732165</v>
      </c>
      <c r="E35" s="24">
        <v>76</v>
      </c>
      <c r="F35" s="24">
        <v>27.30393636657411</v>
      </c>
      <c r="G35" s="24">
        <v>58.867574343136774</v>
      </c>
      <c r="H35" s="24">
        <v>77</v>
      </c>
      <c r="I35" s="24">
        <v>30.80206014803673</v>
      </c>
      <c r="J35" s="24">
        <v>55.944124155249078</v>
      </c>
      <c r="K35" s="24">
        <v>78</v>
      </c>
      <c r="L35" s="24">
        <v>39.424830002779629</v>
      </c>
      <c r="M35" s="24">
        <v>57.614735470624225</v>
      </c>
      <c r="N35" s="24">
        <v>76</v>
      </c>
      <c r="O35" s="24">
        <v>31.910698503076162</v>
      </c>
      <c r="P35" s="24">
        <v>60.470768137339178</v>
      </c>
      <c r="Q35" s="24">
        <v>77</v>
      </c>
      <c r="R35" s="24">
        <v>27.334251526489933</v>
      </c>
      <c r="S35" s="24">
        <v>66.810002690020866</v>
      </c>
      <c r="T35" s="24">
        <v>81</v>
      </c>
      <c r="U35" s="24">
        <v>21.239330547278417</v>
      </c>
      <c r="V35" s="27">
        <v>65.515008848677496</v>
      </c>
      <c r="W35" s="24">
        <v>81</v>
      </c>
      <c r="X35" s="24">
        <v>23.635791894783644</v>
      </c>
      <c r="Y35" s="24">
        <v>75.142939346647339</v>
      </c>
      <c r="Z35" s="24">
        <v>97</v>
      </c>
      <c r="AA35" s="24">
        <v>29.087311254251407</v>
      </c>
      <c r="AB35" s="24">
        <v>84.235435028959955</v>
      </c>
      <c r="AC35" s="24">
        <v>97</v>
      </c>
      <c r="AD35" s="24">
        <v>15.153438652808781</v>
      </c>
      <c r="AE35" s="24">
        <v>86.527905986539892</v>
      </c>
      <c r="AF35" s="24">
        <v>96</v>
      </c>
      <c r="AG35" s="24">
        <v>10.94686610691072</v>
      </c>
      <c r="AH35" s="24">
        <v>105.41257657092858</v>
      </c>
      <c r="AI35" s="24">
        <v>105</v>
      </c>
      <c r="AJ35" s="24">
        <v>-0.39139217003292753</v>
      </c>
      <c r="AK35" s="24">
        <v>97.450832795774147</v>
      </c>
      <c r="AL35" s="24">
        <v>111</v>
      </c>
      <c r="AM35" s="24">
        <v>13.903593038163752</v>
      </c>
      <c r="AN35" s="24">
        <v>92.721204766492832</v>
      </c>
      <c r="AO35" s="24">
        <v>104</v>
      </c>
      <c r="AP35" s="24">
        <v>12.164202635105372</v>
      </c>
      <c r="AQ35" s="24">
        <v>91.173119065010951</v>
      </c>
      <c r="AR35" s="24">
        <v>107</v>
      </c>
      <c r="AS35" s="24">
        <v>17.359152672734272</v>
      </c>
      <c r="AT35" s="24">
        <v>84.236853517518796</v>
      </c>
      <c r="AU35" s="24">
        <v>97</v>
      </c>
      <c r="AV35" s="24">
        <v>15.151499550997407</v>
      </c>
      <c r="AW35" s="24">
        <v>86.571060029859467</v>
      </c>
      <c r="AX35" s="24">
        <v>103</v>
      </c>
      <c r="AY35" s="24">
        <v>18.977404186195688</v>
      </c>
      <c r="AZ35" s="24">
        <v>80.679979822925588</v>
      </c>
      <c r="BA35" s="24">
        <v>96</v>
      </c>
      <c r="BB35" s="24">
        <v>18.988626683718081</v>
      </c>
      <c r="BC35" s="24">
        <v>59.54746698336529</v>
      </c>
      <c r="BD35" s="24">
        <v>101</v>
      </c>
      <c r="BE35" s="24">
        <v>69.612588270487748</v>
      </c>
      <c r="BF35" s="24">
        <v>58.381804138353857</v>
      </c>
      <c r="BG35" s="24">
        <v>97</v>
      </c>
      <c r="BH35" s="24">
        <v>66.147657530637986</v>
      </c>
      <c r="BI35" s="24">
        <v>71.26182083478696</v>
      </c>
      <c r="BJ35" s="24">
        <v>104</v>
      </c>
      <c r="BK35" s="24">
        <v>45.940699776831508</v>
      </c>
      <c r="BL35" s="24">
        <v>66.832750109277171</v>
      </c>
      <c r="BM35" s="24">
        <v>81</v>
      </c>
      <c r="BN35" s="24">
        <v>21.198065121603079</v>
      </c>
      <c r="BO35" s="24">
        <v>61.014728876607506</v>
      </c>
      <c r="BP35" s="24">
        <v>82</v>
      </c>
      <c r="BQ35" s="24">
        <v>34.393779190319492</v>
      </c>
      <c r="BR35" s="24">
        <v>57.82442798340152</v>
      </c>
      <c r="BS35" s="24">
        <v>81</v>
      </c>
      <c r="BT35" s="24">
        <v>40.079206703525053</v>
      </c>
      <c r="BU35" s="24">
        <v>56.969341263132463</v>
      </c>
      <c r="BV35" s="24">
        <v>84</v>
      </c>
      <c r="BW35" s="24">
        <v>47.447729142622798</v>
      </c>
      <c r="BX35" s="28"/>
      <c r="BY35" s="28"/>
    </row>
    <row r="36" spans="1:78" ht="32.25" customHeight="1" x14ac:dyDescent="0.25">
      <c r="A36" s="24">
        <v>31</v>
      </c>
      <c r="B36" s="29"/>
      <c r="C36" s="26" t="s">
        <v>41</v>
      </c>
      <c r="D36" s="24">
        <v>34.640535627363107</v>
      </c>
      <c r="E36" s="24">
        <v>43</v>
      </c>
      <c r="F36" s="24">
        <v>24.132029777373358</v>
      </c>
      <c r="G36" s="24">
        <v>32.30537616391652</v>
      </c>
      <c r="H36" s="24">
        <v>41</v>
      </c>
      <c r="I36" s="24">
        <v>26.913860380288458</v>
      </c>
      <c r="J36" s="24">
        <v>31.158752694062777</v>
      </c>
      <c r="K36" s="24">
        <v>40</v>
      </c>
      <c r="L36" s="24">
        <v>28.374843475752805</v>
      </c>
      <c r="M36" s="24">
        <v>30.585600311565948</v>
      </c>
      <c r="N36" s="24">
        <v>39</v>
      </c>
      <c r="O36" s="24">
        <v>27.510984262918477</v>
      </c>
      <c r="P36" s="24">
        <v>30.235384068669589</v>
      </c>
      <c r="Q36" s="24">
        <v>37</v>
      </c>
      <c r="R36" s="24">
        <v>22.373176791691623</v>
      </c>
      <c r="S36" s="24">
        <v>35.79107286965403</v>
      </c>
      <c r="T36" s="24">
        <v>41</v>
      </c>
      <c r="U36" s="24">
        <v>14.553704912161022</v>
      </c>
      <c r="V36" s="27">
        <v>41.377900325480525</v>
      </c>
      <c r="W36" s="24">
        <v>43</v>
      </c>
      <c r="X36" s="24">
        <v>3.9202077963356343</v>
      </c>
      <c r="Y36" s="24">
        <v>51.822716790791269</v>
      </c>
      <c r="Z36" s="24">
        <v>56</v>
      </c>
      <c r="AA36" s="24">
        <v>8.0607182870640646</v>
      </c>
      <c r="AB36" s="24">
        <v>58.874228783681694</v>
      </c>
      <c r="AC36" s="24">
        <v>58</v>
      </c>
      <c r="AD36" s="24">
        <v>-1.4849091049563035</v>
      </c>
      <c r="AE36" s="24">
        <v>55.88260594964035</v>
      </c>
      <c r="AF36" s="24">
        <v>60</v>
      </c>
      <c r="AG36" s="24">
        <v>7.367934942171658</v>
      </c>
      <c r="AH36" s="24">
        <v>56.052719287715988</v>
      </c>
      <c r="AI36" s="24">
        <v>60</v>
      </c>
      <c r="AJ36" s="24">
        <v>7.0420860262332772</v>
      </c>
      <c r="AK36" s="24">
        <v>60.165296769564911</v>
      </c>
      <c r="AL36" s="24">
        <v>60</v>
      </c>
      <c r="AM36" s="24">
        <v>-0.27473772829211351</v>
      </c>
      <c r="AN36" s="24">
        <v>51.240665792009203</v>
      </c>
      <c r="AO36" s="24">
        <v>57</v>
      </c>
      <c r="AP36" s="24">
        <v>11.239772393607236</v>
      </c>
      <c r="AQ36" s="24">
        <v>52.660336011687363</v>
      </c>
      <c r="AR36" s="24">
        <v>53</v>
      </c>
      <c r="AS36" s="24">
        <v>0.64500915496865108</v>
      </c>
      <c r="AT36" s="24">
        <v>50.698106283691871</v>
      </c>
      <c r="AU36" s="24">
        <v>53</v>
      </c>
      <c r="AV36" s="24">
        <v>4.5403938826184165</v>
      </c>
      <c r="AW36" s="24">
        <v>49.914845422621674</v>
      </c>
      <c r="AX36" s="24">
        <v>51</v>
      </c>
      <c r="AY36" s="24">
        <v>2.1740116956999089</v>
      </c>
      <c r="AZ36" s="24">
        <v>51.697851148670765</v>
      </c>
      <c r="BA36" s="24">
        <v>57</v>
      </c>
      <c r="BB36" s="24">
        <v>10.256033342820212</v>
      </c>
      <c r="BC36" s="24">
        <v>49.225906039581972</v>
      </c>
      <c r="BD36" s="24">
        <v>54</v>
      </c>
      <c r="BE36" s="24">
        <v>9.6983363934007354</v>
      </c>
      <c r="BF36" s="24">
        <v>54.089024422298429</v>
      </c>
      <c r="BG36" s="24">
        <v>57</v>
      </c>
      <c r="BH36" s="24">
        <v>5.38182303857843</v>
      </c>
      <c r="BI36" s="24">
        <v>53.241590278863818</v>
      </c>
      <c r="BJ36" s="24">
        <v>61</v>
      </c>
      <c r="BK36" s="24">
        <v>14.572084869178232</v>
      </c>
      <c r="BL36" s="24">
        <v>46.529129822914484</v>
      </c>
      <c r="BM36" s="24">
        <v>58</v>
      </c>
      <c r="BN36" s="24">
        <v>24.653094138537675</v>
      </c>
      <c r="BO36" s="24">
        <v>44.155395897544906</v>
      </c>
      <c r="BP36" s="24">
        <v>55</v>
      </c>
      <c r="BQ36" s="24">
        <v>24.560088030052217</v>
      </c>
      <c r="BR36" s="24">
        <v>36.597739230000961</v>
      </c>
      <c r="BS36" s="24">
        <v>50</v>
      </c>
      <c r="BT36" s="24">
        <v>36.620460858993575</v>
      </c>
      <c r="BU36" s="24">
        <v>33.893152397053491</v>
      </c>
      <c r="BV36" s="24">
        <v>44</v>
      </c>
      <c r="BW36" s="24">
        <v>29.819733155966777</v>
      </c>
      <c r="BX36" s="28"/>
      <c r="BY36" s="28"/>
    </row>
    <row r="37" spans="1:78" ht="32.25" customHeight="1" x14ac:dyDescent="0.25">
      <c r="A37" s="24">
        <v>32</v>
      </c>
      <c r="B37" s="29"/>
      <c r="C37" s="26" t="s">
        <v>42</v>
      </c>
      <c r="D37" s="37">
        <v>0.5</v>
      </c>
      <c r="E37" s="37">
        <v>0.3</v>
      </c>
      <c r="F37" s="24">
        <v>-40</v>
      </c>
      <c r="G37" s="37">
        <v>0.5</v>
      </c>
      <c r="H37" s="37">
        <v>0.3</v>
      </c>
      <c r="I37" s="24">
        <v>-40</v>
      </c>
      <c r="J37" s="37">
        <v>0.5</v>
      </c>
      <c r="K37" s="37">
        <v>0.3</v>
      </c>
      <c r="L37" s="24">
        <v>-40</v>
      </c>
      <c r="M37" s="37">
        <v>0.5</v>
      </c>
      <c r="N37" s="24">
        <v>0.3</v>
      </c>
      <c r="O37" s="24">
        <v>-40</v>
      </c>
      <c r="P37" s="37">
        <v>0.5</v>
      </c>
      <c r="Q37" s="37">
        <v>0.3</v>
      </c>
      <c r="R37" s="24">
        <v>-40</v>
      </c>
      <c r="S37" s="37">
        <v>0.5</v>
      </c>
      <c r="T37" s="37">
        <v>0.3</v>
      </c>
      <c r="U37" s="24">
        <v>-40</v>
      </c>
      <c r="V37" s="38">
        <v>0.5</v>
      </c>
      <c r="W37" s="37">
        <v>0.5</v>
      </c>
      <c r="X37" s="24">
        <v>0</v>
      </c>
      <c r="Y37" s="37">
        <v>0.5</v>
      </c>
      <c r="Z37" s="37">
        <v>0.5</v>
      </c>
      <c r="AA37" s="24">
        <v>0</v>
      </c>
      <c r="AB37" s="37">
        <v>2</v>
      </c>
      <c r="AC37" s="37">
        <v>0.6</v>
      </c>
      <c r="AD37" s="24">
        <v>-70</v>
      </c>
      <c r="AE37" s="37">
        <v>2</v>
      </c>
      <c r="AF37" s="37">
        <v>0.8</v>
      </c>
      <c r="AG37" s="24">
        <v>-60</v>
      </c>
      <c r="AH37" s="37">
        <v>2</v>
      </c>
      <c r="AI37" s="37">
        <v>0.3</v>
      </c>
      <c r="AJ37" s="24">
        <v>-85</v>
      </c>
      <c r="AK37" s="37">
        <v>2</v>
      </c>
      <c r="AL37" s="37">
        <v>0.8</v>
      </c>
      <c r="AM37" s="24">
        <v>-60</v>
      </c>
      <c r="AN37" s="37">
        <v>2</v>
      </c>
      <c r="AO37" s="37">
        <v>0.3</v>
      </c>
      <c r="AP37" s="24">
        <v>-85</v>
      </c>
      <c r="AQ37" s="37">
        <v>1</v>
      </c>
      <c r="AR37" s="37">
        <v>0.4</v>
      </c>
      <c r="AS37" s="24">
        <v>-60</v>
      </c>
      <c r="AT37" s="37">
        <v>1</v>
      </c>
      <c r="AU37" s="37">
        <v>0.4</v>
      </c>
      <c r="AV37" s="24">
        <v>-60</v>
      </c>
      <c r="AW37" s="37">
        <v>0.5</v>
      </c>
      <c r="AX37" s="37">
        <v>0.4</v>
      </c>
      <c r="AY37" s="24">
        <v>-19.999999999999996</v>
      </c>
      <c r="AZ37" s="37">
        <v>0.5</v>
      </c>
      <c r="BA37" s="37">
        <v>0.4</v>
      </c>
      <c r="BB37" s="24">
        <v>-19.999999999999996</v>
      </c>
      <c r="BC37" s="37">
        <v>0.6</v>
      </c>
      <c r="BD37" s="37">
        <v>0.4</v>
      </c>
      <c r="BE37" s="24">
        <v>-33.333333333333329</v>
      </c>
      <c r="BF37" s="37">
        <v>2</v>
      </c>
      <c r="BG37" s="37">
        <v>0.4</v>
      </c>
      <c r="BH37" s="24">
        <v>-80</v>
      </c>
      <c r="BI37" s="37">
        <v>2</v>
      </c>
      <c r="BJ37" s="37">
        <v>0.4</v>
      </c>
      <c r="BK37" s="24">
        <v>-80</v>
      </c>
      <c r="BL37" s="37">
        <v>0.6</v>
      </c>
      <c r="BM37" s="37">
        <v>0.4</v>
      </c>
      <c r="BN37" s="24">
        <v>-33.333333333333329</v>
      </c>
      <c r="BO37" s="37">
        <v>0.5</v>
      </c>
      <c r="BP37" s="37">
        <v>0.4</v>
      </c>
      <c r="BQ37" s="24">
        <v>-19.999999999999996</v>
      </c>
      <c r="BR37" s="37">
        <v>0.6</v>
      </c>
      <c r="BS37" s="37">
        <v>0.4</v>
      </c>
      <c r="BT37" s="24">
        <v>-33.333333333333329</v>
      </c>
      <c r="BU37" s="37">
        <v>0.6</v>
      </c>
      <c r="BV37" s="37">
        <v>0.4</v>
      </c>
      <c r="BW37" s="24">
        <v>-33.333333333333329</v>
      </c>
      <c r="BX37" s="28"/>
      <c r="BY37" s="28"/>
    </row>
    <row r="38" spans="1:78" ht="32.25" customHeight="1" x14ac:dyDescent="0.25">
      <c r="A38" s="24">
        <v>33</v>
      </c>
      <c r="B38" s="29"/>
      <c r="C38" s="26" t="s">
        <v>43</v>
      </c>
      <c r="D38" s="37">
        <v>17.688784150142862</v>
      </c>
      <c r="E38" s="37">
        <v>1.6</v>
      </c>
      <c r="F38" s="24">
        <v>-90.954720310796048</v>
      </c>
      <c r="G38" s="37">
        <v>19.383225698349911</v>
      </c>
      <c r="H38" s="37">
        <v>1.5</v>
      </c>
      <c r="I38" s="24">
        <v>-92.261349976811687</v>
      </c>
      <c r="J38" s="37">
        <v>19.828297168949042</v>
      </c>
      <c r="K38" s="37">
        <v>1.4</v>
      </c>
      <c r="L38" s="24">
        <v>-92.939383608833609</v>
      </c>
      <c r="M38" s="37">
        <v>19.204911823541408</v>
      </c>
      <c r="N38" s="24">
        <v>1.7</v>
      </c>
      <c r="O38" s="24">
        <v>-91.148097863609365</v>
      </c>
      <c r="P38" s="37">
        <v>20.648554973725574</v>
      </c>
      <c r="Q38" s="37">
        <v>1.4</v>
      </c>
      <c r="R38" s="24">
        <v>-93.219864529108989</v>
      </c>
      <c r="S38" s="37">
        <v>18.293215022267617</v>
      </c>
      <c r="T38" s="37">
        <v>1.6</v>
      </c>
      <c r="U38" s="24">
        <v>-91.253587747958008</v>
      </c>
      <c r="V38" s="38">
        <v>17.24079180228355</v>
      </c>
      <c r="W38" s="37">
        <v>2.2000000000000002</v>
      </c>
      <c r="X38" s="24">
        <v>-87.23956518221739</v>
      </c>
      <c r="Y38" s="37">
        <v>18.137950876776944</v>
      </c>
      <c r="Z38" s="37">
        <v>7</v>
      </c>
      <c r="AA38" s="24">
        <v>-61.40688632604855</v>
      </c>
      <c r="AB38" s="37">
        <v>23.549691513472677</v>
      </c>
      <c r="AC38" s="37">
        <v>7</v>
      </c>
      <c r="AD38" s="24">
        <v>-70.275619126495442</v>
      </c>
      <c r="AE38" s="37">
        <v>18.927979434555603</v>
      </c>
      <c r="AF38" s="37">
        <v>9</v>
      </c>
      <c r="AG38" s="24">
        <v>-52.451343097038261</v>
      </c>
      <c r="AH38" s="37">
        <v>20.91519376407313</v>
      </c>
      <c r="AI38" s="37">
        <v>10</v>
      </c>
      <c r="AJ38" s="24">
        <v>-52.18786824161581</v>
      </c>
      <c r="AK38" s="37">
        <v>32.201144749907982</v>
      </c>
      <c r="AL38" s="37">
        <v>8</v>
      </c>
      <c r="AM38" s="24">
        <v>-75.156162732311373</v>
      </c>
      <c r="AN38" s="37">
        <v>30.09372435403715</v>
      </c>
      <c r="AO38" s="37">
        <v>9.3000000000000007</v>
      </c>
      <c r="AP38" s="24">
        <v>-69.096546872729022</v>
      </c>
      <c r="AQ38" s="37">
        <v>29.867056245434625</v>
      </c>
      <c r="AR38" s="37">
        <v>8.8000000000000007</v>
      </c>
      <c r="AS38" s="24">
        <v>-70.536098610839375</v>
      </c>
      <c r="AT38" s="37">
        <v>29.638892904312172</v>
      </c>
      <c r="AU38" s="37">
        <v>10</v>
      </c>
      <c r="AV38" s="24">
        <v>-66.260548151091385</v>
      </c>
      <c r="AW38" s="37">
        <v>29.636939469681622</v>
      </c>
      <c r="AX38" s="37">
        <v>0.1</v>
      </c>
      <c r="AY38" s="24">
        <v>-99.662583243110163</v>
      </c>
      <c r="AZ38" s="37">
        <v>31.332030999194405</v>
      </c>
      <c r="BA38" s="37">
        <v>0.1</v>
      </c>
      <c r="BB38" s="24">
        <v>-99.68083779821815</v>
      </c>
      <c r="BC38" s="37">
        <v>29.376750378460208</v>
      </c>
      <c r="BD38" s="37">
        <v>0.1</v>
      </c>
      <c r="BE38" s="24">
        <v>-99.659594751932389</v>
      </c>
      <c r="BF38" s="37">
        <v>27.473790182754758</v>
      </c>
      <c r="BG38" s="37">
        <v>0.1</v>
      </c>
      <c r="BH38" s="24">
        <v>-99.636016729636481</v>
      </c>
      <c r="BI38" s="37">
        <v>19.658433333734333</v>
      </c>
      <c r="BJ38" s="37">
        <v>0.1</v>
      </c>
      <c r="BK38" s="24">
        <v>-99.491312464720167</v>
      </c>
      <c r="BL38" s="37">
        <v>13.535746857575123</v>
      </c>
      <c r="BM38" s="37">
        <v>0.1</v>
      </c>
      <c r="BN38" s="24">
        <v>-99.261215498101336</v>
      </c>
      <c r="BO38" s="37">
        <v>13.648031459241151</v>
      </c>
      <c r="BP38" s="37">
        <v>0.1</v>
      </c>
      <c r="BQ38" s="24">
        <v>-99.267293599823219</v>
      </c>
      <c r="BR38" s="37">
        <v>15.371050476600404</v>
      </c>
      <c r="BS38" s="37">
        <v>0.1</v>
      </c>
      <c r="BT38" s="24">
        <v>-99.349426376861942</v>
      </c>
      <c r="BU38" s="37">
        <v>15.143748943364326</v>
      </c>
      <c r="BV38" s="37">
        <v>6</v>
      </c>
      <c r="BW38" s="24">
        <v>-60.37969182902313</v>
      </c>
      <c r="BX38" s="28"/>
      <c r="BY38" s="28"/>
    </row>
    <row r="39" spans="1:78" ht="32.25" customHeight="1" x14ac:dyDescent="0.25">
      <c r="A39" s="24">
        <v>34</v>
      </c>
      <c r="B39" s="31"/>
      <c r="C39" s="30" t="s">
        <v>44</v>
      </c>
      <c r="D39" s="37">
        <v>5</v>
      </c>
      <c r="E39" s="37">
        <v>5.9</v>
      </c>
      <c r="F39" s="24">
        <v>18.000000000000007</v>
      </c>
      <c r="G39" s="37">
        <v>5</v>
      </c>
      <c r="H39" s="37">
        <v>5.4</v>
      </c>
      <c r="I39" s="24">
        <v>8.0000000000000071</v>
      </c>
      <c r="J39" s="37">
        <v>5</v>
      </c>
      <c r="K39" s="37">
        <v>5.3</v>
      </c>
      <c r="L39" s="24">
        <v>5.9999999999999964</v>
      </c>
      <c r="M39" s="37">
        <v>5</v>
      </c>
      <c r="N39" s="24">
        <v>5.4</v>
      </c>
      <c r="O39" s="24">
        <v>8.0000000000000071</v>
      </c>
      <c r="P39" s="37">
        <v>5</v>
      </c>
      <c r="Q39" s="37">
        <v>5.5</v>
      </c>
      <c r="R39" s="24">
        <v>10</v>
      </c>
      <c r="S39" s="37">
        <v>5</v>
      </c>
      <c r="T39" s="37">
        <v>5.2</v>
      </c>
      <c r="U39" s="24">
        <v>4.0000000000000036</v>
      </c>
      <c r="V39" s="38">
        <v>5</v>
      </c>
      <c r="W39" s="37">
        <v>5.3</v>
      </c>
      <c r="X39" s="24">
        <v>5.9999999999999964</v>
      </c>
      <c r="Y39" s="37">
        <v>5</v>
      </c>
      <c r="Z39" s="37">
        <v>5.5</v>
      </c>
      <c r="AA39" s="24">
        <v>10</v>
      </c>
      <c r="AB39" s="37">
        <v>6</v>
      </c>
      <c r="AC39" s="37">
        <v>5.4</v>
      </c>
      <c r="AD39" s="24">
        <v>-9.9999999999999929</v>
      </c>
      <c r="AE39" s="37">
        <v>6</v>
      </c>
      <c r="AF39" s="37">
        <v>5.8</v>
      </c>
      <c r="AG39" s="24">
        <v>-3.3333333333333361</v>
      </c>
      <c r="AH39" s="37">
        <v>6</v>
      </c>
      <c r="AI39" s="37">
        <v>6.3</v>
      </c>
      <c r="AJ39" s="24">
        <v>4.9999999999999964</v>
      </c>
      <c r="AK39" s="37">
        <v>6</v>
      </c>
      <c r="AL39" s="37">
        <v>6.1</v>
      </c>
      <c r="AM39" s="24">
        <v>1.6666666666666607</v>
      </c>
      <c r="AN39" s="37">
        <v>6</v>
      </c>
      <c r="AO39" s="37">
        <v>6.1</v>
      </c>
      <c r="AP39" s="24">
        <v>1.6666666666666607</v>
      </c>
      <c r="AQ39" s="37">
        <v>6</v>
      </c>
      <c r="AR39" s="37">
        <v>7.6</v>
      </c>
      <c r="AS39" s="24">
        <v>26.666666666666661</v>
      </c>
      <c r="AT39" s="37">
        <v>6</v>
      </c>
      <c r="AU39" s="37">
        <v>6.3</v>
      </c>
      <c r="AV39" s="24">
        <v>4.9999999999999964</v>
      </c>
      <c r="AW39" s="37">
        <v>6</v>
      </c>
      <c r="AX39" s="37">
        <v>6.7</v>
      </c>
      <c r="AY39" s="24">
        <v>11.66666666666667</v>
      </c>
      <c r="AZ39" s="37">
        <v>6</v>
      </c>
      <c r="BA39" s="37">
        <v>6.4</v>
      </c>
      <c r="BB39" s="24">
        <v>6.6666666666666723</v>
      </c>
      <c r="BC39" s="37">
        <v>6</v>
      </c>
      <c r="BD39" s="37">
        <v>6.5</v>
      </c>
      <c r="BE39" s="24">
        <v>8.3333333333333321</v>
      </c>
      <c r="BF39" s="37">
        <v>3</v>
      </c>
      <c r="BG39" s="37">
        <v>6.4</v>
      </c>
      <c r="BH39" s="24">
        <v>113.33333333333336</v>
      </c>
      <c r="BI39" s="37">
        <v>5</v>
      </c>
      <c r="BJ39" s="37">
        <v>5.6</v>
      </c>
      <c r="BK39" s="24">
        <v>11.999999999999993</v>
      </c>
      <c r="BL39" s="37">
        <v>4.7</v>
      </c>
      <c r="BM39" s="37">
        <v>5.6</v>
      </c>
      <c r="BN39" s="24">
        <v>19.148936170212753</v>
      </c>
      <c r="BO39" s="37">
        <v>5</v>
      </c>
      <c r="BP39" s="37">
        <v>5.4</v>
      </c>
      <c r="BQ39" s="24">
        <v>8.0000000000000071</v>
      </c>
      <c r="BR39" s="37">
        <v>4.7</v>
      </c>
      <c r="BS39" s="37">
        <v>5.5</v>
      </c>
      <c r="BT39" s="24">
        <v>17.021276595744677</v>
      </c>
      <c r="BU39" s="37">
        <v>4.4000000000000004</v>
      </c>
      <c r="BV39" s="37">
        <v>5.5</v>
      </c>
      <c r="BW39" s="24">
        <v>24.999999999999989</v>
      </c>
      <c r="BX39" s="28"/>
      <c r="BY39" s="28"/>
    </row>
    <row r="40" spans="1:78" s="43" customFormat="1" ht="33.75" customHeight="1" x14ac:dyDescent="0.25">
      <c r="A40" s="39" t="s">
        <v>45</v>
      </c>
      <c r="B40" s="40"/>
      <c r="C40" s="40"/>
      <c r="D40" s="41">
        <v>374.75336913423223</v>
      </c>
      <c r="E40" s="41">
        <v>385.8</v>
      </c>
      <c r="F40" s="41">
        <v>2.9477068855413036</v>
      </c>
      <c r="G40" s="41">
        <v>366.60231578777808</v>
      </c>
      <c r="H40" s="41">
        <v>380.2</v>
      </c>
      <c r="I40" s="41">
        <v>3.709110288352202</v>
      </c>
      <c r="J40" s="41">
        <v>354.61966086756701</v>
      </c>
      <c r="K40" s="41">
        <v>373</v>
      </c>
      <c r="L40" s="41">
        <v>5.1831133918142074</v>
      </c>
      <c r="M40" s="41">
        <v>356.87875706775759</v>
      </c>
      <c r="N40" s="41">
        <v>371.4</v>
      </c>
      <c r="O40" s="41">
        <v>4.0689569341571543</v>
      </c>
      <c r="P40" s="41">
        <v>364.63736686444122</v>
      </c>
      <c r="Q40" s="41">
        <v>369.2</v>
      </c>
      <c r="R40" s="41">
        <v>1.2512796411386409</v>
      </c>
      <c r="S40" s="41">
        <v>406.36001614012514</v>
      </c>
      <c r="T40" s="41">
        <v>388.1</v>
      </c>
      <c r="U40" s="41">
        <v>-4.4935563084111401</v>
      </c>
      <c r="V40" s="41">
        <v>416.6928844844627</v>
      </c>
      <c r="W40" s="41">
        <v>398</v>
      </c>
      <c r="X40" s="41">
        <v>-4.4860100041280404</v>
      </c>
      <c r="Y40" s="41">
        <v>476.22301084968734</v>
      </c>
      <c r="Z40" s="41">
        <v>485</v>
      </c>
      <c r="AA40" s="41">
        <v>1.8430417998182334</v>
      </c>
      <c r="AB40" s="41">
        <v>521.56442646688492</v>
      </c>
      <c r="AC40" s="41">
        <v>512</v>
      </c>
      <c r="AD40" s="41">
        <v>-1.8337957846694108</v>
      </c>
      <c r="AE40" s="41">
        <v>528.97010062729225</v>
      </c>
      <c r="AF40" s="41">
        <v>521.59999999999991</v>
      </c>
      <c r="AG40" s="41">
        <v>-1.3932924788286387</v>
      </c>
      <c r="AH40" s="41">
        <v>545.102175861398</v>
      </c>
      <c r="AI40" s="41">
        <v>533.59999999999991</v>
      </c>
      <c r="AJ40" s="41">
        <v>-2.1100953859194869</v>
      </c>
      <c r="AK40" s="41">
        <v>541.01368546558206</v>
      </c>
      <c r="AL40" s="41">
        <v>528.9</v>
      </c>
      <c r="AM40" s="41">
        <v>-2.2390719109364787</v>
      </c>
      <c r="AN40" s="41">
        <v>517.15328231425019</v>
      </c>
      <c r="AO40" s="41">
        <v>520.70000000000005</v>
      </c>
      <c r="AP40" s="41">
        <v>0.68581556127389665</v>
      </c>
      <c r="AQ40" s="41">
        <v>502.16435354273193</v>
      </c>
      <c r="AR40" s="41">
        <v>510.8</v>
      </c>
      <c r="AS40" s="41">
        <v>1.7196852776076681</v>
      </c>
      <c r="AT40" s="41">
        <v>479.66234473718879</v>
      </c>
      <c r="AU40" s="41">
        <v>487.7</v>
      </c>
      <c r="AV40" s="41">
        <v>1.6756902748359579</v>
      </c>
      <c r="AW40" s="41">
        <v>488.49022611219061</v>
      </c>
      <c r="AX40" s="41">
        <v>478.2</v>
      </c>
      <c r="AY40" s="41">
        <v>-2.1065367456967885</v>
      </c>
      <c r="AZ40" s="41">
        <v>500.76278901229165</v>
      </c>
      <c r="BA40" s="41">
        <v>458.9</v>
      </c>
      <c r="BB40" s="41">
        <v>-8.3598042687760721</v>
      </c>
      <c r="BC40" s="41">
        <v>459.1607490735762</v>
      </c>
      <c r="BD40" s="41">
        <v>464</v>
      </c>
      <c r="BE40" s="41">
        <v>1.0539339297158339</v>
      </c>
      <c r="BF40" s="41">
        <v>431.70230377590985</v>
      </c>
      <c r="BG40" s="41">
        <v>461.9</v>
      </c>
      <c r="BH40" s="41">
        <v>6.9950278142979965</v>
      </c>
      <c r="BI40" s="41">
        <v>429.65631667528817</v>
      </c>
      <c r="BJ40" s="41">
        <v>507.1</v>
      </c>
      <c r="BK40" s="41">
        <v>18.024565290690177</v>
      </c>
      <c r="BL40" s="41">
        <v>431.67602601361648</v>
      </c>
      <c r="BM40" s="41">
        <v>465.1</v>
      </c>
      <c r="BN40" s="41">
        <v>7.7428376773764223</v>
      </c>
      <c r="BO40" s="41">
        <v>399.6872615580827</v>
      </c>
      <c r="BP40" s="41">
        <v>463.9</v>
      </c>
      <c r="BQ40" s="41">
        <v>16.065745551059017</v>
      </c>
      <c r="BR40" s="41">
        <v>375.66912100760976</v>
      </c>
      <c r="BS40" s="41">
        <v>433</v>
      </c>
      <c r="BT40" s="41">
        <v>15.261003842588625</v>
      </c>
      <c r="BU40" s="41">
        <v>365.56545103248391</v>
      </c>
      <c r="BV40" s="41">
        <v>421.9</v>
      </c>
      <c r="BW40" s="41">
        <v>15.41024974006918</v>
      </c>
      <c r="BX40" s="42"/>
      <c r="BY40" s="42"/>
    </row>
    <row r="41" spans="1:78" s="45" customFormat="1" ht="32.25" customHeight="1" x14ac:dyDescent="0.25">
      <c r="A41" s="24">
        <v>35</v>
      </c>
      <c r="B41" s="44" t="s">
        <v>46</v>
      </c>
      <c r="C41" s="26" t="s">
        <v>47</v>
      </c>
      <c r="D41" s="24">
        <v>104.65863955501194</v>
      </c>
      <c r="E41" s="24">
        <v>49</v>
      </c>
      <c r="F41" s="24">
        <v>-53.18112273545843</v>
      </c>
      <c r="G41" s="24">
        <v>96.198231243662534</v>
      </c>
      <c r="H41" s="24">
        <v>50</v>
      </c>
      <c r="I41" s="24">
        <v>-48.023992381570984</v>
      </c>
      <c r="J41" s="24">
        <v>94.184411552507939</v>
      </c>
      <c r="K41" s="24">
        <v>50</v>
      </c>
      <c r="L41" s="24">
        <v>-46.912658713034553</v>
      </c>
      <c r="M41" s="24">
        <v>91.045507904196313</v>
      </c>
      <c r="N41" s="24">
        <v>48</v>
      </c>
      <c r="O41" s="24">
        <v>-47.279112275908709</v>
      </c>
      <c r="P41" s="24">
        <v>96.605739341358927</v>
      </c>
      <c r="Q41" s="24">
        <v>51</v>
      </c>
      <c r="R41" s="24">
        <v>-47.208105493825627</v>
      </c>
      <c r="S41" s="24">
        <v>89.875360761575678</v>
      </c>
      <c r="T41" s="24">
        <v>51</v>
      </c>
      <c r="U41" s="24">
        <v>-43.254747944439984</v>
      </c>
      <c r="V41" s="27">
        <v>87.92803819164611</v>
      </c>
      <c r="W41" s="24">
        <v>47</v>
      </c>
      <c r="X41" s="24">
        <v>-46.547198178629003</v>
      </c>
      <c r="Y41" s="24">
        <v>66.505819881515464</v>
      </c>
      <c r="Z41" s="24">
        <v>51</v>
      </c>
      <c r="AA41" s="24">
        <v>-23.314981920589975</v>
      </c>
      <c r="AB41" s="24">
        <v>67.931802442709639</v>
      </c>
      <c r="AC41" s="24">
        <v>47</v>
      </c>
      <c r="AD41" s="24">
        <v>-30.812964900147467</v>
      </c>
      <c r="AE41" s="24">
        <v>76.613250092248862</v>
      </c>
      <c r="AF41" s="24">
        <v>44</v>
      </c>
      <c r="AG41" s="24">
        <v>-42.568681074069744</v>
      </c>
      <c r="AH41" s="24">
        <v>113.77865407655783</v>
      </c>
      <c r="AI41" s="24">
        <v>56</v>
      </c>
      <c r="AJ41" s="24">
        <v>-50.781629072251569</v>
      </c>
      <c r="AK41" s="24">
        <v>128.80457899963193</v>
      </c>
      <c r="AL41" s="24">
        <v>68</v>
      </c>
      <c r="AM41" s="24">
        <v>-47.20684580616166</v>
      </c>
      <c r="AN41" s="24">
        <v>120.3748974161486</v>
      </c>
      <c r="AO41" s="24">
        <v>64</v>
      </c>
      <c r="AP41" s="24">
        <v>-46.83276881329725</v>
      </c>
      <c r="AQ41" s="24">
        <v>104.53469685902118</v>
      </c>
      <c r="AR41" s="24">
        <v>64</v>
      </c>
      <c r="AS41" s="24">
        <v>-38.776308801744136</v>
      </c>
      <c r="AT41" s="24">
        <v>92.036562176548316</v>
      </c>
      <c r="AU41" s="24">
        <v>61</v>
      </c>
      <c r="AV41" s="24">
        <v>-33.721992045957464</v>
      </c>
      <c r="AW41" s="24">
        <v>102.16944922442875</v>
      </c>
      <c r="AX41" s="24">
        <v>68</v>
      </c>
      <c r="AY41" s="24">
        <v>-33.443900778373603</v>
      </c>
      <c r="AZ41" s="24">
        <v>104.96230384730126</v>
      </c>
      <c r="BA41" s="24">
        <v>67</v>
      </c>
      <c r="BB41" s="24">
        <v>-36.167559643630412</v>
      </c>
      <c r="BC41" s="24">
        <v>92.894048494049855</v>
      </c>
      <c r="BD41" s="24">
        <v>58</v>
      </c>
      <c r="BE41" s="24">
        <v>-37.563276721958054</v>
      </c>
      <c r="BF41" s="24">
        <v>52.371912535876255</v>
      </c>
      <c r="BG41" s="24">
        <v>55</v>
      </c>
      <c r="BH41" s="24">
        <v>5.0181239081605611</v>
      </c>
      <c r="BI41" s="24">
        <v>67.166313890258962</v>
      </c>
      <c r="BJ41" s="24">
        <v>69</v>
      </c>
      <c r="BK41" s="24">
        <v>2.7300681004127201</v>
      </c>
      <c r="BL41" s="24">
        <v>76.984560252458522</v>
      </c>
      <c r="BM41" s="24">
        <v>48</v>
      </c>
      <c r="BN41" s="24">
        <v>-37.649835444156984</v>
      </c>
      <c r="BO41" s="24">
        <v>68.240157296205751</v>
      </c>
      <c r="BP41" s="24">
        <v>56</v>
      </c>
      <c r="BQ41" s="24">
        <v>-17.936883180200876</v>
      </c>
      <c r="BR41" s="24">
        <v>75.391342813801984</v>
      </c>
      <c r="BS41" s="24">
        <v>50</v>
      </c>
      <c r="BT41" s="24">
        <v>-33.679387932527391</v>
      </c>
      <c r="BU41" s="24">
        <v>85.09344644366621</v>
      </c>
      <c r="BV41" s="24">
        <v>60</v>
      </c>
      <c r="BW41" s="24">
        <v>-29.489282068600474</v>
      </c>
      <c r="BX41" s="28"/>
      <c r="BY41" s="28"/>
    </row>
    <row r="42" spans="1:78" s="45" customFormat="1" ht="32.25" customHeight="1" x14ac:dyDescent="0.25">
      <c r="A42" s="24">
        <v>36</v>
      </c>
      <c r="B42" s="46"/>
      <c r="C42" s="26" t="s">
        <v>48</v>
      </c>
      <c r="D42" s="24">
        <v>75.914365311029783</v>
      </c>
      <c r="E42" s="24">
        <v>44</v>
      </c>
      <c r="F42" s="24">
        <v>-42.03995538956692</v>
      </c>
      <c r="G42" s="24">
        <v>73.225519304877452</v>
      </c>
      <c r="H42" s="24">
        <v>46</v>
      </c>
      <c r="I42" s="24">
        <v>-37.180370400000697</v>
      </c>
      <c r="J42" s="24">
        <v>72.231653972600071</v>
      </c>
      <c r="K42" s="24">
        <v>48</v>
      </c>
      <c r="L42" s="24">
        <v>-33.5471398478456</v>
      </c>
      <c r="M42" s="24">
        <v>78.242233355168707</v>
      </c>
      <c r="N42" s="24">
        <v>47</v>
      </c>
      <c r="O42" s="24">
        <v>-39.930140047702047</v>
      </c>
      <c r="P42" s="24">
        <v>80.381874719145969</v>
      </c>
      <c r="Q42" s="24">
        <v>48</v>
      </c>
      <c r="R42" s="24">
        <v>-40.285045393987318</v>
      </c>
      <c r="S42" s="24">
        <v>89.080003586694488</v>
      </c>
      <c r="T42" s="24">
        <v>50</v>
      </c>
      <c r="U42" s="24">
        <v>-43.870680302185917</v>
      </c>
      <c r="V42" s="27">
        <v>77.583563110275975</v>
      </c>
      <c r="W42" s="24">
        <v>55</v>
      </c>
      <c r="X42" s="24">
        <v>-29.108695456763279</v>
      </c>
      <c r="Y42" s="24">
        <v>76.870363239673708</v>
      </c>
      <c r="Z42" s="24">
        <v>54</v>
      </c>
      <c r="AA42" s="24">
        <v>-29.751860503593981</v>
      </c>
      <c r="AB42" s="24">
        <v>82.423920297154368</v>
      </c>
      <c r="AC42" s="24">
        <v>43</v>
      </c>
      <c r="AD42" s="24">
        <v>-47.830678466910356</v>
      </c>
      <c r="AE42" s="24">
        <v>84.725241278486976</v>
      </c>
      <c r="AF42" s="24">
        <v>22</v>
      </c>
      <c r="AG42" s="24">
        <v>-74.0337121877443</v>
      </c>
      <c r="AH42" s="24">
        <v>81.15095180460375</v>
      </c>
      <c r="AI42" s="24">
        <v>3</v>
      </c>
      <c r="AJ42" s="24">
        <v>-96.303185688784737</v>
      </c>
      <c r="AK42" s="24">
        <v>81.350260420820163</v>
      </c>
      <c r="AL42" s="24">
        <v>-8</v>
      </c>
      <c r="AM42" s="24">
        <v>-109.83401891846007</v>
      </c>
      <c r="AN42" s="24">
        <v>78.894358441664963</v>
      </c>
      <c r="AO42" s="24">
        <v>-8</v>
      </c>
      <c r="AP42" s="24">
        <v>-110.14014203045362</v>
      </c>
      <c r="AQ42" s="24">
        <v>66.807888970051138</v>
      </c>
      <c r="AR42" s="24">
        <v>16</v>
      </c>
      <c r="AS42" s="24">
        <v>-76.050732560682263</v>
      </c>
      <c r="AT42" s="24">
        <v>71.75731966307157</v>
      </c>
      <c r="AU42" s="24">
        <v>23</v>
      </c>
      <c r="AV42" s="24">
        <v>-67.947520743536799</v>
      </c>
      <c r="AW42" s="24">
        <v>75.652187593660983</v>
      </c>
      <c r="AX42" s="24">
        <v>18</v>
      </c>
      <c r="AY42" s="24">
        <v>-76.206900854367035</v>
      </c>
      <c r="AZ42" s="24">
        <v>79.896679047945725</v>
      </c>
      <c r="BA42" s="24">
        <v>29</v>
      </c>
      <c r="BB42" s="24">
        <v>-63.703122150299642</v>
      </c>
      <c r="BC42" s="24">
        <v>79.396622644487053</v>
      </c>
      <c r="BD42" s="24">
        <v>44</v>
      </c>
      <c r="BE42" s="24">
        <v>-44.582025614593114</v>
      </c>
      <c r="BF42" s="24">
        <v>58.381804138353857</v>
      </c>
      <c r="BG42" s="24">
        <v>52</v>
      </c>
      <c r="BH42" s="24">
        <v>-10.931152663987884</v>
      </c>
      <c r="BI42" s="24">
        <v>65.528111112447775</v>
      </c>
      <c r="BJ42" s="24">
        <v>67</v>
      </c>
      <c r="BK42" s="24">
        <v>2.246194591244099</v>
      </c>
      <c r="BL42" s="24">
        <v>69.370702645072512</v>
      </c>
      <c r="BM42" s="24">
        <v>43</v>
      </c>
      <c r="BN42" s="24">
        <v>-38.014178377283102</v>
      </c>
      <c r="BO42" s="24">
        <v>64.226030396428953</v>
      </c>
      <c r="BP42" s="24">
        <v>54</v>
      </c>
      <c r="BQ42" s="24">
        <v>-15.921940579714752</v>
      </c>
      <c r="BR42" s="24">
        <v>70.999614106201861</v>
      </c>
      <c r="BS42" s="24">
        <v>53</v>
      </c>
      <c r="BT42" s="24">
        <v>-25.351706953333402</v>
      </c>
      <c r="BU42" s="24">
        <v>74.276482912691705</v>
      </c>
      <c r="BV42" s="24">
        <v>54</v>
      </c>
      <c r="BW42" s="24">
        <v>-27.298657822188076</v>
      </c>
      <c r="BX42" s="28"/>
      <c r="BY42" s="28"/>
    </row>
    <row r="43" spans="1:78" s="45" customFormat="1" ht="32.25" customHeight="1" x14ac:dyDescent="0.25">
      <c r="A43" s="24">
        <v>37</v>
      </c>
      <c r="B43" s="46"/>
      <c r="C43" s="26" t="s">
        <v>49</v>
      </c>
      <c r="D43" s="24">
        <v>114.9770969759286</v>
      </c>
      <c r="E43" s="24">
        <v>86</v>
      </c>
      <c r="F43" s="24">
        <v>-25.202494877736559</v>
      </c>
      <c r="G43" s="24">
        <v>114.14566244583838</v>
      </c>
      <c r="H43" s="24">
        <v>86</v>
      </c>
      <c r="I43" s="24">
        <v>-24.657671472355226</v>
      </c>
      <c r="J43" s="24">
        <v>110.47194136985894</v>
      </c>
      <c r="K43" s="24">
        <v>81</v>
      </c>
      <c r="L43" s="24">
        <v>-26.678214399425805</v>
      </c>
      <c r="M43" s="24">
        <v>106.69395457523004</v>
      </c>
      <c r="N43" s="24">
        <v>85</v>
      </c>
      <c r="O43" s="24">
        <v>-20.332880772484259</v>
      </c>
      <c r="P43" s="24">
        <v>108.40491361205926</v>
      </c>
      <c r="Q43" s="24">
        <v>87</v>
      </c>
      <c r="R43" s="24">
        <v>-19.745335242514432</v>
      </c>
      <c r="S43" s="24">
        <v>121.68964775682372</v>
      </c>
      <c r="T43" s="24">
        <v>94</v>
      </c>
      <c r="U43" s="24">
        <v>-22.754316630250109</v>
      </c>
      <c r="V43" s="27">
        <v>104.30679040381548</v>
      </c>
      <c r="W43" s="24">
        <v>98</v>
      </c>
      <c r="X43" s="24">
        <v>-6.0463852635089657</v>
      </c>
      <c r="Y43" s="24">
        <v>94.144602169937471</v>
      </c>
      <c r="Z43" s="24">
        <v>110</v>
      </c>
      <c r="AA43" s="24">
        <v>16.841536811045678</v>
      </c>
      <c r="AB43" s="24">
        <v>99.63331024930747</v>
      </c>
      <c r="AC43" s="24">
        <v>114</v>
      </c>
      <c r="AD43" s="24">
        <v>14.419564816970828</v>
      </c>
      <c r="AE43" s="24">
        <v>100.04789129693675</v>
      </c>
      <c r="AF43" s="24">
        <v>119</v>
      </c>
      <c r="AG43" s="24">
        <v>18.943036637138515</v>
      </c>
      <c r="AH43" s="24">
        <v>158.95547260695579</v>
      </c>
      <c r="AI43" s="24">
        <v>119</v>
      </c>
      <c r="AJ43" s="24">
        <v>-25.136267378319481</v>
      </c>
      <c r="AK43" s="24">
        <v>153.37913683508802</v>
      </c>
      <c r="AL43" s="24">
        <v>132</v>
      </c>
      <c r="AM43" s="24">
        <v>-13.938751564415627</v>
      </c>
      <c r="AN43" s="24">
        <v>138.26846324827881</v>
      </c>
      <c r="AO43" s="24">
        <v>125</v>
      </c>
      <c r="AP43" s="24">
        <v>-9.5961602064337495</v>
      </c>
      <c r="AQ43" s="24">
        <v>130.4718772826881</v>
      </c>
      <c r="AR43" s="24">
        <v>118</v>
      </c>
      <c r="AS43" s="24">
        <v>-9.5590540601066003</v>
      </c>
      <c r="AT43" s="24">
        <v>120.89548421495755</v>
      </c>
      <c r="AU43" s="24">
        <v>116</v>
      </c>
      <c r="AV43" s="24">
        <v>-4.0493524193618011</v>
      </c>
      <c r="AW43" s="24">
        <v>123.22727463709725</v>
      </c>
      <c r="AX43" s="24">
        <v>112</v>
      </c>
      <c r="AY43" s="24">
        <v>-9.1110305491713852</v>
      </c>
      <c r="AZ43" s="24">
        <v>115.9285146970193</v>
      </c>
      <c r="BA43" s="24">
        <v>111</v>
      </c>
      <c r="BB43" s="24">
        <v>-4.2513394654456098</v>
      </c>
      <c r="BC43" s="24">
        <v>119.88890019317546</v>
      </c>
      <c r="BD43" s="24">
        <v>113</v>
      </c>
      <c r="BE43" s="24">
        <v>-5.7460700549220673</v>
      </c>
      <c r="BF43" s="24">
        <v>89.28981809395296</v>
      </c>
      <c r="BG43" s="24">
        <v>105</v>
      </c>
      <c r="BH43" s="24">
        <v>17.59459504051895</v>
      </c>
      <c r="BI43" s="24">
        <v>111.39778889116121</v>
      </c>
      <c r="BJ43" s="24">
        <v>105</v>
      </c>
      <c r="BK43" s="24">
        <v>-5.7431919922683861</v>
      </c>
      <c r="BL43" s="24">
        <v>109.13195903919943</v>
      </c>
      <c r="BM43" s="24">
        <v>80</v>
      </c>
      <c r="BN43" s="24">
        <v>-26.69425097439645</v>
      </c>
      <c r="BO43" s="24">
        <v>100.35317249442024</v>
      </c>
      <c r="BP43" s="24">
        <v>110</v>
      </c>
      <c r="BQ43" s="24">
        <v>9.6128774664459566</v>
      </c>
      <c r="BR43" s="24">
        <v>124.43231338200326</v>
      </c>
      <c r="BS43" s="24">
        <v>109</v>
      </c>
      <c r="BT43" s="24">
        <v>-12.402175096292348</v>
      </c>
      <c r="BU43" s="24">
        <v>115.38094433039487</v>
      </c>
      <c r="BV43" s="24">
        <v>102</v>
      </c>
      <c r="BW43" s="24">
        <v>-11.597187393507854</v>
      </c>
      <c r="BX43" s="28"/>
      <c r="BY43" s="28"/>
    </row>
    <row r="44" spans="1:78" s="45" customFormat="1" ht="32.25" customHeight="1" x14ac:dyDescent="0.25">
      <c r="A44" s="24">
        <v>38</v>
      </c>
      <c r="B44" s="47"/>
      <c r="C44" s="26" t="s">
        <v>50</v>
      </c>
      <c r="D44" s="24">
        <v>67.069973235958358</v>
      </c>
      <c r="E44" s="24">
        <v>73</v>
      </c>
      <c r="F44" s="24">
        <v>8.8415523041574211</v>
      </c>
      <c r="G44" s="24">
        <v>71.071827560616356</v>
      </c>
      <c r="H44" s="24">
        <v>70</v>
      </c>
      <c r="I44" s="24">
        <v>-1.508090613966844</v>
      </c>
      <c r="J44" s="24">
        <v>67.27457968036282</v>
      </c>
      <c r="K44" s="24">
        <v>68</v>
      </c>
      <c r="L44" s="24">
        <v>1.0782978103821996</v>
      </c>
      <c r="M44" s="24">
        <v>62.593786684134962</v>
      </c>
      <c r="N44" s="24">
        <v>67</v>
      </c>
      <c r="O44" s="24">
        <v>7.0393781064883854</v>
      </c>
      <c r="P44" s="24">
        <v>70.795045624201961</v>
      </c>
      <c r="Q44" s="24">
        <v>70</v>
      </c>
      <c r="R44" s="24">
        <v>-1.1230243828392523</v>
      </c>
      <c r="S44" s="24">
        <v>80.331074663001274</v>
      </c>
      <c r="T44" s="24">
        <v>74</v>
      </c>
      <c r="U44" s="24">
        <v>-7.8812273949538341</v>
      </c>
      <c r="V44" s="27">
        <v>77.583563110275975</v>
      </c>
      <c r="W44" s="24">
        <v>81</v>
      </c>
      <c r="X44" s="24">
        <v>4.4035576000395329</v>
      </c>
      <c r="Y44" s="24">
        <v>88.962330490858335</v>
      </c>
      <c r="Z44" s="24">
        <v>94</v>
      </c>
      <c r="AA44" s="24">
        <v>5.6626995733428203</v>
      </c>
      <c r="AB44" s="24">
        <v>96.916038151599096</v>
      </c>
      <c r="AC44" s="24">
        <v>100</v>
      </c>
      <c r="AD44" s="24">
        <v>3.182096490136002</v>
      </c>
      <c r="AE44" s="24">
        <v>94.639897172778007</v>
      </c>
      <c r="AF44" s="24">
        <v>96</v>
      </c>
      <c r="AG44" s="24">
        <v>1.4371347263183736</v>
      </c>
      <c r="AH44" s="24">
        <v>105.41257657092858</v>
      </c>
      <c r="AI44" s="24">
        <v>105</v>
      </c>
      <c r="AJ44" s="24">
        <v>-0.39139217003292753</v>
      </c>
      <c r="AK44" s="24">
        <v>101.68782552602519</v>
      </c>
      <c r="AL44" s="24">
        <v>94</v>
      </c>
      <c r="AM44" s="24">
        <v>-7.5602221664752101</v>
      </c>
      <c r="AN44" s="24">
        <v>101.66798768255794</v>
      </c>
      <c r="AO44" s="24">
        <v>94</v>
      </c>
      <c r="AP44" s="24">
        <v>-7.5421849663239158</v>
      </c>
      <c r="AQ44" s="24">
        <v>101.39079620160702</v>
      </c>
      <c r="AR44" s="24">
        <v>91</v>
      </c>
      <c r="AS44" s="24">
        <v>-10.248263738797156</v>
      </c>
      <c r="AT44" s="24">
        <v>92.036562176548316</v>
      </c>
      <c r="AU44" s="24">
        <v>79</v>
      </c>
      <c r="AV44" s="24">
        <v>-14.16454707591212</v>
      </c>
      <c r="AW44" s="24">
        <v>88.910818409044865</v>
      </c>
      <c r="AX44" s="24">
        <v>82</v>
      </c>
      <c r="AY44" s="24">
        <v>-7.7727531167813764</v>
      </c>
      <c r="AZ44" s="24">
        <v>86.163085247784608</v>
      </c>
      <c r="BA44" s="24">
        <v>79</v>
      </c>
      <c r="BB44" s="24">
        <v>-8.3134038517600342</v>
      </c>
      <c r="BC44" s="24">
        <v>77.808690191597321</v>
      </c>
      <c r="BD44" s="24">
        <v>82</v>
      </c>
      <c r="BE44" s="24">
        <v>5.386685983380433</v>
      </c>
      <c r="BF44" s="24">
        <v>65.250251684042553</v>
      </c>
      <c r="BG44" s="24">
        <v>82</v>
      </c>
      <c r="BH44" s="24">
        <v>25.670013346559589</v>
      </c>
      <c r="BI44" s="24">
        <v>76.995530557126131</v>
      </c>
      <c r="BJ44" s="24">
        <v>88</v>
      </c>
      <c r="BK44" s="24">
        <v>14.292348352232217</v>
      </c>
      <c r="BL44" s="24">
        <v>89.674322931435199</v>
      </c>
      <c r="BM44" s="24">
        <v>70</v>
      </c>
      <c r="BN44" s="24">
        <v>-21.939750742783019</v>
      </c>
      <c r="BO44" s="24">
        <v>82.69101413540227</v>
      </c>
      <c r="BP44" s="24">
        <v>70</v>
      </c>
      <c r="BQ44" s="24">
        <v>-15.347512989284892</v>
      </c>
      <c r="BR44" s="24">
        <v>74.659388029201963</v>
      </c>
      <c r="BS44" s="24">
        <v>79</v>
      </c>
      <c r="BT44" s="24">
        <v>5.8138863515734522</v>
      </c>
      <c r="BU44" s="24">
        <v>72.834221108561763</v>
      </c>
      <c r="BV44" s="24">
        <v>80</v>
      </c>
      <c r="BW44" s="24">
        <v>9.8384780977576618</v>
      </c>
      <c r="BX44" s="28"/>
      <c r="BY44" s="28"/>
    </row>
    <row r="45" spans="1:78" s="43" customFormat="1" ht="33.75" customHeight="1" x14ac:dyDescent="0.25">
      <c r="A45" s="48" t="s">
        <v>51</v>
      </c>
      <c r="B45" s="49"/>
      <c r="C45" s="40"/>
      <c r="D45" s="41">
        <v>362.62007507792868</v>
      </c>
      <c r="E45" s="41">
        <v>252</v>
      </c>
      <c r="F45" s="41">
        <v>-30.505777997579404</v>
      </c>
      <c r="G45" s="41">
        <v>354.64124055499474</v>
      </c>
      <c r="H45" s="41">
        <v>252</v>
      </c>
      <c r="I45" s="41">
        <v>-28.942274281007656</v>
      </c>
      <c r="J45" s="41">
        <v>344.16258657532978</v>
      </c>
      <c r="K45" s="41">
        <v>247</v>
      </c>
      <c r="L45" s="41">
        <v>-28.231594707074002</v>
      </c>
      <c r="M45" s="41">
        <v>338.57548251872998</v>
      </c>
      <c r="N45" s="41">
        <v>247</v>
      </c>
      <c r="O45" s="41">
        <v>-27.047287014842851</v>
      </c>
      <c r="P45" s="41">
        <v>356.18757329676612</v>
      </c>
      <c r="Q45" s="41">
        <v>256</v>
      </c>
      <c r="R45" s="41">
        <v>-28.127756499043404</v>
      </c>
      <c r="S45" s="41">
        <v>380.97608676809517</v>
      </c>
      <c r="T45" s="41">
        <v>269</v>
      </c>
      <c r="U45" s="41">
        <v>-29.391893784728907</v>
      </c>
      <c r="V45" s="41">
        <v>347.40195481601353</v>
      </c>
      <c r="W45" s="41">
        <v>281</v>
      </c>
      <c r="X45" s="41">
        <v>-19.113869077443869</v>
      </c>
      <c r="Y45" s="41">
        <v>326.48311578198496</v>
      </c>
      <c r="Z45" s="41">
        <v>309</v>
      </c>
      <c r="AA45" s="41">
        <v>-5.3549831329285746</v>
      </c>
      <c r="AB45" s="41">
        <v>346.90507114077059</v>
      </c>
      <c r="AC45" s="41">
        <v>304</v>
      </c>
      <c r="AD45" s="41">
        <v>-12.367957320335666</v>
      </c>
      <c r="AE45" s="41">
        <v>356.02627984045057</v>
      </c>
      <c r="AF45" s="41">
        <v>281</v>
      </c>
      <c r="AG45" s="41">
        <v>-21.073242085969834</v>
      </c>
      <c r="AH45" s="41">
        <v>459.29765505904601</v>
      </c>
      <c r="AI45" s="41">
        <v>283</v>
      </c>
      <c r="AJ45" s="41">
        <v>-38.384183571845512</v>
      </c>
      <c r="AK45" s="41">
        <v>465.22180178156532</v>
      </c>
      <c r="AL45" s="41">
        <v>286</v>
      </c>
      <c r="AM45" s="41">
        <v>-38.523947307550081</v>
      </c>
      <c r="AN45" s="41">
        <v>439.20570678865033</v>
      </c>
      <c r="AO45" s="41">
        <v>275</v>
      </c>
      <c r="AP45" s="41">
        <v>-37.386970217048557</v>
      </c>
      <c r="AQ45" s="41">
        <v>403.20525931336749</v>
      </c>
      <c r="AR45" s="41">
        <v>289</v>
      </c>
      <c r="AS45" s="41">
        <v>-28.32434763074561</v>
      </c>
      <c r="AT45" s="41">
        <v>376.72592823112575</v>
      </c>
      <c r="AU45" s="41">
        <v>279</v>
      </c>
      <c r="AV45" s="41">
        <v>-25.940855382581933</v>
      </c>
      <c r="AW45" s="41">
        <v>389.9597298642318</v>
      </c>
      <c r="AX45" s="41">
        <v>280</v>
      </c>
      <c r="AY45" s="41">
        <v>-28.197714133845391</v>
      </c>
      <c r="AZ45" s="41">
        <v>386.95058284005086</v>
      </c>
      <c r="BA45" s="41">
        <v>286</v>
      </c>
      <c r="BB45" s="41">
        <v>-26.088753271572042</v>
      </c>
      <c r="BC45" s="41">
        <v>369.98826152330969</v>
      </c>
      <c r="BD45" s="41">
        <v>297</v>
      </c>
      <c r="BE45" s="41">
        <v>-19.727183025429941</v>
      </c>
      <c r="BF45" s="41">
        <v>265.29378645222562</v>
      </c>
      <c r="BG45" s="41">
        <v>294</v>
      </c>
      <c r="BH45" s="41">
        <v>10.820537462133069</v>
      </c>
      <c r="BI45" s="41">
        <v>321.08774445099408</v>
      </c>
      <c r="BJ45" s="41">
        <v>329</v>
      </c>
      <c r="BK45" s="41">
        <v>2.4642035349354563</v>
      </c>
      <c r="BL45" s="41">
        <v>345.16154486816566</v>
      </c>
      <c r="BM45" s="41">
        <v>241</v>
      </c>
      <c r="BN45" s="41">
        <v>-30.177621585263832</v>
      </c>
      <c r="BO45" s="41">
        <v>315.51037432245721</v>
      </c>
      <c r="BP45" s="41">
        <v>290</v>
      </c>
      <c r="BQ45" s="41">
        <v>-8.0854312246433935</v>
      </c>
      <c r="BR45" s="41">
        <v>345.48265833120911</v>
      </c>
      <c r="BS45" s="41">
        <v>291</v>
      </c>
      <c r="BT45" s="41">
        <v>-15.770012478883208</v>
      </c>
      <c r="BU45" s="41">
        <v>347.5850947953146</v>
      </c>
      <c r="BV45" s="41">
        <v>296</v>
      </c>
      <c r="BW45" s="41">
        <v>-14.840997375244747</v>
      </c>
      <c r="BX45" s="42"/>
      <c r="BY45" s="42"/>
    </row>
    <row r="46" spans="1:78" s="51" customFormat="1" ht="33.75" customHeight="1" x14ac:dyDescent="0.25">
      <c r="A46" s="32" t="s">
        <v>52</v>
      </c>
      <c r="B46" s="33"/>
      <c r="C46" s="33"/>
      <c r="D46" s="34">
        <v>737.37344421216085</v>
      </c>
      <c r="E46" s="34">
        <v>637.79999999999995</v>
      </c>
      <c r="F46" s="34">
        <v>-13.503801227687163</v>
      </c>
      <c r="G46" s="34">
        <v>721.24355634277276</v>
      </c>
      <c r="H46" s="34">
        <v>632.20000000000005</v>
      </c>
      <c r="I46" s="34">
        <v>-12.345837347135278</v>
      </c>
      <c r="J46" s="34">
        <v>698.78224744289673</v>
      </c>
      <c r="K46" s="34">
        <v>620</v>
      </c>
      <c r="L46" s="34">
        <v>-11.274219934921097</v>
      </c>
      <c r="M46" s="34">
        <v>695.45423958648757</v>
      </c>
      <c r="N46" s="34">
        <v>618.4</v>
      </c>
      <c r="O46" s="34">
        <v>-11.079699454029287</v>
      </c>
      <c r="P46" s="34">
        <v>720.82494016120734</v>
      </c>
      <c r="Q46" s="34">
        <v>625.20000000000005</v>
      </c>
      <c r="R46" s="34">
        <v>-13.266042118329239</v>
      </c>
      <c r="S46" s="34">
        <v>787.33610290822025</v>
      </c>
      <c r="T46" s="34">
        <v>657.1</v>
      </c>
      <c r="U46" s="34">
        <v>-16.541360471996779</v>
      </c>
      <c r="V46" s="34">
        <v>764.09483930047622</v>
      </c>
      <c r="W46" s="34">
        <v>679</v>
      </c>
      <c r="X46" s="34">
        <v>-11.136685516470703</v>
      </c>
      <c r="Y46" s="34">
        <v>802.7061266316723</v>
      </c>
      <c r="Z46" s="34">
        <v>794</v>
      </c>
      <c r="AA46" s="34">
        <v>-1.0845970078994023</v>
      </c>
      <c r="AB46" s="34">
        <v>868.46949760765551</v>
      </c>
      <c r="AC46" s="34">
        <v>816</v>
      </c>
      <c r="AD46" s="34">
        <v>-6.041605117069917</v>
      </c>
      <c r="AE46" s="34">
        <v>884.99638046774282</v>
      </c>
      <c r="AF46" s="34">
        <v>802.59999999999991</v>
      </c>
      <c r="AG46" s="34">
        <v>-9.310363554729383</v>
      </c>
      <c r="AH46" s="34">
        <v>1004.3998309204439</v>
      </c>
      <c r="AI46" s="34">
        <v>816.59999999999991</v>
      </c>
      <c r="AJ46" s="34">
        <v>-18.697716301718415</v>
      </c>
      <c r="AK46" s="34">
        <v>1006.2354872471474</v>
      </c>
      <c r="AL46" s="34">
        <v>814.9</v>
      </c>
      <c r="AM46" s="34">
        <v>-19.014981052854914</v>
      </c>
      <c r="AN46" s="34">
        <v>956.35898910290052</v>
      </c>
      <c r="AO46" s="34">
        <v>795.7</v>
      </c>
      <c r="AP46" s="34">
        <v>-16.799025359044769</v>
      </c>
      <c r="AQ46" s="34">
        <v>905.36961285609937</v>
      </c>
      <c r="AR46" s="34">
        <v>799.8</v>
      </c>
      <c r="AS46" s="34">
        <v>-11.660388349357909</v>
      </c>
      <c r="AT46" s="34">
        <v>856.3882729683146</v>
      </c>
      <c r="AU46" s="34">
        <v>766.7</v>
      </c>
      <c r="AV46" s="34">
        <v>-10.47285160239845</v>
      </c>
      <c r="AW46" s="34">
        <v>878.44995597642242</v>
      </c>
      <c r="AX46" s="34">
        <v>758.2</v>
      </c>
      <c r="AY46" s="34">
        <v>-13.688879503985071</v>
      </c>
      <c r="AZ46" s="34">
        <v>887.71337185234256</v>
      </c>
      <c r="BA46" s="34">
        <v>744.9</v>
      </c>
      <c r="BB46" s="34">
        <v>-16.087779724928755</v>
      </c>
      <c r="BC46" s="34">
        <v>829.14901059688589</v>
      </c>
      <c r="BD46" s="34">
        <v>761</v>
      </c>
      <c r="BE46" s="34">
        <v>-8.2191511689589944</v>
      </c>
      <c r="BF46" s="34">
        <v>696.99609022813547</v>
      </c>
      <c r="BG46" s="34">
        <v>755.9</v>
      </c>
      <c r="BH46" s="34">
        <v>8.4511105008615655</v>
      </c>
      <c r="BI46" s="34">
        <v>750.7440611262823</v>
      </c>
      <c r="BJ46" s="34">
        <v>836.1</v>
      </c>
      <c r="BK46" s="34">
        <v>11.369512366926342</v>
      </c>
      <c r="BL46" s="34">
        <v>776.83757088178209</v>
      </c>
      <c r="BM46" s="34">
        <v>706.1</v>
      </c>
      <c r="BN46" s="34">
        <v>-9.1058380198435067</v>
      </c>
      <c r="BO46" s="34">
        <v>715.19763588053991</v>
      </c>
      <c r="BP46" s="34">
        <v>753.9</v>
      </c>
      <c r="BQ46" s="34">
        <v>5.4114222667711056</v>
      </c>
      <c r="BR46" s="34">
        <v>721.15177933881887</v>
      </c>
      <c r="BS46" s="34">
        <v>724</v>
      </c>
      <c r="BT46" s="34">
        <v>0.39495439694990347</v>
      </c>
      <c r="BU46" s="34">
        <v>713.15054582779851</v>
      </c>
      <c r="BV46" s="34">
        <v>717.9</v>
      </c>
      <c r="BW46" s="34">
        <v>0.66598198655074692</v>
      </c>
      <c r="BX46" s="35"/>
      <c r="BY46" s="35"/>
      <c r="BZ46" s="50"/>
    </row>
    <row r="47" spans="1:78" ht="30.75" customHeight="1" x14ac:dyDescent="0.25">
      <c r="A47" s="24">
        <v>39</v>
      </c>
      <c r="B47" s="52" t="s">
        <v>53</v>
      </c>
      <c r="C47" s="26" t="s">
        <v>54</v>
      </c>
      <c r="D47" s="24">
        <v>102.44754153624407</v>
      </c>
      <c r="E47" s="24">
        <v>66</v>
      </c>
      <c r="F47" s="24">
        <v>-35.57678494739632</v>
      </c>
      <c r="G47" s="24">
        <v>115.58145694201244</v>
      </c>
      <c r="H47" s="24">
        <v>69</v>
      </c>
      <c r="I47" s="24">
        <v>-40.301842678261522</v>
      </c>
      <c r="J47" s="24">
        <v>110.47194136985894</v>
      </c>
      <c r="K47" s="24">
        <v>63</v>
      </c>
      <c r="L47" s="24">
        <v>-42.971944532886738</v>
      </c>
      <c r="M47" s="24">
        <v>103.13748942272238</v>
      </c>
      <c r="N47" s="24">
        <v>59</v>
      </c>
      <c r="O47" s="24">
        <v>-42.794806883284849</v>
      </c>
      <c r="P47" s="24">
        <v>103.24277486862786</v>
      </c>
      <c r="Q47" s="24">
        <v>62</v>
      </c>
      <c r="R47" s="24">
        <v>-39.947371543536661</v>
      </c>
      <c r="S47" s="24">
        <v>124.07571928146731</v>
      </c>
      <c r="T47" s="24">
        <v>64</v>
      </c>
      <c r="U47" s="24">
        <v>-48.418594411034441</v>
      </c>
      <c r="V47" s="27">
        <v>102.58271122358713</v>
      </c>
      <c r="W47" s="24">
        <v>60</v>
      </c>
      <c r="X47" s="24">
        <v>-41.51061198877337</v>
      </c>
      <c r="Y47" s="24">
        <v>114.87368888625397</v>
      </c>
      <c r="Z47" s="24">
        <v>69</v>
      </c>
      <c r="AA47" s="24">
        <v>-39.934026086406384</v>
      </c>
      <c r="AB47" s="24">
        <v>124.99451649458574</v>
      </c>
      <c r="AC47" s="24">
        <v>71</v>
      </c>
      <c r="AD47" s="24">
        <v>-43.197508185828745</v>
      </c>
      <c r="AE47" s="24">
        <v>122.58120014759818</v>
      </c>
      <c r="AF47" s="24">
        <v>69</v>
      </c>
      <c r="AG47" s="24">
        <v>-43.71078116634677</v>
      </c>
      <c r="AH47" s="24">
        <v>137.20367109231972</v>
      </c>
      <c r="AI47" s="24">
        <v>78</v>
      </c>
      <c r="AJ47" s="24">
        <v>-43.150209189726105</v>
      </c>
      <c r="AK47" s="24">
        <v>147.44734701273654</v>
      </c>
      <c r="AL47" s="24">
        <v>83</v>
      </c>
      <c r="AM47" s="24">
        <v>-43.708719294331935</v>
      </c>
      <c r="AN47" s="24">
        <v>131.7617120365951</v>
      </c>
      <c r="AO47" s="24">
        <v>87</v>
      </c>
      <c r="AP47" s="24">
        <v>-33.971714047069391</v>
      </c>
      <c r="AQ47" s="24">
        <v>135.18772826880934</v>
      </c>
      <c r="AR47" s="24">
        <v>72</v>
      </c>
      <c r="AS47" s="24">
        <v>-46.740727932912591</v>
      </c>
      <c r="AT47" s="24">
        <v>130.25513460579296</v>
      </c>
      <c r="AU47" s="24">
        <v>71</v>
      </c>
      <c r="AV47" s="24">
        <v>-45.491592162661391</v>
      </c>
      <c r="AW47" s="24">
        <v>132.58630815383884</v>
      </c>
      <c r="AX47" s="24">
        <v>77</v>
      </c>
      <c r="AY47" s="24">
        <v>-41.924621725904373</v>
      </c>
      <c r="AZ47" s="24">
        <v>117.49511624697902</v>
      </c>
      <c r="BA47" s="24">
        <v>70</v>
      </c>
      <c r="BB47" s="24">
        <v>-40.423055667388383</v>
      </c>
      <c r="BC47" s="24">
        <v>100.03974453205369</v>
      </c>
      <c r="BD47" s="24">
        <v>76</v>
      </c>
      <c r="BE47" s="24">
        <v>-24.030193843958813</v>
      </c>
      <c r="BF47" s="24">
        <v>82.421370548264278</v>
      </c>
      <c r="BG47" s="24">
        <v>77</v>
      </c>
      <c r="BH47" s="24">
        <v>-6.5776272733655095</v>
      </c>
      <c r="BI47" s="24">
        <v>90.920254168521282</v>
      </c>
      <c r="BJ47" s="24">
        <v>86</v>
      </c>
      <c r="BK47" s="24">
        <v>-5.4116150614818554</v>
      </c>
      <c r="BL47" s="24">
        <v>93.058259645828969</v>
      </c>
      <c r="BM47" s="24">
        <v>70</v>
      </c>
      <c r="BN47" s="24">
        <v>-24.778305261227267</v>
      </c>
      <c r="BO47" s="24">
        <v>81.888188755446919</v>
      </c>
      <c r="BP47" s="24">
        <v>74</v>
      </c>
      <c r="BQ47" s="24">
        <v>-9.6328773115307484</v>
      </c>
      <c r="BR47" s="24">
        <v>118.57667510520312</v>
      </c>
      <c r="BS47" s="24">
        <v>71</v>
      </c>
      <c r="BT47" s="24">
        <v>-40.123131351922574</v>
      </c>
      <c r="BU47" s="24">
        <v>114.6598134283299</v>
      </c>
      <c r="BV47" s="24">
        <v>74</v>
      </c>
      <c r="BW47" s="24">
        <v>-35.46125901708799</v>
      </c>
      <c r="BX47" s="28"/>
      <c r="BY47" s="28"/>
    </row>
    <row r="48" spans="1:78" ht="30.75" customHeight="1" x14ac:dyDescent="0.25">
      <c r="A48" s="24">
        <v>40</v>
      </c>
      <c r="B48" s="52"/>
      <c r="C48" s="26" t="s">
        <v>55</v>
      </c>
      <c r="D48" s="24">
        <v>36.11460097320834</v>
      </c>
      <c r="E48" s="24">
        <v>33</v>
      </c>
      <c r="F48" s="24">
        <v>-8.6242153845723237</v>
      </c>
      <c r="G48" s="24">
        <v>33.741170660090589</v>
      </c>
      <c r="H48" s="24">
        <v>33</v>
      </c>
      <c r="I48" s="24">
        <v>-2.1966358771518655</v>
      </c>
      <c r="J48" s="24">
        <v>33.283213105021602</v>
      </c>
      <c r="K48" s="24">
        <v>32</v>
      </c>
      <c r="L48" s="24">
        <v>-3.8554363756064087</v>
      </c>
      <c r="M48" s="24">
        <v>40.543702738587413</v>
      </c>
      <c r="N48" s="24">
        <v>34</v>
      </c>
      <c r="O48" s="24">
        <v>-16.139874497351851</v>
      </c>
      <c r="P48" s="24">
        <v>47.934145474720083</v>
      </c>
      <c r="Q48" s="24">
        <v>40</v>
      </c>
      <c r="R48" s="24">
        <v>-16.552178819802808</v>
      </c>
      <c r="S48" s="24">
        <v>55.675002241684055</v>
      </c>
      <c r="T48" s="24">
        <v>44</v>
      </c>
      <c r="U48" s="24">
        <v>-20.969917865477772</v>
      </c>
      <c r="V48" s="27">
        <v>53.44645458707901</v>
      </c>
      <c r="W48" s="24">
        <v>43</v>
      </c>
      <c r="X48" s="24">
        <v>-19.545645577030477</v>
      </c>
      <c r="Y48" s="24">
        <v>59.596124309409959</v>
      </c>
      <c r="Z48" s="24">
        <v>55</v>
      </c>
      <c r="AA48" s="24">
        <v>-7.7121194753334841</v>
      </c>
      <c r="AB48" s="24">
        <v>69.743317174515241</v>
      </c>
      <c r="AC48" s="24">
        <v>62</v>
      </c>
      <c r="AD48" s="24">
        <v>-11.102593751225687</v>
      </c>
      <c r="AE48" s="24">
        <v>71.205255968090128</v>
      </c>
      <c r="AF48" s="24">
        <v>61</v>
      </c>
      <c r="AG48" s="24">
        <v>-14.332166676942364</v>
      </c>
      <c r="AH48" s="24">
        <v>65.25540454390817</v>
      </c>
      <c r="AI48" s="24">
        <v>65</v>
      </c>
      <c r="AJ48" s="24">
        <v>-0.39139217003293159</v>
      </c>
      <c r="AK48" s="24">
        <v>63.554890953765749</v>
      </c>
      <c r="AL48" s="24">
        <v>57</v>
      </c>
      <c r="AM48" s="24">
        <v>-10.313747463644038</v>
      </c>
      <c r="AN48" s="24">
        <v>70.76091942706033</v>
      </c>
      <c r="AO48" s="24">
        <v>52</v>
      </c>
      <c r="AP48" s="24">
        <v>-26.513108618379249</v>
      </c>
      <c r="AQ48" s="24">
        <v>62.878013148283422</v>
      </c>
      <c r="AR48" s="24">
        <v>49</v>
      </c>
      <c r="AS48" s="24">
        <v>-22.071328996282531</v>
      </c>
      <c r="AT48" s="24">
        <v>57.717844076818437</v>
      </c>
      <c r="AU48" s="24">
        <v>43</v>
      </c>
      <c r="AV48" s="24">
        <v>-25.499642809301765</v>
      </c>
      <c r="AW48" s="24">
        <v>56.154201100449384</v>
      </c>
      <c r="AX48" s="24">
        <v>42</v>
      </c>
      <c r="AY48" s="24">
        <v>-25.205952222755624</v>
      </c>
      <c r="AZ48" s="24">
        <v>57.180956573529791</v>
      </c>
      <c r="BA48" s="24">
        <v>37</v>
      </c>
      <c r="BB48" s="24">
        <v>-35.293142652447266</v>
      </c>
      <c r="BC48" s="24">
        <v>48.431939813137106</v>
      </c>
      <c r="BD48" s="24">
        <v>33</v>
      </c>
      <c r="BE48" s="24">
        <v>-31.863146247450551</v>
      </c>
      <c r="BF48" s="24">
        <v>19.746786693854983</v>
      </c>
      <c r="BG48" s="24">
        <v>33</v>
      </c>
      <c r="BH48" s="24">
        <v>67.115797175594622</v>
      </c>
      <c r="BI48" s="24">
        <v>33.583156945129481</v>
      </c>
      <c r="BJ48" s="24">
        <v>48</v>
      </c>
      <c r="BK48" s="24">
        <v>42.928790400574215</v>
      </c>
      <c r="BL48" s="24">
        <v>38.069288036930033</v>
      </c>
      <c r="BM48" s="24">
        <v>43</v>
      </c>
      <c r="BN48" s="24">
        <v>12.951941623617472</v>
      </c>
      <c r="BO48" s="24">
        <v>33.7186659581252</v>
      </c>
      <c r="BP48" s="24">
        <v>42</v>
      </c>
      <c r="BQ48" s="24">
        <v>24.560088030052217</v>
      </c>
      <c r="BR48" s="24">
        <v>34.401874876200907</v>
      </c>
      <c r="BS48" s="24">
        <v>42</v>
      </c>
      <c r="BT48" s="24">
        <v>22.086369278249567</v>
      </c>
      <c r="BU48" s="24">
        <v>32.450890592923557</v>
      </c>
      <c r="BV48" s="24">
        <v>39</v>
      </c>
      <c r="BW48" s="24">
        <v>20.181601451963179</v>
      </c>
      <c r="BX48" s="28"/>
      <c r="BY48" s="28"/>
    </row>
    <row r="49" spans="1:78" ht="30.75" customHeight="1" x14ac:dyDescent="0.25">
      <c r="A49" s="24">
        <v>41</v>
      </c>
      <c r="B49" s="52"/>
      <c r="C49" s="26" t="s">
        <v>56</v>
      </c>
      <c r="D49" s="24">
        <v>46.433058394125013</v>
      </c>
      <c r="E49" s="24">
        <v>33</v>
      </c>
      <c r="F49" s="24">
        <v>-28.929945299111814</v>
      </c>
      <c r="G49" s="24">
        <v>45.22752662948313</v>
      </c>
      <c r="H49" s="24">
        <v>32</v>
      </c>
      <c r="I49" s="24">
        <v>-29.246628359421074</v>
      </c>
      <c r="J49" s="24">
        <v>45.321822100454952</v>
      </c>
      <c r="K49" s="24">
        <v>30</v>
      </c>
      <c r="L49" s="24">
        <v>-33.806721332814966</v>
      </c>
      <c r="M49" s="24">
        <v>41.966288799590487</v>
      </c>
      <c r="N49" s="24">
        <v>31</v>
      </c>
      <c r="O49" s="24">
        <v>-26.131185561725196</v>
      </c>
      <c r="P49" s="24">
        <v>44.984351907044996</v>
      </c>
      <c r="Q49" s="24">
        <v>30</v>
      </c>
      <c r="R49" s="24">
        <v>-33.310142909268627</v>
      </c>
      <c r="S49" s="24">
        <v>47.721430492872045</v>
      </c>
      <c r="T49" s="24">
        <v>31</v>
      </c>
      <c r="U49" s="24">
        <v>-35.039667336396505</v>
      </c>
      <c r="V49" s="27">
        <v>41.377900325480525</v>
      </c>
      <c r="W49" s="24">
        <v>27</v>
      </c>
      <c r="X49" s="24">
        <v>-34.747776499975295</v>
      </c>
      <c r="Y49" s="24">
        <v>52.686428737304453</v>
      </c>
      <c r="Z49" s="24">
        <v>29</v>
      </c>
      <c r="AA49" s="24">
        <v>-44.957362465020054</v>
      </c>
      <c r="AB49" s="24">
        <v>65.214530345001265</v>
      </c>
      <c r="AC49" s="24">
        <v>35</v>
      </c>
      <c r="AD49" s="24">
        <v>-46.33097897839454</v>
      </c>
      <c r="AE49" s="24">
        <v>70.303923614063663</v>
      </c>
      <c r="AF49" s="24">
        <v>37</v>
      </c>
      <c r="AG49" s="24">
        <v>-47.371358385183377</v>
      </c>
      <c r="AH49" s="24">
        <v>67.765227795596942</v>
      </c>
      <c r="AI49" s="24">
        <v>43</v>
      </c>
      <c r="AJ49" s="24">
        <v>-36.545627604613564</v>
      </c>
      <c r="AK49" s="24">
        <v>69.486680776117225</v>
      </c>
      <c r="AL49" s="24">
        <v>38</v>
      </c>
      <c r="AM49" s="24">
        <v>-45.313260648563443</v>
      </c>
      <c r="AN49" s="24">
        <v>61.814136510995226</v>
      </c>
      <c r="AO49" s="24">
        <v>32</v>
      </c>
      <c r="AP49" s="24">
        <v>-48.231906476105216</v>
      </c>
      <c r="AQ49" s="24">
        <v>69.951789627465303</v>
      </c>
      <c r="AR49" s="24">
        <v>38</v>
      </c>
      <c r="AS49" s="24">
        <v>-45.676872311098116</v>
      </c>
      <c r="AT49" s="24">
        <v>58.497814942721391</v>
      </c>
      <c r="AU49" s="24">
        <v>35</v>
      </c>
      <c r="AV49" s="24">
        <v>-40.168705387935368</v>
      </c>
      <c r="AW49" s="24">
        <v>66.293154076919421</v>
      </c>
      <c r="AX49" s="24">
        <v>29</v>
      </c>
      <c r="AY49" s="24">
        <v>-56.254909871460434</v>
      </c>
      <c r="AZ49" s="24">
        <v>50.914550373690908</v>
      </c>
      <c r="BA49" s="24">
        <v>35</v>
      </c>
      <c r="BB49" s="24">
        <v>-31.257371923909673</v>
      </c>
      <c r="BC49" s="24">
        <v>46.050041133802495</v>
      </c>
      <c r="BD49" s="24">
        <v>30</v>
      </c>
      <c r="BE49" s="24">
        <v>-34.853478387060868</v>
      </c>
      <c r="BF49" s="24">
        <v>40.352129330921052</v>
      </c>
      <c r="BG49" s="24">
        <v>30</v>
      </c>
      <c r="BH49" s="24">
        <v>-25.654480947027537</v>
      </c>
      <c r="BI49" s="24">
        <v>47.50788055652464</v>
      </c>
      <c r="BJ49" s="24">
        <v>39</v>
      </c>
      <c r="BK49" s="24">
        <v>-17.908356375532279</v>
      </c>
      <c r="BL49" s="24">
        <v>45.683145644316042</v>
      </c>
      <c r="BM49" s="24">
        <v>37</v>
      </c>
      <c r="BN49" s="24">
        <v>-19.007328680739416</v>
      </c>
      <c r="BO49" s="24">
        <v>40.944094377723459</v>
      </c>
      <c r="BP49" s="24">
        <v>35</v>
      </c>
      <c r="BQ49" s="24">
        <v>-14.517586646042599</v>
      </c>
      <c r="BR49" s="24">
        <v>47.577060999001247</v>
      </c>
      <c r="BS49" s="24">
        <v>30</v>
      </c>
      <c r="BT49" s="24">
        <v>-36.944402680464499</v>
      </c>
      <c r="BU49" s="24">
        <v>53.363686752807624</v>
      </c>
      <c r="BV49" s="24">
        <v>29</v>
      </c>
      <c r="BW49" s="24">
        <v>-45.655928657376315</v>
      </c>
      <c r="BX49" s="28"/>
      <c r="BY49" s="28"/>
    </row>
    <row r="50" spans="1:78" ht="30.75" customHeight="1" x14ac:dyDescent="0.25">
      <c r="A50" s="24">
        <v>42</v>
      </c>
      <c r="B50" s="52"/>
      <c r="C50" s="26" t="s">
        <v>57</v>
      </c>
      <c r="D50" s="24">
        <v>41.273829683666676</v>
      </c>
      <c r="E50" s="24">
        <v>22</v>
      </c>
      <c r="F50" s="24">
        <v>-46.697458974333863</v>
      </c>
      <c r="G50" s="24">
        <v>38.766451396699821</v>
      </c>
      <c r="H50" s="24">
        <v>21</v>
      </c>
      <c r="I50" s="24">
        <v>-45.82944983768175</v>
      </c>
      <c r="J50" s="24">
        <v>34.699520045660819</v>
      </c>
      <c r="K50" s="24">
        <v>23</v>
      </c>
      <c r="L50" s="24">
        <v>-33.716662450274569</v>
      </c>
      <c r="M50" s="24">
        <v>36.98723758607975</v>
      </c>
      <c r="N50" s="24">
        <v>23</v>
      </c>
      <c r="O50" s="24">
        <v>-37.816388838251299</v>
      </c>
      <c r="P50" s="24">
        <v>35.397522812100981</v>
      </c>
      <c r="Q50" s="24">
        <v>23</v>
      </c>
      <c r="R50" s="24">
        <v>-35.023701737294367</v>
      </c>
      <c r="S50" s="24">
        <v>42.15393026870364</v>
      </c>
      <c r="T50" s="24">
        <v>22</v>
      </c>
      <c r="U50" s="24">
        <v>-47.810323118711736</v>
      </c>
      <c r="V50" s="27">
        <v>38.791781555137987</v>
      </c>
      <c r="W50" s="24">
        <v>23</v>
      </c>
      <c r="X50" s="24">
        <v>-40.70909074565656</v>
      </c>
      <c r="Y50" s="24">
        <v>71.688091560594586</v>
      </c>
      <c r="Z50" s="24">
        <v>36</v>
      </c>
      <c r="AA50" s="24">
        <v>-49.7824544965451</v>
      </c>
      <c r="AB50" s="24">
        <v>77.895133467640392</v>
      </c>
      <c r="AC50" s="24">
        <v>60</v>
      </c>
      <c r="AD50" s="24">
        <v>-22.973365178293818</v>
      </c>
      <c r="AE50" s="24">
        <v>102.75188835901612</v>
      </c>
      <c r="AF50" s="24">
        <v>80</v>
      </c>
      <c r="AG50" s="24">
        <v>-22.14255010041353</v>
      </c>
      <c r="AH50" s="24">
        <v>108.75900757318027</v>
      </c>
      <c r="AI50" s="24">
        <v>74</v>
      </c>
      <c r="AJ50" s="24">
        <v>-31.959658651530177</v>
      </c>
      <c r="AK50" s="24">
        <v>110.1618109865273</v>
      </c>
      <c r="AL50" s="24">
        <v>84</v>
      </c>
      <c r="AM50" s="24">
        <v>-23.748530232247969</v>
      </c>
      <c r="AN50" s="24">
        <v>120.3748974161486</v>
      </c>
      <c r="AO50" s="24">
        <v>79</v>
      </c>
      <c r="AP50" s="24">
        <v>-34.37169900391379</v>
      </c>
      <c r="AQ50" s="24">
        <v>94.31701972242513</v>
      </c>
      <c r="AR50" s="24">
        <v>86</v>
      </c>
      <c r="AS50" s="24">
        <v>-8.8181536555142515</v>
      </c>
      <c r="AT50" s="24">
        <v>92.036562176548316</v>
      </c>
      <c r="AU50" s="24">
        <v>65</v>
      </c>
      <c r="AV50" s="24">
        <v>-29.375893163725163</v>
      </c>
      <c r="AW50" s="24">
        <v>92.030496247958723</v>
      </c>
      <c r="AX50" s="24">
        <v>75</v>
      </c>
      <c r="AY50" s="24">
        <v>-18.505274818983132</v>
      </c>
      <c r="AZ50" s="24">
        <v>79.896679047945725</v>
      </c>
      <c r="BA50" s="24">
        <v>69</v>
      </c>
      <c r="BB50" s="24">
        <v>-13.638463047264663</v>
      </c>
      <c r="BC50" s="24">
        <v>72.250926606483219</v>
      </c>
      <c r="BD50" s="24">
        <v>49</v>
      </c>
      <c r="BE50" s="24">
        <v>-32.180800577299266</v>
      </c>
      <c r="BF50" s="24">
        <v>25.756678296332588</v>
      </c>
      <c r="BG50" s="24">
        <v>31</v>
      </c>
      <c r="BH50" s="24">
        <v>20.357134733534302</v>
      </c>
      <c r="BI50" s="24">
        <v>32.764055556223887</v>
      </c>
      <c r="BJ50" s="24">
        <v>35</v>
      </c>
      <c r="BK50" s="24">
        <v>6.8243824087624914</v>
      </c>
      <c r="BL50" s="24">
        <v>34.685351322536256</v>
      </c>
      <c r="BM50" s="24">
        <v>33</v>
      </c>
      <c r="BN50" s="24">
        <v>-4.8589714628066227</v>
      </c>
      <c r="BO50" s="24">
        <v>31.310189818259111</v>
      </c>
      <c r="BP50" s="24">
        <v>30</v>
      </c>
      <c r="BQ50" s="24">
        <v>-4.1845476691905912</v>
      </c>
      <c r="BR50" s="24">
        <v>46.845106214401227</v>
      </c>
      <c r="BS50" s="24">
        <v>27</v>
      </c>
      <c r="BT50" s="24">
        <v>-42.363243075112081</v>
      </c>
      <c r="BU50" s="24">
        <v>45.431246830092981</v>
      </c>
      <c r="BV50" s="24">
        <v>28</v>
      </c>
      <c r="BW50" s="24">
        <v>-38.368409511813759</v>
      </c>
      <c r="BX50" s="28"/>
      <c r="BY50" s="28"/>
    </row>
    <row r="51" spans="1:78" ht="30.75" customHeight="1" x14ac:dyDescent="0.25">
      <c r="A51" s="24">
        <v>43</v>
      </c>
      <c r="B51" s="52"/>
      <c r="C51" s="26" t="s">
        <v>58</v>
      </c>
      <c r="D51" s="24">
        <v>47.170091067047636</v>
      </c>
      <c r="E51" s="24">
        <v>29</v>
      </c>
      <c r="F51" s="24">
        <v>-38.520364612441902</v>
      </c>
      <c r="G51" s="24">
        <v>50.25280736609237</v>
      </c>
      <c r="H51" s="24">
        <v>30</v>
      </c>
      <c r="I51" s="24">
        <v>-40.301842678261536</v>
      </c>
      <c r="J51" s="24">
        <v>49.570742922372602</v>
      </c>
      <c r="K51" s="24">
        <v>29</v>
      </c>
      <c r="L51" s="24">
        <v>-41.497749901764081</v>
      </c>
      <c r="M51" s="24">
        <v>40.543702738587413</v>
      </c>
      <c r="N51" s="24">
        <v>35</v>
      </c>
      <c r="O51" s="24">
        <v>-13.673400217862197</v>
      </c>
      <c r="P51" s="24">
        <v>56.046077785826554</v>
      </c>
      <c r="Q51" s="24">
        <v>35</v>
      </c>
      <c r="R51" s="24">
        <v>-37.551383820740583</v>
      </c>
      <c r="S51" s="24">
        <v>59.65178811609006</v>
      </c>
      <c r="T51" s="24">
        <v>32</v>
      </c>
      <c r="U51" s="24">
        <v>-46.355338187475823</v>
      </c>
      <c r="V51" s="27">
        <v>42.239939915594704</v>
      </c>
      <c r="W51" s="24">
        <v>27</v>
      </c>
      <c r="X51" s="24">
        <v>-36.079454530588052</v>
      </c>
      <c r="Y51" s="24">
        <v>57.868700416383582</v>
      </c>
      <c r="Z51" s="24">
        <v>28</v>
      </c>
      <c r="AA51" s="24">
        <v>-51.614603752060859</v>
      </c>
      <c r="AB51" s="24">
        <v>64.308772979098464</v>
      </c>
      <c r="AC51" s="24">
        <v>32</v>
      </c>
      <c r="AD51" s="24">
        <v>-50.240070650390741</v>
      </c>
      <c r="AE51" s="24">
        <v>71.205255968090128</v>
      </c>
      <c r="AF51" s="24">
        <v>33</v>
      </c>
      <c r="AG51" s="24">
        <v>-53.655106562936041</v>
      </c>
      <c r="AH51" s="24">
        <v>66.928620045034023</v>
      </c>
      <c r="AI51" s="24">
        <v>28</v>
      </c>
      <c r="AJ51" s="24">
        <v>-58.164384711413831</v>
      </c>
      <c r="AK51" s="24">
        <v>55.928304039313858</v>
      </c>
      <c r="AL51" s="24">
        <v>27</v>
      </c>
      <c r="AM51" s="24">
        <v>-51.723907127559585</v>
      </c>
      <c r="AN51" s="24">
        <v>63.440824313916153</v>
      </c>
      <c r="AO51" s="24">
        <v>20</v>
      </c>
      <c r="AP51" s="24">
        <v>-68.474558430961508</v>
      </c>
      <c r="AQ51" s="24">
        <v>43.228634039444856</v>
      </c>
      <c r="AR51" s="24">
        <v>24</v>
      </c>
      <c r="AS51" s="24">
        <v>-44.481243663399809</v>
      </c>
      <c r="AT51" s="24">
        <v>38.998543295147591</v>
      </c>
      <c r="AU51" s="24">
        <v>23</v>
      </c>
      <c r="AV51" s="24">
        <v>-41.023438168107724</v>
      </c>
      <c r="AW51" s="24">
        <v>23.397583791853911</v>
      </c>
      <c r="AX51" s="24">
        <v>28</v>
      </c>
      <c r="AY51" s="24">
        <v>19.670476443590996</v>
      </c>
      <c r="AZ51" s="24">
        <v>19.582519374496503</v>
      </c>
      <c r="BA51" s="24">
        <v>14</v>
      </c>
      <c r="BB51" s="24">
        <v>-28.507666800866055</v>
      </c>
      <c r="BC51" s="24">
        <v>23.025020566901247</v>
      </c>
      <c r="BD51" s="24">
        <v>11</v>
      </c>
      <c r="BE51" s="24">
        <v>-52.225884150511305</v>
      </c>
      <c r="BF51" s="24">
        <v>20.605342637066069</v>
      </c>
      <c r="BG51" s="24">
        <v>14</v>
      </c>
      <c r="BH51" s="24">
        <v>-32.056456198811276</v>
      </c>
      <c r="BI51" s="24">
        <v>33.583156945129481</v>
      </c>
      <c r="BJ51" s="24">
        <v>26</v>
      </c>
      <c r="BK51" s="24">
        <v>-22.5802385330223</v>
      </c>
      <c r="BL51" s="24">
        <v>30.455430429544027</v>
      </c>
      <c r="BM51" s="24">
        <v>20</v>
      </c>
      <c r="BN51" s="24">
        <v>-34.330266497896822</v>
      </c>
      <c r="BO51" s="24">
        <v>29.704539058348388</v>
      </c>
      <c r="BP51" s="24">
        <v>18</v>
      </c>
      <c r="BQ51" s="24">
        <v>-39.403200417812428</v>
      </c>
      <c r="BR51" s="24">
        <v>40.989467937601077</v>
      </c>
      <c r="BS51" s="24">
        <v>26</v>
      </c>
      <c r="BT51" s="24">
        <v>-36.569071744038702</v>
      </c>
      <c r="BU51" s="24">
        <v>51.921424948677696</v>
      </c>
      <c r="BV51" s="24">
        <v>29</v>
      </c>
      <c r="BW51" s="24">
        <v>-44.14637112008122</v>
      </c>
      <c r="BX51" s="28"/>
      <c r="BY51" s="28"/>
    </row>
    <row r="52" spans="1:78" ht="30.75" customHeight="1" x14ac:dyDescent="0.25">
      <c r="A52" s="24">
        <v>44</v>
      </c>
      <c r="B52" s="52"/>
      <c r="C52" s="26" t="s">
        <v>59</v>
      </c>
      <c r="D52" s="24">
        <v>14.003620785529765</v>
      </c>
      <c r="E52" s="24">
        <v>9</v>
      </c>
      <c r="F52" s="24">
        <v>-35.730907471445612</v>
      </c>
      <c r="G52" s="24">
        <v>18.66532845026288</v>
      </c>
      <c r="H52" s="24">
        <v>11</v>
      </c>
      <c r="I52" s="24">
        <v>-41.06720366956587</v>
      </c>
      <c r="J52" s="24">
        <v>17.703836757990214</v>
      </c>
      <c r="K52" s="24">
        <v>11</v>
      </c>
      <c r="L52" s="24">
        <v>-37.866575757735646</v>
      </c>
      <c r="M52" s="24">
        <v>16.359739701535275</v>
      </c>
      <c r="N52" s="24">
        <v>11</v>
      </c>
      <c r="O52" s="24">
        <v>-32.761766380869076</v>
      </c>
      <c r="P52" s="24">
        <v>17.69876140605049</v>
      </c>
      <c r="Q52" s="24">
        <v>11</v>
      </c>
      <c r="R52" s="24">
        <v>-37.848758183498958</v>
      </c>
      <c r="S52" s="24">
        <v>19.883929372030018</v>
      </c>
      <c r="T52" s="24">
        <v>11</v>
      </c>
      <c r="U52" s="24">
        <v>-44.678942505834435</v>
      </c>
      <c r="V52" s="27">
        <v>26.723227293539505</v>
      </c>
      <c r="W52" s="24">
        <v>11</v>
      </c>
      <c r="X52" s="24">
        <v>-58.837307039410945</v>
      </c>
      <c r="Y52" s="24">
        <v>19.001662823290133</v>
      </c>
      <c r="Z52" s="24">
        <v>10</v>
      </c>
      <c r="AA52" s="24">
        <v>-47.373026808248021</v>
      </c>
      <c r="AB52" s="24">
        <v>10.869088390833543</v>
      </c>
      <c r="AC52" s="24">
        <v>-9</v>
      </c>
      <c r="AD52" s="24">
        <v>-182.80363243333414</v>
      </c>
      <c r="AE52" s="24">
        <v>12</v>
      </c>
      <c r="AF52" s="24">
        <v>-24</v>
      </c>
      <c r="AG52" s="24">
        <v>-300</v>
      </c>
      <c r="AH52" s="24">
        <v>7</v>
      </c>
      <c r="AI52" s="24">
        <v>-21</v>
      </c>
      <c r="AJ52" s="24">
        <v>-400</v>
      </c>
      <c r="AK52" s="24">
        <v>8</v>
      </c>
      <c r="AL52" s="24">
        <v>-28</v>
      </c>
      <c r="AM52" s="24">
        <v>-450</v>
      </c>
      <c r="AN52" s="24">
        <v>8</v>
      </c>
      <c r="AO52" s="24">
        <v>-19</v>
      </c>
      <c r="AP52" s="24">
        <v>-337.5</v>
      </c>
      <c r="AQ52" s="24">
        <v>8</v>
      </c>
      <c r="AR52" s="24">
        <v>-20</v>
      </c>
      <c r="AS52" s="24">
        <v>-350</v>
      </c>
      <c r="AT52" s="24">
        <v>8</v>
      </c>
      <c r="AU52" s="24">
        <v>-1</v>
      </c>
      <c r="AV52" s="24">
        <v>-112.5</v>
      </c>
      <c r="AW52" s="24">
        <v>8</v>
      </c>
      <c r="AX52" s="24">
        <v>-8</v>
      </c>
      <c r="AY52" s="24">
        <v>-200</v>
      </c>
      <c r="AZ52" s="24">
        <v>8</v>
      </c>
      <c r="BA52" s="24">
        <v>-13</v>
      </c>
      <c r="BB52" s="24">
        <v>-262.5</v>
      </c>
      <c r="BC52" s="24">
        <v>8</v>
      </c>
      <c r="BD52" s="24">
        <v>-7</v>
      </c>
      <c r="BE52" s="24">
        <v>-187.5</v>
      </c>
      <c r="BF52" s="24">
        <v>8</v>
      </c>
      <c r="BG52" s="24">
        <v>13</v>
      </c>
      <c r="BH52" s="24">
        <v>62.5</v>
      </c>
      <c r="BI52" s="24">
        <v>8</v>
      </c>
      <c r="BJ52" s="24">
        <v>21</v>
      </c>
      <c r="BK52" s="24">
        <v>162.5</v>
      </c>
      <c r="BL52" s="24">
        <v>16.073699393370461</v>
      </c>
      <c r="BM52" s="24">
        <v>19</v>
      </c>
      <c r="BN52" s="24">
        <v>18.205520303785704</v>
      </c>
      <c r="BO52" s="24">
        <v>15.253682219151877</v>
      </c>
      <c r="BP52" s="24">
        <v>18</v>
      </c>
      <c r="BQ52" s="24">
        <v>18.004293923207364</v>
      </c>
      <c r="BR52" s="24">
        <v>19.762779184200518</v>
      </c>
      <c r="BS52" s="24">
        <v>14</v>
      </c>
      <c r="BT52" s="24">
        <v>-29.159761036077402</v>
      </c>
      <c r="BU52" s="24">
        <v>19.470534355754133</v>
      </c>
      <c r="BV52" s="24">
        <v>17</v>
      </c>
      <c r="BW52" s="24">
        <v>-12.688580141736145</v>
      </c>
      <c r="BX52" s="28"/>
      <c r="BY52" s="28"/>
    </row>
    <row r="53" spans="1:78" ht="30.75" customHeight="1" x14ac:dyDescent="0.25">
      <c r="A53" s="24">
        <v>45</v>
      </c>
      <c r="B53" s="52"/>
      <c r="C53" s="26" t="s">
        <v>60</v>
      </c>
      <c r="D53" s="24">
        <v>0.73703267292261931</v>
      </c>
      <c r="E53" s="24">
        <v>2.2999999999999998</v>
      </c>
      <c r="F53" s="24">
        <v>212.06214927753626</v>
      </c>
      <c r="G53" s="24">
        <v>0.71789724808703381</v>
      </c>
      <c r="H53" s="24">
        <v>2.2999999999999998</v>
      </c>
      <c r="I53" s="24">
        <v>220.38011095999644</v>
      </c>
      <c r="J53" s="24">
        <v>0.70815347031960862</v>
      </c>
      <c r="K53" s="24">
        <v>2</v>
      </c>
      <c r="L53" s="24">
        <v>182.42465564665616</v>
      </c>
      <c r="M53" s="24">
        <v>0.7112930305015337</v>
      </c>
      <c r="N53" s="24">
        <v>2.4</v>
      </c>
      <c r="O53" s="24">
        <v>237.41368143418424</v>
      </c>
      <c r="P53" s="24">
        <v>0.73744839191877043</v>
      </c>
      <c r="Q53" s="24">
        <v>1.8</v>
      </c>
      <c r="R53" s="24">
        <v>144.08487695207683</v>
      </c>
      <c r="S53" s="24">
        <v>0.79535717488120072</v>
      </c>
      <c r="T53" s="24">
        <v>1.8</v>
      </c>
      <c r="U53" s="24">
        <v>126.3134170215864</v>
      </c>
      <c r="V53" s="27">
        <v>0.86203959011417752</v>
      </c>
      <c r="W53" s="24">
        <v>1.8</v>
      </c>
      <c r="X53" s="24">
        <v>108.80711520007907</v>
      </c>
      <c r="Y53" s="24">
        <v>0.86371194651318772</v>
      </c>
      <c r="Z53" s="24">
        <v>1.7</v>
      </c>
      <c r="AA53" s="24">
        <v>96.824879737152415</v>
      </c>
      <c r="AB53" s="24">
        <v>0.90575736590279521</v>
      </c>
      <c r="AC53" s="24">
        <v>1.6</v>
      </c>
      <c r="AD53" s="24">
        <v>76.647749191112851</v>
      </c>
      <c r="AE53" s="24">
        <v>0.90133235402645728</v>
      </c>
      <c r="AF53" s="24">
        <v>2</v>
      </c>
      <c r="AG53" s="24">
        <v>121.89373221382142</v>
      </c>
      <c r="AH53" s="24">
        <v>0.83660775056292525</v>
      </c>
      <c r="AI53" s="24">
        <v>2.4</v>
      </c>
      <c r="AJ53" s="24">
        <v>186.87279055030515</v>
      </c>
      <c r="AK53" s="24">
        <v>0.84739854605021003</v>
      </c>
      <c r="AL53" s="24">
        <v>2.2999999999999998</v>
      </c>
      <c r="AM53" s="24">
        <v>171.41892214949829</v>
      </c>
      <c r="AN53" s="24">
        <v>0.81334390146046354</v>
      </c>
      <c r="AO53" s="24">
        <v>2.9</v>
      </c>
      <c r="AP53" s="24">
        <v>256.55274414582527</v>
      </c>
      <c r="AQ53" s="24">
        <v>0.78597516435354275</v>
      </c>
      <c r="AR53" s="24">
        <v>2.4</v>
      </c>
      <c r="AS53" s="24">
        <v>205.35315985130106</v>
      </c>
      <c r="AT53" s="24">
        <v>0.77997086590295184</v>
      </c>
      <c r="AU53" s="24">
        <v>2.5</v>
      </c>
      <c r="AV53" s="24">
        <v>220.52479256463195</v>
      </c>
      <c r="AW53" s="24">
        <v>0.77991945972846366</v>
      </c>
      <c r="AX53" s="24">
        <v>2.4</v>
      </c>
      <c r="AY53" s="24">
        <v>207.72408228351969</v>
      </c>
      <c r="AZ53" s="24">
        <v>0.78330077497986017</v>
      </c>
      <c r="BA53" s="24">
        <v>2.2999999999999998</v>
      </c>
      <c r="BB53" s="24">
        <v>193.62922563930007</v>
      </c>
      <c r="BC53" s="24">
        <v>0.79396622644487058</v>
      </c>
      <c r="BD53" s="24">
        <v>3</v>
      </c>
      <c r="BE53" s="24">
        <v>277.84982535504696</v>
      </c>
      <c r="BF53" s="24">
        <v>0.85855594321108619</v>
      </c>
      <c r="BG53" s="24">
        <v>2.5</v>
      </c>
      <c r="BH53" s="24">
        <v>191.18661629080881</v>
      </c>
      <c r="BI53" s="24">
        <v>0.81910138890559714</v>
      </c>
      <c r="BJ53" s="24">
        <v>2.4</v>
      </c>
      <c r="BK53" s="24">
        <v>193.00402032117711</v>
      </c>
      <c r="BL53" s="24">
        <v>0.84598417859844521</v>
      </c>
      <c r="BM53" s="24">
        <v>2.1</v>
      </c>
      <c r="BN53" s="24">
        <v>148.23159263795003</v>
      </c>
      <c r="BO53" s="24">
        <v>0.80282537995536185</v>
      </c>
      <c r="BP53" s="24">
        <v>2.5</v>
      </c>
      <c r="BQ53" s="24">
        <v>211.40022007513059</v>
      </c>
      <c r="BR53" s="24">
        <v>0.73195478460001917</v>
      </c>
      <c r="BS53" s="24">
        <v>1.7</v>
      </c>
      <c r="BT53" s="24">
        <v>132.2547834602891</v>
      </c>
      <c r="BU53" s="24">
        <v>0.72113090206496788</v>
      </c>
      <c r="BV53" s="24">
        <v>1.9</v>
      </c>
      <c r="BW53" s="24">
        <v>163.47504933699622</v>
      </c>
      <c r="BX53" s="28"/>
      <c r="BY53" s="28"/>
    </row>
    <row r="54" spans="1:78" s="43" customFormat="1" ht="30" customHeight="1" x14ac:dyDescent="0.25">
      <c r="A54" s="39" t="s">
        <v>61</v>
      </c>
      <c r="B54" s="40"/>
      <c r="C54" s="40"/>
      <c r="D54" s="41">
        <v>288.17977511274415</v>
      </c>
      <c r="E54" s="41">
        <v>194.3</v>
      </c>
      <c r="F54" s="41">
        <v>-32.576809068580779</v>
      </c>
      <c r="G54" s="41">
        <v>302.95263869272827</v>
      </c>
      <c r="H54" s="41">
        <v>198.3</v>
      </c>
      <c r="I54" s="41">
        <v>-34.544224187752626</v>
      </c>
      <c r="J54" s="41">
        <v>291.75922977167869</v>
      </c>
      <c r="K54" s="41">
        <v>190</v>
      </c>
      <c r="L54" s="41">
        <v>-34.877809984387525</v>
      </c>
      <c r="M54" s="41">
        <v>280.24945401760419</v>
      </c>
      <c r="N54" s="41">
        <v>195.4</v>
      </c>
      <c r="O54" s="41">
        <v>-30.276402969289734</v>
      </c>
      <c r="P54" s="41">
        <v>306.04108264628974</v>
      </c>
      <c r="Q54" s="41">
        <v>202.8</v>
      </c>
      <c r="R54" s="41">
        <v>-33.734386819436175</v>
      </c>
      <c r="S54" s="41">
        <v>349.95715694772832</v>
      </c>
      <c r="T54" s="41">
        <v>205.8</v>
      </c>
      <c r="U54" s="41">
        <v>-41.192801486057476</v>
      </c>
      <c r="V54" s="41">
        <v>306.02405449053305</v>
      </c>
      <c r="W54" s="41">
        <v>192.8</v>
      </c>
      <c r="X54" s="41">
        <v>-36.998416571869733</v>
      </c>
      <c r="Y54" s="41">
        <v>376.57840867974994</v>
      </c>
      <c r="Z54" s="41">
        <v>228.7</v>
      </c>
      <c r="AA54" s="41">
        <v>-39.268955752986038</v>
      </c>
      <c r="AB54" s="41">
        <v>413.93111621757748</v>
      </c>
      <c r="AC54" s="41">
        <v>252.6</v>
      </c>
      <c r="AD54" s="41">
        <v>-38.975353602741933</v>
      </c>
      <c r="AE54" s="41">
        <v>450.94885641088467</v>
      </c>
      <c r="AF54" s="41">
        <v>258</v>
      </c>
      <c r="AG54" s="41">
        <v>-42.787303630520398</v>
      </c>
      <c r="AH54" s="41">
        <v>453.74853880060203</v>
      </c>
      <c r="AI54" s="41">
        <v>269.39999999999998</v>
      </c>
      <c r="AJ54" s="41">
        <v>-40.627907979140247</v>
      </c>
      <c r="AK54" s="41">
        <v>455.42643231451086</v>
      </c>
      <c r="AL54" s="41">
        <v>263.3</v>
      </c>
      <c r="AM54" s="41">
        <v>-42.186052166122657</v>
      </c>
      <c r="AN54" s="41">
        <v>456.96583360617592</v>
      </c>
      <c r="AO54" s="41">
        <v>253.9</v>
      </c>
      <c r="AP54" s="41">
        <v>-44.437859172898882</v>
      </c>
      <c r="AQ54" s="41">
        <v>414.34915997078156</v>
      </c>
      <c r="AR54" s="41">
        <v>251.4</v>
      </c>
      <c r="AS54" s="41">
        <v>-39.326533202642949</v>
      </c>
      <c r="AT54" s="41">
        <v>386.28586996293166</v>
      </c>
      <c r="AU54" s="41">
        <v>238.5</v>
      </c>
      <c r="AV54" s="41">
        <v>-38.258160977286934</v>
      </c>
      <c r="AW54" s="41">
        <v>379.24166283074874</v>
      </c>
      <c r="AX54" s="41">
        <v>245.4</v>
      </c>
      <c r="AY54" s="41">
        <v>-35.291919625001952</v>
      </c>
      <c r="AZ54" s="41">
        <v>333.85312239162181</v>
      </c>
      <c r="BA54" s="41">
        <v>214.3</v>
      </c>
      <c r="BB54" s="41">
        <v>-35.810095629832588</v>
      </c>
      <c r="BC54" s="41">
        <v>298.59163887882261</v>
      </c>
      <c r="BD54" s="41">
        <v>195</v>
      </c>
      <c r="BE54" s="41">
        <v>-34.693415819611474</v>
      </c>
      <c r="BF54" s="41">
        <v>197.74086344965005</v>
      </c>
      <c r="BG54" s="41">
        <v>200.5</v>
      </c>
      <c r="BH54" s="41">
        <v>1.395329474250272</v>
      </c>
      <c r="BI54" s="41">
        <v>247.17760556043439</v>
      </c>
      <c r="BJ54" s="41">
        <v>257.39999999999998</v>
      </c>
      <c r="BK54" s="41">
        <v>4.1356474897424462</v>
      </c>
      <c r="BL54" s="41">
        <v>258.87115865112423</v>
      </c>
      <c r="BM54" s="41">
        <v>224.1</v>
      </c>
      <c r="BN54" s="41">
        <v>-13.43183954222752</v>
      </c>
      <c r="BO54" s="41">
        <v>233.62218556701032</v>
      </c>
      <c r="BP54" s="41">
        <v>219.5</v>
      </c>
      <c r="BQ54" s="41">
        <v>-6.0448820529331213</v>
      </c>
      <c r="BR54" s="41">
        <v>308.88491910120808</v>
      </c>
      <c r="BS54" s="41">
        <v>211.7</v>
      </c>
      <c r="BT54" s="41">
        <v>-31.463147952964594</v>
      </c>
      <c r="BU54" s="41">
        <v>318.01872781065083</v>
      </c>
      <c r="BV54" s="41">
        <v>217.9</v>
      </c>
      <c r="BW54" s="41">
        <v>-31.482022615429671</v>
      </c>
      <c r="BX54" s="42"/>
      <c r="BY54" s="42"/>
    </row>
    <row r="55" spans="1:78" ht="30.75" customHeight="1" x14ac:dyDescent="0.25">
      <c r="A55" s="24">
        <v>46</v>
      </c>
      <c r="B55" s="25" t="s">
        <v>62</v>
      </c>
      <c r="C55" s="26" t="s">
        <v>63</v>
      </c>
      <c r="D55" s="24">
        <v>44.95899304827978</v>
      </c>
      <c r="E55" s="24">
        <v>22</v>
      </c>
      <c r="F55" s="24">
        <v>-51.066519714142565</v>
      </c>
      <c r="G55" s="24">
        <v>33.741170660090589</v>
      </c>
      <c r="H55" s="24">
        <v>15</v>
      </c>
      <c r="I55" s="24">
        <v>-55.543925398705397</v>
      </c>
      <c r="J55" s="24">
        <v>36.823980456619644</v>
      </c>
      <c r="K55" s="24">
        <v>17</v>
      </c>
      <c r="L55" s="24">
        <v>-53.834431288527348</v>
      </c>
      <c r="M55" s="24">
        <v>39.832409708085883</v>
      </c>
      <c r="N55" s="24">
        <v>22</v>
      </c>
      <c r="O55" s="24">
        <v>-44.768593812856736</v>
      </c>
      <c r="P55" s="24">
        <v>39.822213163613604</v>
      </c>
      <c r="Q55" s="24">
        <v>21</v>
      </c>
      <c r="R55" s="24">
        <v>-47.265613004180935</v>
      </c>
      <c r="S55" s="24">
        <v>44.540001793347244</v>
      </c>
      <c r="T55" s="24">
        <v>19</v>
      </c>
      <c r="U55" s="24">
        <v>-57.341717029661297</v>
      </c>
      <c r="V55" s="27">
        <v>42.239939915594704</v>
      </c>
      <c r="W55" s="24">
        <v>21</v>
      </c>
      <c r="X55" s="24">
        <v>-50.284020190457369</v>
      </c>
      <c r="Y55" s="24">
        <v>68.233243774541833</v>
      </c>
      <c r="Z55" s="24">
        <v>31</v>
      </c>
      <c r="AA55" s="24">
        <v>-54.567600358512848</v>
      </c>
      <c r="AB55" s="24">
        <v>77.895133467640392</v>
      </c>
      <c r="AC55" s="24">
        <v>27</v>
      </c>
      <c r="AD55" s="24">
        <v>-65.338014330232213</v>
      </c>
      <c r="AE55" s="24">
        <v>91.93590011069864</v>
      </c>
      <c r="AF55" s="24">
        <v>28</v>
      </c>
      <c r="AG55" s="24">
        <v>-69.543997539279417</v>
      </c>
      <c r="AH55" s="24">
        <v>90.353637060795919</v>
      </c>
      <c r="AI55" s="24">
        <v>31</v>
      </c>
      <c r="AJ55" s="24">
        <v>-65.690368414122446</v>
      </c>
      <c r="AK55" s="24">
        <v>56.775702585364073</v>
      </c>
      <c r="AL55" s="24">
        <v>30</v>
      </c>
      <c r="AM55" s="24">
        <v>-47.160495363498065</v>
      </c>
      <c r="AN55" s="24">
        <v>90.281173062111449</v>
      </c>
      <c r="AO55" s="24">
        <v>29</v>
      </c>
      <c r="AP55" s="24">
        <v>-67.878131158033767</v>
      </c>
      <c r="AQ55" s="24">
        <v>79.38349159970781</v>
      </c>
      <c r="AR55" s="24">
        <v>32</v>
      </c>
      <c r="AS55" s="24">
        <v>-59.689351834811731</v>
      </c>
      <c r="AT55" s="24">
        <v>60.837727540430244</v>
      </c>
      <c r="AU55" s="24">
        <v>26</v>
      </c>
      <c r="AV55" s="24">
        <v>-57.263360991382406</v>
      </c>
      <c r="AW55" s="24">
        <v>48.355006503164745</v>
      </c>
      <c r="AX55" s="24">
        <v>23</v>
      </c>
      <c r="AY55" s="24">
        <v>-52.435121690047346</v>
      </c>
      <c r="AZ55" s="24">
        <v>31.332030999194405</v>
      </c>
      <c r="BA55" s="24">
        <v>30</v>
      </c>
      <c r="BB55" s="24">
        <v>-4.2513394654456125</v>
      </c>
      <c r="BC55" s="24">
        <v>26.994851699125597</v>
      </c>
      <c r="BD55" s="24">
        <v>18</v>
      </c>
      <c r="BE55" s="24">
        <v>-33.32061905499171</v>
      </c>
      <c r="BF55" s="24">
        <v>26.615234239543671</v>
      </c>
      <c r="BG55" s="24">
        <v>8</v>
      </c>
      <c r="BH55" s="24">
        <v>-69.942026705464897</v>
      </c>
      <c r="BI55" s="24">
        <v>26.211244444979108</v>
      </c>
      <c r="BJ55" s="24">
        <v>7</v>
      </c>
      <c r="BK55" s="24">
        <v>-73.293904397809371</v>
      </c>
      <c r="BL55" s="24">
        <v>43.99117728711915</v>
      </c>
      <c r="BM55" s="24">
        <v>49</v>
      </c>
      <c r="BN55" s="24">
        <v>11.385971055490392</v>
      </c>
      <c r="BO55" s="24">
        <v>36.127142097991282</v>
      </c>
      <c r="BP55" s="24">
        <v>38</v>
      </c>
      <c r="BQ55" s="24">
        <v>5.1840743364885524</v>
      </c>
      <c r="BR55" s="24">
        <v>56.360518414201479</v>
      </c>
      <c r="BS55" s="24">
        <v>43</v>
      </c>
      <c r="BT55" s="24">
        <v>-23.705456922899689</v>
      </c>
      <c r="BU55" s="24">
        <v>59.132733969327376</v>
      </c>
      <c r="BV55" s="24">
        <v>37</v>
      </c>
      <c r="BW55" s="24">
        <v>-37.428903559249946</v>
      </c>
      <c r="BX55" s="28"/>
      <c r="BY55" s="28"/>
    </row>
    <row r="56" spans="1:78" ht="30.75" customHeight="1" x14ac:dyDescent="0.25">
      <c r="A56" s="24">
        <v>47</v>
      </c>
      <c r="B56" s="29"/>
      <c r="C56" s="26" t="s">
        <v>64</v>
      </c>
      <c r="D56" s="24">
        <v>44.95899304827978</v>
      </c>
      <c r="E56" s="24">
        <v>53</v>
      </c>
      <c r="F56" s="24">
        <v>17.885202506838365</v>
      </c>
      <c r="G56" s="24">
        <v>40.920143140960931</v>
      </c>
      <c r="H56" s="24">
        <v>51</v>
      </c>
      <c r="I56" s="24">
        <v>24.632995110296093</v>
      </c>
      <c r="J56" s="24">
        <v>42.489208219176518</v>
      </c>
      <c r="K56" s="24">
        <v>50</v>
      </c>
      <c r="L56" s="24">
        <v>17.676939852773394</v>
      </c>
      <c r="M56" s="24">
        <v>41.25499576908895</v>
      </c>
      <c r="N56" s="24">
        <v>49</v>
      </c>
      <c r="O56" s="24">
        <v>18.773494183010278</v>
      </c>
      <c r="P56" s="24">
        <v>41.297109947451148</v>
      </c>
      <c r="Q56" s="24">
        <v>51</v>
      </c>
      <c r="R56" s="24">
        <v>23.495324648372186</v>
      </c>
      <c r="S56" s="24">
        <v>48.516787667753249</v>
      </c>
      <c r="T56" s="24">
        <v>50</v>
      </c>
      <c r="U56" s="24">
        <v>3.0571115763143775</v>
      </c>
      <c r="V56" s="27">
        <v>56.89461294753572</v>
      </c>
      <c r="W56" s="24">
        <v>53</v>
      </c>
      <c r="X56" s="24">
        <v>-6.8453105588872933</v>
      </c>
      <c r="Y56" s="24">
        <v>55.277564576844014</v>
      </c>
      <c r="Z56" s="24">
        <v>63</v>
      </c>
      <c r="AA56" s="24">
        <v>13.970288818387891</v>
      </c>
      <c r="AB56" s="24">
        <v>63.40301561319567</v>
      </c>
      <c r="AC56" s="24">
        <v>72</v>
      </c>
      <c r="AD56" s="24">
        <v>13.559267337143964</v>
      </c>
      <c r="AE56" s="24">
        <v>61.290600073799091</v>
      </c>
      <c r="AF56" s="24">
        <v>74</v>
      </c>
      <c r="AG56" s="24">
        <v>20.736295469285196</v>
      </c>
      <c r="AH56" s="24">
        <v>61.072365791093539</v>
      </c>
      <c r="AI56" s="24">
        <v>78</v>
      </c>
      <c r="AJ56" s="24">
        <v>27.717338258697509</v>
      </c>
      <c r="AK56" s="24">
        <v>86.434651697121424</v>
      </c>
      <c r="AL56" s="24">
        <v>77</v>
      </c>
      <c r="AM56" s="24">
        <v>-10.915358032773366</v>
      </c>
      <c r="AN56" s="24">
        <v>73.200951131441713</v>
      </c>
      <c r="AO56" s="24">
        <v>81</v>
      </c>
      <c r="AP56" s="24">
        <v>10.654299907325102</v>
      </c>
      <c r="AQ56" s="24">
        <v>63.66398831263696</v>
      </c>
      <c r="AR56" s="24">
        <v>80</v>
      </c>
      <c r="AS56" s="24">
        <v>25.659736564321449</v>
      </c>
      <c r="AT56" s="24">
        <v>70.197377931265663</v>
      </c>
      <c r="AU56" s="24">
        <v>70</v>
      </c>
      <c r="AV56" s="24">
        <v>-0.28117564655894611</v>
      </c>
      <c r="AW56" s="24">
        <v>52.254603801807065</v>
      </c>
      <c r="AX56" s="24">
        <v>68</v>
      </c>
      <c r="AY56" s="24">
        <v>30.132074597508339</v>
      </c>
      <c r="AZ56" s="24">
        <v>57.964257348509648</v>
      </c>
      <c r="BA56" s="24">
        <v>71</v>
      </c>
      <c r="BB56" s="24">
        <v>22.489277440601111</v>
      </c>
      <c r="BC56" s="24">
        <v>57.165568304030678</v>
      </c>
      <c r="BD56" s="24">
        <v>70</v>
      </c>
      <c r="BE56" s="24">
        <v>22.451332290987441</v>
      </c>
      <c r="BF56" s="24">
        <v>53.230468479087342</v>
      </c>
      <c r="BG56" s="24">
        <v>85</v>
      </c>
      <c r="BH56" s="24">
        <v>59.682983127217746</v>
      </c>
      <c r="BI56" s="24">
        <v>54.060691667769412</v>
      </c>
      <c r="BJ56" s="24">
        <v>79</v>
      </c>
      <c r="BK56" s="24">
        <v>46.132055589475968</v>
      </c>
      <c r="BL56" s="24">
        <v>56.680939966095828</v>
      </c>
      <c r="BM56" s="24">
        <v>67</v>
      </c>
      <c r="BN56" s="24">
        <v>18.205520303785722</v>
      </c>
      <c r="BO56" s="24">
        <v>47.366697417366353</v>
      </c>
      <c r="BP56" s="24">
        <v>64</v>
      </c>
      <c r="BQ56" s="24">
        <v>35.116027693615962</v>
      </c>
      <c r="BR56" s="24">
        <v>43.185332291401139</v>
      </c>
      <c r="BS56" s="24">
        <v>58</v>
      </c>
      <c r="BT56" s="24">
        <v>34.304859827485195</v>
      </c>
      <c r="BU56" s="24">
        <v>42.546723221833105</v>
      </c>
      <c r="BV56" s="24">
        <v>55</v>
      </c>
      <c r="BW56" s="24">
        <v>29.269649540899128</v>
      </c>
      <c r="BX56" s="28"/>
      <c r="BY56" s="28"/>
    </row>
    <row r="57" spans="1:78" ht="30.75" customHeight="1" x14ac:dyDescent="0.25">
      <c r="A57" s="24">
        <v>48</v>
      </c>
      <c r="B57" s="29"/>
      <c r="C57" s="26" t="s">
        <v>65</v>
      </c>
      <c r="D57" s="24">
        <v>38.325698991976203</v>
      </c>
      <c r="E57" s="24">
        <v>46</v>
      </c>
      <c r="F57" s="24">
        <v>20.023903568283188</v>
      </c>
      <c r="G57" s="24">
        <v>48.099115621831267</v>
      </c>
      <c r="H57" s="24">
        <v>45</v>
      </c>
      <c r="I57" s="24">
        <v>-6.4431862868277721</v>
      </c>
      <c r="J57" s="24">
        <v>42.489208219176518</v>
      </c>
      <c r="K57" s="24">
        <v>35</v>
      </c>
      <c r="L57" s="24">
        <v>-17.626142103058626</v>
      </c>
      <c r="M57" s="24">
        <v>36.98723758607975</v>
      </c>
      <c r="N57" s="24">
        <v>34</v>
      </c>
      <c r="O57" s="24">
        <v>-8.0764008913280012</v>
      </c>
      <c r="P57" s="24">
        <v>46.459248690882532</v>
      </c>
      <c r="Q57" s="24">
        <v>33</v>
      </c>
      <c r="R57" s="24">
        <v>-28.97000935257023</v>
      </c>
      <c r="S57" s="24">
        <v>55.675002241684055</v>
      </c>
      <c r="T57" s="24">
        <v>35</v>
      </c>
      <c r="U57" s="24">
        <v>-37.135161938448228</v>
      </c>
      <c r="V57" s="27">
        <v>52.584414996964831</v>
      </c>
      <c r="W57" s="24">
        <v>40</v>
      </c>
      <c r="X57" s="24">
        <v>-23.931834171191603</v>
      </c>
      <c r="Y57" s="24">
        <v>78.597787132700091</v>
      </c>
      <c r="Z57" s="24">
        <v>57</v>
      </c>
      <c r="AA57" s="24">
        <v>-27.478874304992328</v>
      </c>
      <c r="AB57" s="24">
        <v>108.69088390833542</v>
      </c>
      <c r="AC57" s="24">
        <v>77</v>
      </c>
      <c r="AD57" s="24">
        <v>-29.15689225148078</v>
      </c>
      <c r="AE57" s="24">
        <v>137.00251781202149</v>
      </c>
      <c r="AF57" s="24">
        <v>83</v>
      </c>
      <c r="AG57" s="24">
        <v>-39.417171796884276</v>
      </c>
      <c r="AH57" s="24">
        <v>130.51080908781634</v>
      </c>
      <c r="AI57" s="24">
        <v>82</v>
      </c>
      <c r="AJ57" s="24">
        <v>-37.169955061097696</v>
      </c>
      <c r="AK57" s="24">
        <v>114.39880371677835</v>
      </c>
      <c r="AL57" s="24">
        <v>89</v>
      </c>
      <c r="AM57" s="24">
        <v>-22.201983667293561</v>
      </c>
      <c r="AN57" s="24">
        <v>129.3216803322137</v>
      </c>
      <c r="AO57" s="24">
        <v>71</v>
      </c>
      <c r="AP57" s="24">
        <v>-45.098146097693345</v>
      </c>
      <c r="AQ57" s="24">
        <v>127.32797662527392</v>
      </c>
      <c r="AR57" s="24">
        <v>55</v>
      </c>
      <c r="AS57" s="24">
        <v>-56.804465556014506</v>
      </c>
      <c r="AT57" s="24">
        <v>126.35528027627819</v>
      </c>
      <c r="AU57" s="24">
        <v>74</v>
      </c>
      <c r="AV57" s="24">
        <v>-41.434976173375887</v>
      </c>
      <c r="AW57" s="24">
        <v>116.98791895926955</v>
      </c>
      <c r="AX57" s="24">
        <v>74</v>
      </c>
      <c r="AY57" s="24">
        <v>-36.74560530838761</v>
      </c>
      <c r="AZ57" s="24">
        <v>81.463280597905452</v>
      </c>
      <c r="BA57" s="24">
        <v>64</v>
      </c>
      <c r="BB57" s="24">
        <v>-21.436996484468192</v>
      </c>
      <c r="BC57" s="24">
        <v>72.250926606483219</v>
      </c>
      <c r="BD57" s="24">
        <v>76</v>
      </c>
      <c r="BE57" s="24">
        <v>5.1889623699031828</v>
      </c>
      <c r="BF57" s="24">
        <v>48.079132819820828</v>
      </c>
      <c r="BG57" s="24">
        <v>47</v>
      </c>
      <c r="BH57" s="24">
        <v>-2.2444931023713277</v>
      </c>
      <c r="BI57" s="24">
        <v>53.241590278863818</v>
      </c>
      <c r="BJ57" s="24">
        <v>59</v>
      </c>
      <c r="BK57" s="24">
        <v>10.81562307018878</v>
      </c>
      <c r="BL57" s="24">
        <v>49.913066537308268</v>
      </c>
      <c r="BM57" s="24">
        <v>42</v>
      </c>
      <c r="BN57" s="24">
        <v>-15.853697410864404</v>
      </c>
      <c r="BO57" s="24">
        <v>47.366697417366353</v>
      </c>
      <c r="BP57" s="24">
        <v>44</v>
      </c>
      <c r="BQ57" s="24">
        <v>-7.1077309606390235</v>
      </c>
      <c r="BR57" s="24">
        <v>60.020292337201582</v>
      </c>
      <c r="BS57" s="24">
        <v>49</v>
      </c>
      <c r="BT57" s="24">
        <v>-18.360944120845311</v>
      </c>
      <c r="BU57" s="24">
        <v>52.64255585074266</v>
      </c>
      <c r="BV57" s="24">
        <v>49</v>
      </c>
      <c r="BW57" s="24">
        <v>-6.9194129955817338</v>
      </c>
      <c r="BX57" s="28"/>
      <c r="BY57" s="28"/>
    </row>
    <row r="58" spans="1:78" ht="30.75" customHeight="1" x14ac:dyDescent="0.25">
      <c r="A58" s="24">
        <v>49</v>
      </c>
      <c r="B58" s="29"/>
      <c r="C58" s="26" t="s">
        <v>66</v>
      </c>
      <c r="D58" s="24">
        <v>27.270208898136914</v>
      </c>
      <c r="E58" s="24">
        <v>22</v>
      </c>
      <c r="F58" s="24">
        <v>-19.325883853045848</v>
      </c>
      <c r="G58" s="24">
        <v>21.536917442611013</v>
      </c>
      <c r="H58" s="24">
        <v>20</v>
      </c>
      <c r="I58" s="24">
        <v>-7.1361997217401525</v>
      </c>
      <c r="J58" s="24">
        <v>21.244604109588259</v>
      </c>
      <c r="K58" s="24">
        <v>19</v>
      </c>
      <c r="L58" s="24">
        <v>-10.565525711892223</v>
      </c>
      <c r="M58" s="24">
        <v>21.338790915046012</v>
      </c>
      <c r="N58" s="24">
        <v>18</v>
      </c>
      <c r="O58" s="24">
        <v>-15.64657964145394</v>
      </c>
      <c r="P58" s="24">
        <v>22.860900149481886</v>
      </c>
      <c r="Q58" s="24">
        <v>20</v>
      </c>
      <c r="R58" s="24">
        <v>-12.514381020761006</v>
      </c>
      <c r="S58" s="24">
        <v>22.270000896673622</v>
      </c>
      <c r="T58" s="24">
        <v>22</v>
      </c>
      <c r="U58" s="24">
        <v>-1.2123973318472159</v>
      </c>
      <c r="V58" s="27">
        <v>34.481583604567099</v>
      </c>
      <c r="W58" s="24">
        <v>24</v>
      </c>
      <c r="X58" s="24">
        <v>-30.397628266640307</v>
      </c>
      <c r="Y58" s="24">
        <v>43.185597325659387</v>
      </c>
      <c r="Z58" s="24">
        <v>29</v>
      </c>
      <c r="AA58" s="24">
        <v>-32.847982207324463</v>
      </c>
      <c r="AB58" s="24">
        <v>54.345441954167711</v>
      </c>
      <c r="AC58" s="24">
        <v>39</v>
      </c>
      <c r="AD58" s="24">
        <v>-28.236851891110405</v>
      </c>
      <c r="AE58" s="24">
        <v>66.698594197957831</v>
      </c>
      <c r="AF58" s="24">
        <v>41</v>
      </c>
      <c r="AG58" s="24">
        <v>-38.52943904887379</v>
      </c>
      <c r="AH58" s="24">
        <v>61.908973541656465</v>
      </c>
      <c r="AI58" s="24">
        <v>41</v>
      </c>
      <c r="AJ58" s="24">
        <v>-33.773736415751621</v>
      </c>
      <c r="AK58" s="24">
        <v>65.249688045866165</v>
      </c>
      <c r="AL58" s="24">
        <v>37</v>
      </c>
      <c r="AM58" s="24">
        <v>-43.294748054593803</v>
      </c>
      <c r="AN58" s="24">
        <v>59.374104806613836</v>
      </c>
      <c r="AO58" s="24">
        <v>35</v>
      </c>
      <c r="AP58" s="24">
        <v>-41.051742819537616</v>
      </c>
      <c r="AQ58" s="24">
        <v>44.800584368151938</v>
      </c>
      <c r="AR58" s="24">
        <v>37</v>
      </c>
      <c r="AS58" s="24">
        <v>-17.411791560686108</v>
      </c>
      <c r="AT58" s="24">
        <v>35.878659831535785</v>
      </c>
      <c r="AU58" s="24">
        <v>33</v>
      </c>
      <c r="AV58" s="24">
        <v>-8.0233203944969205</v>
      </c>
      <c r="AW58" s="24">
        <v>24.177503251582372</v>
      </c>
      <c r="AX58" s="24">
        <v>30</v>
      </c>
      <c r="AY58" s="24">
        <v>24.082291243354735</v>
      </c>
      <c r="AZ58" s="24">
        <v>32.115331774174265</v>
      </c>
      <c r="BA58" s="24">
        <v>25</v>
      </c>
      <c r="BB58" s="24">
        <v>-22.155560541012694</v>
      </c>
      <c r="BC58" s="24">
        <v>23.025020566901247</v>
      </c>
      <c r="BD58" s="24">
        <v>25</v>
      </c>
      <c r="BE58" s="24">
        <v>8.5775360215652103</v>
      </c>
      <c r="BF58" s="24">
        <v>32.625125842021276</v>
      </c>
      <c r="BG58" s="24">
        <v>20</v>
      </c>
      <c r="BH58" s="24">
        <v>-38.697554465092878</v>
      </c>
      <c r="BI58" s="24">
        <v>36.040461111846277</v>
      </c>
      <c r="BJ58" s="24">
        <v>29</v>
      </c>
      <c r="BK58" s="24">
        <v>-19.534880783010074</v>
      </c>
      <c r="BL58" s="24">
        <v>32.147398786740922</v>
      </c>
      <c r="BM58" s="24">
        <v>26</v>
      </c>
      <c r="BN58" s="24">
        <v>-19.122538739515043</v>
      </c>
      <c r="BO58" s="24">
        <v>28.90171367839303</v>
      </c>
      <c r="BP58" s="24">
        <v>31</v>
      </c>
      <c r="BQ58" s="24">
        <v>7.2600758036560737</v>
      </c>
      <c r="BR58" s="24">
        <v>30.010146168600791</v>
      </c>
      <c r="BS58" s="24">
        <v>24</v>
      </c>
      <c r="BT58" s="24">
        <v>-20.027047302052548</v>
      </c>
      <c r="BU58" s="24">
        <v>26.681843376403812</v>
      </c>
      <c r="BV58" s="24">
        <v>22</v>
      </c>
      <c r="BW58" s="24">
        <v>-17.546926238777854</v>
      </c>
      <c r="BX58" s="28"/>
      <c r="BY58" s="28"/>
    </row>
    <row r="59" spans="1:78" ht="30.75" customHeight="1" x14ac:dyDescent="0.25">
      <c r="A59" s="24">
        <v>50</v>
      </c>
      <c r="B59" s="29"/>
      <c r="C59" s="26" t="s">
        <v>67</v>
      </c>
      <c r="D59" s="24">
        <v>33.903502954440484</v>
      </c>
      <c r="E59" s="24">
        <v>17</v>
      </c>
      <c r="F59" s="24">
        <v>-49.857688679412874</v>
      </c>
      <c r="G59" s="24">
        <v>39.484348644786863</v>
      </c>
      <c r="H59" s="24">
        <v>13</v>
      </c>
      <c r="I59" s="24">
        <v>-67.07556171952605</v>
      </c>
      <c r="J59" s="24">
        <v>37.532133926939252</v>
      </c>
      <c r="K59" s="24">
        <v>4</v>
      </c>
      <c r="L59" s="24">
        <v>-89.342465824654482</v>
      </c>
      <c r="M59" s="24">
        <v>33.430772433572081</v>
      </c>
      <c r="N59" s="24">
        <v>9</v>
      </c>
      <c r="O59" s="24">
        <v>-73.078695630251261</v>
      </c>
      <c r="P59" s="24">
        <v>39.084764771694836</v>
      </c>
      <c r="Q59" s="24">
        <v>12</v>
      </c>
      <c r="R59" s="24">
        <v>-69.297499754455743</v>
      </c>
      <c r="S59" s="24">
        <v>43.74464461846604</v>
      </c>
      <c r="T59" s="24">
        <v>18</v>
      </c>
      <c r="U59" s="24">
        <v>-58.852105996075196</v>
      </c>
      <c r="V59" s="27">
        <v>49.998296226622301</v>
      </c>
      <c r="W59" s="24">
        <v>16</v>
      </c>
      <c r="X59" s="24">
        <v>-67.998909547880601</v>
      </c>
      <c r="Y59" s="24">
        <v>54.41385263033083</v>
      </c>
      <c r="Z59" s="24">
        <v>13</v>
      </c>
      <c r="AA59" s="24">
        <v>-76.109024868506253</v>
      </c>
      <c r="AB59" s="24">
        <v>50.722412490556536</v>
      </c>
      <c r="AC59" s="24">
        <v>15</v>
      </c>
      <c r="AD59" s="24">
        <v>-70.427274130952085</v>
      </c>
      <c r="AE59" s="24">
        <v>23.434641204687889</v>
      </c>
      <c r="AF59" s="24">
        <v>3</v>
      </c>
      <c r="AG59" s="24">
        <v>-87.198438526125685</v>
      </c>
      <c r="AH59" s="24">
        <v>16.732155011258506</v>
      </c>
      <c r="AI59" s="24">
        <v>18</v>
      </c>
      <c r="AJ59" s="24">
        <v>7.5772964563644312</v>
      </c>
      <c r="AK59" s="24">
        <v>15.25317382890378</v>
      </c>
      <c r="AL59" s="24">
        <v>22</v>
      </c>
      <c r="AM59" s="24">
        <v>44.232277470747896</v>
      </c>
      <c r="AN59" s="24">
        <v>66.694199919758006</v>
      </c>
      <c r="AO59" s="24">
        <v>-49</v>
      </c>
      <c r="AP59" s="24">
        <v>-173.4696571200397</v>
      </c>
      <c r="AQ59" s="24">
        <v>62.092037983929877</v>
      </c>
      <c r="AR59" s="24">
        <v>-45</v>
      </c>
      <c r="AS59" s="24">
        <v>-172.47306009128982</v>
      </c>
      <c r="AT59" s="24">
        <v>41.338455892856445</v>
      </c>
      <c r="AU59" s="24">
        <v>-27</v>
      </c>
      <c r="AV59" s="24">
        <v>-165.31448603203822</v>
      </c>
      <c r="AW59" s="24">
        <v>29.636939469681622</v>
      </c>
      <c r="AX59" s="24">
        <v>-1</v>
      </c>
      <c r="AY59" s="24">
        <v>-103.37416756889823</v>
      </c>
      <c r="AZ59" s="24">
        <v>54.047753473610349</v>
      </c>
      <c r="BA59" s="24">
        <v>-5</v>
      </c>
      <c r="BB59" s="24">
        <v>-109.25107831251732</v>
      </c>
      <c r="BC59" s="24">
        <v>51.607804718916583</v>
      </c>
      <c r="BD59" s="24">
        <v>8</v>
      </c>
      <c r="BE59" s="24">
        <v>-84.498468703382684</v>
      </c>
      <c r="BF59" s="24">
        <v>30.908013955599102</v>
      </c>
      <c r="BG59" s="24">
        <v>19</v>
      </c>
      <c r="BH59" s="24">
        <v>-38.527269894162579</v>
      </c>
      <c r="BI59" s="24">
        <v>36.040461111846277</v>
      </c>
      <c r="BJ59" s="24">
        <v>26</v>
      </c>
      <c r="BK59" s="24">
        <v>-27.858858633043514</v>
      </c>
      <c r="BL59" s="24">
        <v>41.453224751323816</v>
      </c>
      <c r="BM59" s="24">
        <v>28</v>
      </c>
      <c r="BN59" s="24">
        <v>-32.453988397836731</v>
      </c>
      <c r="BO59" s="24">
        <v>36.929967477946647</v>
      </c>
      <c r="BP59" s="24">
        <v>24</v>
      </c>
      <c r="BQ59" s="24">
        <v>-35.012127984320578</v>
      </c>
      <c r="BR59" s="24">
        <v>33.669920091600886</v>
      </c>
      <c r="BS59" s="24">
        <v>25</v>
      </c>
      <c r="BT59" s="24">
        <v>-25.749749533155669</v>
      </c>
      <c r="BU59" s="24">
        <v>35.335414201183426</v>
      </c>
      <c r="BV59" s="24">
        <v>22</v>
      </c>
      <c r="BW59" s="24">
        <v>-37.739515731322051</v>
      </c>
      <c r="BX59" s="28"/>
      <c r="BY59" s="28"/>
    </row>
    <row r="60" spans="1:78" ht="30.75" customHeight="1" x14ac:dyDescent="0.25">
      <c r="A60" s="24">
        <v>51</v>
      </c>
      <c r="B60" s="31"/>
      <c r="C60" s="26" t="s">
        <v>68</v>
      </c>
      <c r="D60" s="24">
        <v>7.3703267292261927</v>
      </c>
      <c r="E60" s="24">
        <v>19</v>
      </c>
      <c r="F60" s="24">
        <v>157.79047114231258</v>
      </c>
      <c r="G60" s="24">
        <v>7.8968697289573715</v>
      </c>
      <c r="H60" s="24">
        <v>13</v>
      </c>
      <c r="I60" s="24">
        <v>64.622191402369737</v>
      </c>
      <c r="J60" s="24">
        <v>6.3733812328764774</v>
      </c>
      <c r="K60" s="24">
        <v>8</v>
      </c>
      <c r="L60" s="24">
        <v>25.522069176291623</v>
      </c>
      <c r="M60" s="24">
        <v>5.6903442440122696</v>
      </c>
      <c r="N60" s="24">
        <v>11</v>
      </c>
      <c r="O60" s="24">
        <v>93.309921655001403</v>
      </c>
      <c r="P60" s="24">
        <v>5.8995871353501634</v>
      </c>
      <c r="Q60" s="24">
        <v>13</v>
      </c>
      <c r="R60" s="24">
        <v>120.35440280395824</v>
      </c>
      <c r="S60" s="24">
        <v>5.5675002241684055</v>
      </c>
      <c r="T60" s="24">
        <v>16</v>
      </c>
      <c r="U60" s="24">
        <v>187.38211685280811</v>
      </c>
      <c r="V60" s="27">
        <v>3.4481583604567101</v>
      </c>
      <c r="W60" s="24">
        <v>16</v>
      </c>
      <c r="X60" s="24">
        <v>364.01581155573126</v>
      </c>
      <c r="Y60" s="24">
        <v>17.274238930263756</v>
      </c>
      <c r="Z60" s="24">
        <v>20</v>
      </c>
      <c r="AA60" s="24">
        <v>15.779341021854353</v>
      </c>
      <c r="AB60" s="24">
        <v>21.738176781667086</v>
      </c>
      <c r="AC60" s="24">
        <v>23</v>
      </c>
      <c r="AD60" s="24">
        <v>5.8046414425936312</v>
      </c>
      <c r="AE60" s="24">
        <v>25.237305912740801</v>
      </c>
      <c r="AF60" s="24">
        <v>29</v>
      </c>
      <c r="AG60" s="24">
        <v>14.909254182157536</v>
      </c>
      <c r="AH60" s="24">
        <v>17.568762761821429</v>
      </c>
      <c r="AI60" s="24">
        <v>31</v>
      </c>
      <c r="AJ60" s="24">
        <v>76.449533870227398</v>
      </c>
      <c r="AK60" s="24">
        <v>16.947970921004199</v>
      </c>
      <c r="AL60" s="24">
        <v>31</v>
      </c>
      <c r="AM60" s="24">
        <v>82.912751883357558</v>
      </c>
      <c r="AN60" s="24">
        <v>13.82684632482788</v>
      </c>
      <c r="AO60" s="24">
        <v>33</v>
      </c>
      <c r="AP60" s="24">
        <v>138.66613705501493</v>
      </c>
      <c r="AQ60" s="24">
        <v>20.435354273192111</v>
      </c>
      <c r="AR60" s="24">
        <v>30</v>
      </c>
      <c r="AS60" s="24">
        <v>46.804403774664003</v>
      </c>
      <c r="AT60" s="24">
        <v>4.6798251954177115</v>
      </c>
      <c r="AU60" s="24">
        <v>23</v>
      </c>
      <c r="AV60" s="24">
        <v>391.47134859910227</v>
      </c>
      <c r="AW60" s="24">
        <v>15.598389194569274</v>
      </c>
      <c r="AX60" s="24">
        <v>29</v>
      </c>
      <c r="AY60" s="24">
        <v>85.916633046293171</v>
      </c>
      <c r="AZ60" s="24">
        <v>10.182910074738182</v>
      </c>
      <c r="BA60" s="24">
        <v>24</v>
      </c>
      <c r="BB60" s="24">
        <v>135.6890105465954</v>
      </c>
      <c r="BC60" s="24">
        <v>6.3517298115589647</v>
      </c>
      <c r="BD60" s="24">
        <v>21</v>
      </c>
      <c r="BE60" s="24">
        <v>230.61859718566606</v>
      </c>
      <c r="BF60" s="24">
        <v>4.2927797160554313</v>
      </c>
      <c r="BG60" s="24">
        <v>16</v>
      </c>
      <c r="BH60" s="24">
        <v>272.71886885223523</v>
      </c>
      <c r="BI60" s="24">
        <v>5.7337097223391797</v>
      </c>
      <c r="BJ60" s="24">
        <v>22</v>
      </c>
      <c r="BK60" s="24">
        <v>283.69574089677963</v>
      </c>
      <c r="BL60" s="24">
        <v>2.5379525357953359</v>
      </c>
      <c r="BM60" s="24">
        <v>32</v>
      </c>
      <c r="BN60" s="24">
        <v>1160.8588832403809</v>
      </c>
      <c r="BO60" s="24">
        <v>1.6056507599107237</v>
      </c>
      <c r="BP60" s="24">
        <v>30</v>
      </c>
      <c r="BQ60" s="24">
        <v>1768.4013204507835</v>
      </c>
      <c r="BR60" s="24">
        <v>4.3917287076001159</v>
      </c>
      <c r="BS60" s="24">
        <v>29</v>
      </c>
      <c r="BT60" s="24">
        <v>560.33222748513549</v>
      </c>
      <c r="BU60" s="24">
        <v>8.6535708247796155</v>
      </c>
      <c r="BV60" s="24">
        <v>30</v>
      </c>
      <c r="BW60" s="24">
        <v>246.67769649604762</v>
      </c>
      <c r="BX60" s="28"/>
      <c r="BY60" s="28"/>
    </row>
    <row r="61" spans="1:78" s="43" customFormat="1" ht="34.5" customHeight="1" x14ac:dyDescent="0.25">
      <c r="A61" s="39" t="s">
        <v>69</v>
      </c>
      <c r="B61" s="40"/>
      <c r="C61" s="40"/>
      <c r="D61" s="41">
        <v>196.78772367033935</v>
      </c>
      <c r="E61" s="41">
        <v>179</v>
      </c>
      <c r="F61" s="41">
        <v>-9.0390413276681372</v>
      </c>
      <c r="G61" s="41">
        <v>191.67856523923803</v>
      </c>
      <c r="H61" s="41">
        <v>157</v>
      </c>
      <c r="I61" s="41">
        <v>-18.092041327602271</v>
      </c>
      <c r="J61" s="41">
        <v>186.95251616437668</v>
      </c>
      <c r="K61" s="41">
        <v>133</v>
      </c>
      <c r="L61" s="41">
        <v>-28.858940907186991</v>
      </c>
      <c r="M61" s="41">
        <v>178.53455065588494</v>
      </c>
      <c r="N61" s="41">
        <v>143</v>
      </c>
      <c r="O61" s="41">
        <v>-19.903458756493436</v>
      </c>
      <c r="P61" s="41">
        <v>195.42382385847418</v>
      </c>
      <c r="Q61" s="41">
        <v>150</v>
      </c>
      <c r="R61" s="41">
        <v>-23.243749386139374</v>
      </c>
      <c r="S61" s="41">
        <v>220.31393744209262</v>
      </c>
      <c r="T61" s="41">
        <v>160</v>
      </c>
      <c r="U61" s="41">
        <v>-27.376360362106254</v>
      </c>
      <c r="V61" s="41">
        <v>239.64700605174139</v>
      </c>
      <c r="W61" s="41">
        <v>170</v>
      </c>
      <c r="X61" s="41">
        <v>-29.062330967199369</v>
      </c>
      <c r="Y61" s="41">
        <v>316.98228437033993</v>
      </c>
      <c r="Z61" s="41">
        <v>213</v>
      </c>
      <c r="AA61" s="41">
        <v>-32.803815701212599</v>
      </c>
      <c r="AB61" s="41">
        <v>376.79506421556277</v>
      </c>
      <c r="AC61" s="41">
        <v>253</v>
      </c>
      <c r="AD61" s="41">
        <v>-32.854746776815574</v>
      </c>
      <c r="AE61" s="41">
        <v>405.59955931190575</v>
      </c>
      <c r="AF61" s="41">
        <v>258</v>
      </c>
      <c r="AG61" s="41">
        <v>-36.390463432037855</v>
      </c>
      <c r="AH61" s="41">
        <v>378.14670325444212</v>
      </c>
      <c r="AI61" s="41">
        <v>281</v>
      </c>
      <c r="AJ61" s="41">
        <v>-25.690215574635168</v>
      </c>
      <c r="AK61" s="41">
        <v>355.05999079503795</v>
      </c>
      <c r="AL61" s="41">
        <v>286</v>
      </c>
      <c r="AM61" s="41">
        <v>-19.450231675047707</v>
      </c>
      <c r="AN61" s="41">
        <v>432.69895557696657</v>
      </c>
      <c r="AO61" s="41">
        <v>200</v>
      </c>
      <c r="AP61" s="41">
        <v>-53.778487925093941</v>
      </c>
      <c r="AQ61" s="41">
        <v>397.70343316289257</v>
      </c>
      <c r="AR61" s="41">
        <v>189</v>
      </c>
      <c r="AS61" s="41">
        <v>-52.477151505355799</v>
      </c>
      <c r="AT61" s="41">
        <v>339.2873266677841</v>
      </c>
      <c r="AU61" s="41">
        <v>199</v>
      </c>
      <c r="AV61" s="41">
        <v>-41.347647153690346</v>
      </c>
      <c r="AW61" s="41">
        <v>287.01036118007465</v>
      </c>
      <c r="AX61" s="41">
        <v>223</v>
      </c>
      <c r="AY61" s="41">
        <v>-22.302456579229062</v>
      </c>
      <c r="AZ61" s="41">
        <v>267.10556426813224</v>
      </c>
      <c r="BA61" s="41">
        <v>209</v>
      </c>
      <c r="BB61" s="41">
        <v>-21.753782788966287</v>
      </c>
      <c r="BC61" s="41">
        <v>237.39590170701629</v>
      </c>
      <c r="BD61" s="41">
        <v>218</v>
      </c>
      <c r="BE61" s="41">
        <v>-8.1702765580822323</v>
      </c>
      <c r="BF61" s="41">
        <v>195.75075505212766</v>
      </c>
      <c r="BG61" s="41">
        <v>195</v>
      </c>
      <c r="BH61" s="41">
        <v>-0.38352600577593449</v>
      </c>
      <c r="BI61" s="41">
        <v>211.32815833764406</v>
      </c>
      <c r="BJ61" s="41">
        <v>222</v>
      </c>
      <c r="BK61" s="41">
        <v>5.0498910066235885</v>
      </c>
      <c r="BL61" s="41">
        <v>226.72375986438334</v>
      </c>
      <c r="BM61" s="41">
        <v>244</v>
      </c>
      <c r="BN61" s="41">
        <v>7.6199513213571368</v>
      </c>
      <c r="BO61" s="41">
        <v>198.29786884897439</v>
      </c>
      <c r="BP61" s="41">
        <v>231</v>
      </c>
      <c r="BQ61" s="41">
        <v>16.491418360089323</v>
      </c>
      <c r="BR61" s="41">
        <v>227.63793801060598</v>
      </c>
      <c r="BS61" s="41">
        <v>228</v>
      </c>
      <c r="BT61" s="41">
        <v>0.15905169083773399</v>
      </c>
      <c r="BU61" s="41">
        <v>224.99284144427</v>
      </c>
      <c r="BV61" s="41">
        <v>215</v>
      </c>
      <c r="BW61" s="41">
        <v>-4.4414041709612322</v>
      </c>
      <c r="BX61" s="42"/>
      <c r="BY61" s="42"/>
    </row>
    <row r="62" spans="1:78" s="51" customFormat="1" ht="29.25" customHeight="1" x14ac:dyDescent="0.25">
      <c r="A62" s="53" t="s">
        <v>70</v>
      </c>
      <c r="B62" s="54"/>
      <c r="C62" s="55"/>
      <c r="D62" s="34">
        <v>484.9674987830835</v>
      </c>
      <c r="E62" s="34">
        <v>373.3</v>
      </c>
      <c r="F62" s="34">
        <v>-23.025769574927779</v>
      </c>
      <c r="G62" s="34">
        <v>494.6312039319663</v>
      </c>
      <c r="H62" s="34">
        <v>355.3</v>
      </c>
      <c r="I62" s="34">
        <v>-28.168704850074622</v>
      </c>
      <c r="J62" s="34">
        <v>478.71174593605537</v>
      </c>
      <c r="K62" s="34">
        <v>323</v>
      </c>
      <c r="L62" s="34">
        <v>-32.527245729386131</v>
      </c>
      <c r="M62" s="34">
        <v>458.78400467348911</v>
      </c>
      <c r="N62" s="34">
        <v>338.4</v>
      </c>
      <c r="O62" s="34">
        <v>-26.239799872527147</v>
      </c>
      <c r="P62" s="34">
        <v>501.46490650476392</v>
      </c>
      <c r="Q62" s="34">
        <v>352.8</v>
      </c>
      <c r="R62" s="34">
        <v>-29.646123702048449</v>
      </c>
      <c r="S62" s="34">
        <v>570.27109438982097</v>
      </c>
      <c r="T62" s="34">
        <v>365.8</v>
      </c>
      <c r="U62" s="34">
        <v>-35.855069001630021</v>
      </c>
      <c r="V62" s="34">
        <v>545.6710605422744</v>
      </c>
      <c r="W62" s="34">
        <v>362.8</v>
      </c>
      <c r="X62" s="34">
        <v>-33.513058281035036</v>
      </c>
      <c r="Y62" s="34">
        <v>693.56069305008987</v>
      </c>
      <c r="Z62" s="34">
        <v>441.7</v>
      </c>
      <c r="AA62" s="34">
        <v>-36.314153263570283</v>
      </c>
      <c r="AB62" s="34">
        <v>790.72618043314026</v>
      </c>
      <c r="AC62" s="34">
        <v>505.6</v>
      </c>
      <c r="AD62" s="34">
        <v>-36.058775779620092</v>
      </c>
      <c r="AE62" s="34">
        <v>856.54841572279042</v>
      </c>
      <c r="AF62" s="34">
        <v>516</v>
      </c>
      <c r="AG62" s="34">
        <v>-39.758221423528269</v>
      </c>
      <c r="AH62" s="34">
        <v>831.89524205504415</v>
      </c>
      <c r="AI62" s="34">
        <v>550.4</v>
      </c>
      <c r="AJ62" s="34">
        <v>-33.837823300883649</v>
      </c>
      <c r="AK62" s="34">
        <v>810.48642310954881</v>
      </c>
      <c r="AL62" s="34">
        <v>549.29999999999995</v>
      </c>
      <c r="AM62" s="34">
        <v>-32.22588505646636</v>
      </c>
      <c r="AN62" s="34">
        <v>889.66478918314249</v>
      </c>
      <c r="AO62" s="34">
        <v>453.9</v>
      </c>
      <c r="AP62" s="34">
        <v>-48.980784052749321</v>
      </c>
      <c r="AQ62" s="34">
        <v>812.05259313367412</v>
      </c>
      <c r="AR62" s="34">
        <v>440.4</v>
      </c>
      <c r="AS62" s="34">
        <v>-45.767059458486997</v>
      </c>
      <c r="AT62" s="34">
        <v>725.57319663071576</v>
      </c>
      <c r="AU62" s="34">
        <v>437.5</v>
      </c>
      <c r="AV62" s="34">
        <v>-39.702844312388805</v>
      </c>
      <c r="AW62" s="34">
        <v>666.25202401082333</v>
      </c>
      <c r="AX62" s="34">
        <v>468.4</v>
      </c>
      <c r="AY62" s="34">
        <v>-29.696273614263607</v>
      </c>
      <c r="AZ62" s="34">
        <v>600.95868665975399</v>
      </c>
      <c r="BA62" s="34">
        <v>423.3</v>
      </c>
      <c r="BB62" s="34">
        <v>-29.562545746233525</v>
      </c>
      <c r="BC62" s="34">
        <v>535.98754058583893</v>
      </c>
      <c r="BD62" s="34">
        <v>413</v>
      </c>
      <c r="BE62" s="34">
        <v>-22.945970059567525</v>
      </c>
      <c r="BF62" s="34">
        <v>393.49161850177768</v>
      </c>
      <c r="BG62" s="34">
        <v>395.5</v>
      </c>
      <c r="BH62" s="34">
        <v>0.51040007049432157</v>
      </c>
      <c r="BI62" s="34">
        <v>458.50576389807844</v>
      </c>
      <c r="BJ62" s="34">
        <v>479.4</v>
      </c>
      <c r="BK62" s="34">
        <v>4.5570280129708749</v>
      </c>
      <c r="BL62" s="34">
        <v>485.59491851550757</v>
      </c>
      <c r="BM62" s="34">
        <v>468.1</v>
      </c>
      <c r="BN62" s="34">
        <v>-3.6027803933761398</v>
      </c>
      <c r="BO62" s="34">
        <v>431.92005441598474</v>
      </c>
      <c r="BP62" s="34">
        <v>450.5</v>
      </c>
      <c r="BQ62" s="34">
        <v>4.3017094006292211</v>
      </c>
      <c r="BR62" s="34">
        <v>536.52285711181412</v>
      </c>
      <c r="BS62" s="34">
        <v>439.7</v>
      </c>
      <c r="BT62" s="34">
        <v>-18.046362019509591</v>
      </c>
      <c r="BU62" s="34">
        <v>543.0115692549208</v>
      </c>
      <c r="BV62" s="34">
        <v>432.9</v>
      </c>
      <c r="BW62" s="34">
        <v>-20.277941666327212</v>
      </c>
      <c r="BX62" s="35"/>
      <c r="BY62" s="35"/>
      <c r="BZ62" s="50"/>
    </row>
    <row r="63" spans="1:78" s="51" customFormat="1" ht="30" customHeight="1" x14ac:dyDescent="0.25">
      <c r="A63" s="24">
        <v>52</v>
      </c>
      <c r="B63" s="56" t="s">
        <v>71</v>
      </c>
      <c r="C63" s="26" t="s">
        <v>72</v>
      </c>
      <c r="D63" s="24">
        <v>35</v>
      </c>
      <c r="E63" s="24">
        <v>33</v>
      </c>
      <c r="F63" s="24">
        <v>-5.7142857142857144</v>
      </c>
      <c r="G63" s="24">
        <v>34</v>
      </c>
      <c r="H63" s="24">
        <v>32</v>
      </c>
      <c r="I63" s="24">
        <v>-5.8823529411764701</v>
      </c>
      <c r="J63" s="24">
        <v>34</v>
      </c>
      <c r="K63" s="24">
        <v>32</v>
      </c>
      <c r="L63" s="24">
        <v>-5.8823529411764701</v>
      </c>
      <c r="M63" s="24">
        <v>34</v>
      </c>
      <c r="N63" s="24">
        <v>34</v>
      </c>
      <c r="O63" s="24">
        <v>0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35</v>
      </c>
      <c r="U63" s="24">
        <v>0</v>
      </c>
      <c r="V63" s="27">
        <v>35</v>
      </c>
      <c r="W63" s="24">
        <v>34</v>
      </c>
      <c r="X63" s="24">
        <v>-2.8571428571428572</v>
      </c>
      <c r="Y63" s="24">
        <v>35</v>
      </c>
      <c r="Z63" s="24">
        <v>35</v>
      </c>
      <c r="AA63" s="24">
        <v>0</v>
      </c>
      <c r="AB63" s="24">
        <v>36</v>
      </c>
      <c r="AC63" s="24">
        <v>34</v>
      </c>
      <c r="AD63" s="24">
        <v>-5.5555555555555554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34</v>
      </c>
      <c r="AM63" s="24">
        <v>-2.8571428571428572</v>
      </c>
      <c r="AN63" s="24">
        <v>35</v>
      </c>
      <c r="AO63" s="24">
        <v>35</v>
      </c>
      <c r="AP63" s="24">
        <v>0</v>
      </c>
      <c r="AQ63" s="24">
        <v>34</v>
      </c>
      <c r="AR63" s="24">
        <v>24</v>
      </c>
      <c r="AS63" s="24">
        <v>-29.411764705882355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33</v>
      </c>
      <c r="AY63" s="24">
        <v>-2.9411764705882351</v>
      </c>
      <c r="AZ63" s="24">
        <v>35</v>
      </c>
      <c r="BA63" s="24">
        <v>34</v>
      </c>
      <c r="BB63" s="24">
        <v>-2.8571428571428572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34</v>
      </c>
      <c r="BK63" s="24">
        <v>-2.8571428571428572</v>
      </c>
      <c r="BL63" s="24">
        <v>35</v>
      </c>
      <c r="BM63" s="24">
        <v>34</v>
      </c>
      <c r="BN63" s="24">
        <v>-2.8571428571428572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5"/>
      <c r="BY63" s="35"/>
      <c r="BZ63" s="50"/>
    </row>
    <row r="64" spans="1:78" s="51" customFormat="1" ht="30" customHeight="1" x14ac:dyDescent="0.25">
      <c r="A64" s="24">
        <v>53</v>
      </c>
      <c r="B64" s="57"/>
      <c r="C64" s="26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7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35</v>
      </c>
      <c r="AM64" s="24">
        <v>0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33</v>
      </c>
      <c r="AS64" s="24">
        <v>-5.7142857142857144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34</v>
      </c>
      <c r="BE64" s="24">
        <v>0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34</v>
      </c>
      <c r="BK64" s="24">
        <v>0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34</v>
      </c>
      <c r="BQ64" s="24">
        <v>0</v>
      </c>
      <c r="BR64" s="24">
        <v>34</v>
      </c>
      <c r="BS64" s="24">
        <v>33</v>
      </c>
      <c r="BT64" s="24">
        <v>-2.9411764705882351</v>
      </c>
      <c r="BU64" s="24">
        <v>35</v>
      </c>
      <c r="BV64" s="24">
        <v>32</v>
      </c>
      <c r="BW64" s="24">
        <v>-8.5714285714285712</v>
      </c>
      <c r="BX64" s="35"/>
      <c r="BY64" s="35"/>
      <c r="BZ64" s="50"/>
    </row>
    <row r="65" spans="1:78" s="51" customFormat="1" ht="30" customHeight="1" x14ac:dyDescent="0.25">
      <c r="A65" s="24">
        <v>54</v>
      </c>
      <c r="B65" s="57"/>
      <c r="C65" s="26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7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5"/>
      <c r="BY65" s="35"/>
      <c r="BZ65" s="50"/>
    </row>
    <row r="66" spans="1:78" s="51" customFormat="1" ht="30" customHeight="1" x14ac:dyDescent="0.25">
      <c r="A66" s="24">
        <v>55</v>
      </c>
      <c r="B66" s="57"/>
      <c r="C66" s="26" t="s">
        <v>75</v>
      </c>
      <c r="D66" s="24">
        <v>5</v>
      </c>
      <c r="E66" s="24">
        <v>7</v>
      </c>
      <c r="F66" s="24">
        <v>40</v>
      </c>
      <c r="G66" s="24">
        <v>5</v>
      </c>
      <c r="H66" s="24">
        <v>8</v>
      </c>
      <c r="I66" s="24">
        <v>60</v>
      </c>
      <c r="J66" s="24">
        <v>5</v>
      </c>
      <c r="K66" s="24">
        <v>7</v>
      </c>
      <c r="L66" s="24">
        <v>40</v>
      </c>
      <c r="M66" s="24">
        <v>5</v>
      </c>
      <c r="N66" s="24">
        <v>7</v>
      </c>
      <c r="O66" s="24">
        <v>40</v>
      </c>
      <c r="P66" s="24">
        <v>5</v>
      </c>
      <c r="Q66" s="24">
        <v>7</v>
      </c>
      <c r="R66" s="24">
        <v>40</v>
      </c>
      <c r="S66" s="24">
        <v>5</v>
      </c>
      <c r="T66" s="24">
        <v>8</v>
      </c>
      <c r="U66" s="24">
        <v>60</v>
      </c>
      <c r="V66" s="27">
        <v>5</v>
      </c>
      <c r="W66" s="24">
        <v>7</v>
      </c>
      <c r="X66" s="24">
        <v>40</v>
      </c>
      <c r="Y66" s="24">
        <v>5</v>
      </c>
      <c r="Z66" s="24">
        <v>8</v>
      </c>
      <c r="AA66" s="24">
        <v>60</v>
      </c>
      <c r="AB66" s="24">
        <v>5</v>
      </c>
      <c r="AC66" s="24">
        <v>9</v>
      </c>
      <c r="AD66" s="24">
        <v>80</v>
      </c>
      <c r="AE66" s="24">
        <v>5</v>
      </c>
      <c r="AF66" s="24">
        <v>9</v>
      </c>
      <c r="AG66" s="24">
        <v>80</v>
      </c>
      <c r="AH66" s="24">
        <v>5</v>
      </c>
      <c r="AI66" s="24">
        <v>10</v>
      </c>
      <c r="AJ66" s="24">
        <v>100</v>
      </c>
      <c r="AK66" s="24">
        <v>5</v>
      </c>
      <c r="AL66" s="24">
        <v>10</v>
      </c>
      <c r="AM66" s="24">
        <v>100</v>
      </c>
      <c r="AN66" s="24">
        <v>5</v>
      </c>
      <c r="AO66" s="24">
        <v>10</v>
      </c>
      <c r="AP66" s="24">
        <v>100</v>
      </c>
      <c r="AQ66" s="24">
        <v>5</v>
      </c>
      <c r="AR66" s="24">
        <v>11</v>
      </c>
      <c r="AS66" s="24">
        <v>120</v>
      </c>
      <c r="AT66" s="24">
        <v>5</v>
      </c>
      <c r="AU66" s="24">
        <v>10</v>
      </c>
      <c r="AV66" s="24">
        <v>100</v>
      </c>
      <c r="AW66" s="24">
        <v>5</v>
      </c>
      <c r="AX66" s="24">
        <v>10</v>
      </c>
      <c r="AY66" s="24">
        <v>100</v>
      </c>
      <c r="AZ66" s="24">
        <v>5</v>
      </c>
      <c r="BA66" s="24">
        <v>10</v>
      </c>
      <c r="BB66" s="24">
        <v>100</v>
      </c>
      <c r="BC66" s="24">
        <v>5</v>
      </c>
      <c r="BD66" s="24">
        <v>11</v>
      </c>
      <c r="BE66" s="24">
        <v>120</v>
      </c>
      <c r="BF66" s="24">
        <v>5</v>
      </c>
      <c r="BG66" s="24">
        <v>11</v>
      </c>
      <c r="BH66" s="24">
        <v>120</v>
      </c>
      <c r="BI66" s="24">
        <v>5</v>
      </c>
      <c r="BJ66" s="24">
        <v>11</v>
      </c>
      <c r="BK66" s="24">
        <v>120</v>
      </c>
      <c r="BL66" s="24">
        <v>5</v>
      </c>
      <c r="BM66" s="24">
        <v>10</v>
      </c>
      <c r="BN66" s="24">
        <v>100</v>
      </c>
      <c r="BO66" s="24">
        <v>5</v>
      </c>
      <c r="BP66" s="24">
        <v>9</v>
      </c>
      <c r="BQ66" s="24">
        <v>80</v>
      </c>
      <c r="BR66" s="24">
        <v>5</v>
      </c>
      <c r="BS66" s="24">
        <v>8</v>
      </c>
      <c r="BT66" s="24">
        <v>60</v>
      </c>
      <c r="BU66" s="24">
        <v>5</v>
      </c>
      <c r="BV66" s="24">
        <v>7</v>
      </c>
      <c r="BW66" s="24">
        <v>40</v>
      </c>
      <c r="BX66" s="35"/>
      <c r="BY66" s="35"/>
      <c r="BZ66" s="50"/>
    </row>
    <row r="67" spans="1:78" s="51" customFormat="1" ht="30" customHeight="1" x14ac:dyDescent="0.25">
      <c r="A67" s="24">
        <v>56</v>
      </c>
      <c r="B67" s="57"/>
      <c r="C67" s="26" t="s">
        <v>76</v>
      </c>
      <c r="D67" s="24">
        <v>4</v>
      </c>
      <c r="E67" s="24">
        <v>3</v>
      </c>
      <c r="F67" s="24">
        <v>-25</v>
      </c>
      <c r="G67" s="24">
        <v>4</v>
      </c>
      <c r="H67" s="24">
        <v>-2</v>
      </c>
      <c r="I67" s="24">
        <v>-150</v>
      </c>
      <c r="J67" s="24">
        <v>3</v>
      </c>
      <c r="K67" s="24">
        <v>0.8</v>
      </c>
      <c r="L67" s="24">
        <v>-73.333333333333343</v>
      </c>
      <c r="M67" s="24">
        <v>3</v>
      </c>
      <c r="N67" s="24">
        <v>0</v>
      </c>
      <c r="O67" s="24">
        <v>-100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-2</v>
      </c>
      <c r="U67" s="24">
        <v>-150</v>
      </c>
      <c r="V67" s="27">
        <v>2</v>
      </c>
      <c r="W67" s="24">
        <v>0</v>
      </c>
      <c r="X67" s="24">
        <v>-100</v>
      </c>
      <c r="Y67" s="24">
        <v>1</v>
      </c>
      <c r="Z67" s="24">
        <v>0</v>
      </c>
      <c r="AA67" s="24">
        <v>-100</v>
      </c>
      <c r="AB67" s="24">
        <v>3</v>
      </c>
      <c r="AC67" s="24">
        <v>1.5</v>
      </c>
      <c r="AD67" s="24">
        <v>-50</v>
      </c>
      <c r="AE67" s="24">
        <v>2</v>
      </c>
      <c r="AF67" s="24">
        <v>2</v>
      </c>
      <c r="AG67" s="24">
        <v>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3</v>
      </c>
      <c r="AP67" s="24">
        <v>50</v>
      </c>
      <c r="AQ67" s="24">
        <v>3</v>
      </c>
      <c r="AR67" s="24">
        <v>0.5</v>
      </c>
      <c r="AS67" s="24">
        <v>-83.333333333333343</v>
      </c>
      <c r="AT67" s="24">
        <v>3</v>
      </c>
      <c r="AU67" s="24">
        <v>1.5</v>
      </c>
      <c r="AV67" s="24">
        <v>-50</v>
      </c>
      <c r="AW67" s="24">
        <v>3</v>
      </c>
      <c r="AX67" s="24">
        <v>3</v>
      </c>
      <c r="AY67" s="24">
        <v>0</v>
      </c>
      <c r="AZ67" s="24">
        <v>3</v>
      </c>
      <c r="BA67" s="24">
        <v>1</v>
      </c>
      <c r="BB67" s="24">
        <v>-66.666666666666657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-4</v>
      </c>
      <c r="BH67" s="24">
        <v>-233.33333333333334</v>
      </c>
      <c r="BI67" s="24">
        <v>3</v>
      </c>
      <c r="BJ67" s="24">
        <v>1</v>
      </c>
      <c r="BK67" s="24">
        <v>-66.666666666666657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6</v>
      </c>
      <c r="BQ67" s="24">
        <v>100</v>
      </c>
      <c r="BR67" s="24">
        <v>2</v>
      </c>
      <c r="BS67" s="24">
        <v>4</v>
      </c>
      <c r="BT67" s="24">
        <v>100</v>
      </c>
      <c r="BU67" s="24">
        <v>3</v>
      </c>
      <c r="BV67" s="24">
        <v>4</v>
      </c>
      <c r="BW67" s="24">
        <v>33.333333333333329</v>
      </c>
      <c r="BX67" s="35"/>
      <c r="BY67" s="35"/>
      <c r="BZ67" s="50"/>
    </row>
    <row r="68" spans="1:78" s="51" customFormat="1" ht="30" customHeight="1" x14ac:dyDescent="0.25">
      <c r="A68" s="24">
        <v>57</v>
      </c>
      <c r="B68" s="57"/>
      <c r="C68" s="26" t="s">
        <v>77</v>
      </c>
      <c r="D68" s="24">
        <v>4</v>
      </c>
      <c r="E68" s="24">
        <v>3</v>
      </c>
      <c r="F68" s="24">
        <v>-25</v>
      </c>
      <c r="G68" s="24">
        <v>3</v>
      </c>
      <c r="H68" s="24">
        <v>3</v>
      </c>
      <c r="I68" s="24">
        <v>0</v>
      </c>
      <c r="J68" s="24">
        <v>3</v>
      </c>
      <c r="K68" s="24">
        <v>3</v>
      </c>
      <c r="L68" s="24">
        <v>0</v>
      </c>
      <c r="M68" s="24">
        <v>3</v>
      </c>
      <c r="N68" s="24">
        <v>2.5</v>
      </c>
      <c r="O68" s="24">
        <v>-16.666666666666664</v>
      </c>
      <c r="P68" s="24">
        <v>3</v>
      </c>
      <c r="Q68" s="24">
        <v>3</v>
      </c>
      <c r="R68" s="24">
        <v>0</v>
      </c>
      <c r="S68" s="24">
        <v>3</v>
      </c>
      <c r="T68" s="24">
        <v>4</v>
      </c>
      <c r="U68" s="24">
        <v>33.333333333333329</v>
      </c>
      <c r="V68" s="27">
        <v>8</v>
      </c>
      <c r="W68" s="24">
        <v>8</v>
      </c>
      <c r="X68" s="24">
        <v>0</v>
      </c>
      <c r="Y68" s="24">
        <v>8</v>
      </c>
      <c r="Z68" s="24">
        <v>8</v>
      </c>
      <c r="AA68" s="24">
        <v>0</v>
      </c>
      <c r="AB68" s="24">
        <v>7</v>
      </c>
      <c r="AC68" s="24">
        <v>8</v>
      </c>
      <c r="AD68" s="24">
        <v>14.285714285714285</v>
      </c>
      <c r="AE68" s="24">
        <v>6</v>
      </c>
      <c r="AF68" s="24">
        <v>9</v>
      </c>
      <c r="AG68" s="24">
        <v>50</v>
      </c>
      <c r="AH68" s="24">
        <v>5</v>
      </c>
      <c r="AI68" s="24">
        <v>9</v>
      </c>
      <c r="AJ68" s="24">
        <v>80</v>
      </c>
      <c r="AK68" s="24">
        <v>7</v>
      </c>
      <c r="AL68" s="24">
        <v>9</v>
      </c>
      <c r="AM68" s="24">
        <v>28.571428571428569</v>
      </c>
      <c r="AN68" s="24">
        <v>4</v>
      </c>
      <c r="AO68" s="24">
        <v>7</v>
      </c>
      <c r="AP68" s="24">
        <v>75</v>
      </c>
      <c r="AQ68" s="24">
        <v>6</v>
      </c>
      <c r="AR68" s="24">
        <v>8</v>
      </c>
      <c r="AS68" s="24">
        <v>33.333333333333329</v>
      </c>
      <c r="AT68" s="24">
        <v>6</v>
      </c>
      <c r="AU68" s="24">
        <v>10</v>
      </c>
      <c r="AV68" s="24">
        <v>66.666666666666657</v>
      </c>
      <c r="AW68" s="24">
        <v>6.5</v>
      </c>
      <c r="AX68" s="24">
        <v>5</v>
      </c>
      <c r="AY68" s="24">
        <v>-23.076923076923077</v>
      </c>
      <c r="AZ68" s="24">
        <v>11</v>
      </c>
      <c r="BA68" s="24">
        <v>4</v>
      </c>
      <c r="BB68" s="24">
        <v>-63.636363636363633</v>
      </c>
      <c r="BC68" s="24">
        <v>10</v>
      </c>
      <c r="BD68" s="24">
        <v>4</v>
      </c>
      <c r="BE68" s="24">
        <v>-60</v>
      </c>
      <c r="BF68" s="24">
        <v>14</v>
      </c>
      <c r="BG68" s="24">
        <v>3</v>
      </c>
      <c r="BH68" s="24">
        <v>-78.571428571428569</v>
      </c>
      <c r="BI68" s="24">
        <v>12.6</v>
      </c>
      <c r="BJ68" s="24">
        <v>3</v>
      </c>
      <c r="BK68" s="24">
        <v>-76.19047619047619</v>
      </c>
      <c r="BL68" s="24">
        <v>10</v>
      </c>
      <c r="BM68" s="24">
        <v>3</v>
      </c>
      <c r="BN68" s="24">
        <v>-70</v>
      </c>
      <c r="BO68" s="24">
        <v>13</v>
      </c>
      <c r="BP68" s="24">
        <v>3</v>
      </c>
      <c r="BQ68" s="24">
        <v>-76.923076923076934</v>
      </c>
      <c r="BR68" s="24">
        <v>9</v>
      </c>
      <c r="BS68" s="24">
        <v>3</v>
      </c>
      <c r="BT68" s="24">
        <v>-66.666666666666657</v>
      </c>
      <c r="BU68" s="24">
        <v>11</v>
      </c>
      <c r="BV68" s="24">
        <v>3</v>
      </c>
      <c r="BW68" s="24">
        <v>-72.727272727272734</v>
      </c>
      <c r="BX68" s="35"/>
      <c r="BY68" s="35"/>
      <c r="BZ68" s="50"/>
    </row>
    <row r="69" spans="1:78" s="51" customFormat="1" ht="33" customHeight="1" x14ac:dyDescent="0.25">
      <c r="A69" s="58" t="s">
        <v>78</v>
      </c>
      <c r="B69" s="59"/>
      <c r="C69" s="60"/>
      <c r="D69" s="41">
        <v>84</v>
      </c>
      <c r="E69" s="41">
        <v>80</v>
      </c>
      <c r="F69" s="34">
        <v>-4.7619047619047619</v>
      </c>
      <c r="G69" s="41">
        <v>83</v>
      </c>
      <c r="H69" s="41">
        <v>75</v>
      </c>
      <c r="I69" s="34">
        <v>-9.6385542168674707</v>
      </c>
      <c r="J69" s="41">
        <v>80</v>
      </c>
      <c r="K69" s="41">
        <v>76.8</v>
      </c>
      <c r="L69" s="34">
        <v>-4.0000000000000036</v>
      </c>
      <c r="M69" s="41">
        <v>81</v>
      </c>
      <c r="N69" s="41">
        <v>79.5</v>
      </c>
      <c r="O69" s="34">
        <v>-1.8518518518518516</v>
      </c>
      <c r="P69" s="41">
        <v>81</v>
      </c>
      <c r="Q69" s="41">
        <v>81</v>
      </c>
      <c r="R69" s="34">
        <v>0</v>
      </c>
      <c r="S69" s="41">
        <v>82</v>
      </c>
      <c r="T69" s="41">
        <v>81</v>
      </c>
      <c r="U69" s="34">
        <v>-1.2195121951219512</v>
      </c>
      <c r="V69" s="41">
        <v>86</v>
      </c>
      <c r="W69" s="41">
        <v>85</v>
      </c>
      <c r="X69" s="34">
        <v>-1.1627906976744187</v>
      </c>
      <c r="Y69" s="41">
        <v>86</v>
      </c>
      <c r="Z69" s="41">
        <v>88</v>
      </c>
      <c r="AA69" s="34">
        <v>2.3255813953488373</v>
      </c>
      <c r="AB69" s="41">
        <v>89</v>
      </c>
      <c r="AC69" s="41">
        <v>89.5</v>
      </c>
      <c r="AD69" s="34">
        <v>0.5617977528089888</v>
      </c>
      <c r="AE69" s="41">
        <v>85</v>
      </c>
      <c r="AF69" s="41">
        <v>92</v>
      </c>
      <c r="AG69" s="34">
        <v>8.235294117647058</v>
      </c>
      <c r="AH69" s="41">
        <v>86</v>
      </c>
      <c r="AI69" s="41">
        <v>93</v>
      </c>
      <c r="AJ69" s="34">
        <v>8.1395348837209305</v>
      </c>
      <c r="AK69" s="41">
        <v>87</v>
      </c>
      <c r="AL69" s="41">
        <v>92</v>
      </c>
      <c r="AM69" s="34">
        <v>5.7471264367816088</v>
      </c>
      <c r="AN69" s="41">
        <v>82</v>
      </c>
      <c r="AO69" s="41">
        <v>92</v>
      </c>
      <c r="AP69" s="34">
        <v>12.195121951219512</v>
      </c>
      <c r="AQ69" s="41">
        <v>85</v>
      </c>
      <c r="AR69" s="41">
        <v>78.5</v>
      </c>
      <c r="AS69" s="34">
        <v>-7.6470588235294121</v>
      </c>
      <c r="AT69" s="41">
        <v>85</v>
      </c>
      <c r="AU69" s="41">
        <v>91.5</v>
      </c>
      <c r="AV69" s="34">
        <v>7.6470588235294121</v>
      </c>
      <c r="AW69" s="41">
        <v>83.5</v>
      </c>
      <c r="AX69" s="41">
        <v>87</v>
      </c>
      <c r="AY69" s="34">
        <v>4.1916167664670656</v>
      </c>
      <c r="AZ69" s="41">
        <v>90</v>
      </c>
      <c r="BA69" s="41">
        <v>86</v>
      </c>
      <c r="BB69" s="34">
        <v>-4.4444444444444446</v>
      </c>
      <c r="BC69" s="41">
        <v>89</v>
      </c>
      <c r="BD69" s="41">
        <v>88</v>
      </c>
      <c r="BE69" s="34">
        <v>-1.1235955056179776</v>
      </c>
      <c r="BF69" s="41">
        <v>94</v>
      </c>
      <c r="BG69" s="41">
        <v>81</v>
      </c>
      <c r="BH69" s="34">
        <v>-13.829787234042554</v>
      </c>
      <c r="BI69" s="41">
        <v>91.6</v>
      </c>
      <c r="BJ69" s="41">
        <v>85</v>
      </c>
      <c r="BK69" s="34">
        <v>-7.2052401746724835</v>
      </c>
      <c r="BL69" s="41">
        <v>91</v>
      </c>
      <c r="BM69" s="41">
        <v>85</v>
      </c>
      <c r="BN69" s="34">
        <v>-6.593406593406594</v>
      </c>
      <c r="BO69" s="41">
        <v>92</v>
      </c>
      <c r="BP69" s="41">
        <v>88</v>
      </c>
      <c r="BQ69" s="34">
        <v>-4.3478260869565215</v>
      </c>
      <c r="BR69" s="41">
        <v>87</v>
      </c>
      <c r="BS69" s="41">
        <v>85</v>
      </c>
      <c r="BT69" s="34">
        <v>-2.2988505747126435</v>
      </c>
      <c r="BU69" s="41">
        <v>91</v>
      </c>
      <c r="BV69" s="41">
        <v>83</v>
      </c>
      <c r="BW69" s="34">
        <v>-8.791208791208792</v>
      </c>
      <c r="BX69" s="61" t="s">
        <v>5</v>
      </c>
      <c r="BY69" s="61" t="s">
        <v>6</v>
      </c>
      <c r="BZ69" s="50"/>
    </row>
    <row r="70" spans="1:78" s="50" customFormat="1" ht="37.5" customHeight="1" x14ac:dyDescent="0.25">
      <c r="A70" s="62" t="s">
        <v>79</v>
      </c>
      <c r="B70" s="63"/>
      <c r="C70" s="64"/>
      <c r="D70" s="65">
        <v>2527.6040820280241</v>
      </c>
      <c r="E70" s="65">
        <v>2611.1000000000004</v>
      </c>
      <c r="F70" s="65">
        <v>3.3033622063540617</v>
      </c>
      <c r="G70" s="65">
        <v>2444.638768221645</v>
      </c>
      <c r="H70" s="65">
        <v>2524.5</v>
      </c>
      <c r="I70" s="65">
        <v>3.2667906938434967</v>
      </c>
      <c r="J70" s="65">
        <v>2363.6297140181805</v>
      </c>
      <c r="K70" s="65">
        <v>2449.8000000000002</v>
      </c>
      <c r="L70" s="65">
        <v>3.6456762017655393</v>
      </c>
      <c r="M70" s="65">
        <v>2325.6504600188282</v>
      </c>
      <c r="N70" s="65">
        <v>2444.3000000000002</v>
      </c>
      <c r="O70" s="65">
        <v>5.1017787075453898</v>
      </c>
      <c r="P70" s="65">
        <v>2431.5858863016902</v>
      </c>
      <c r="Q70" s="65">
        <v>2466</v>
      </c>
      <c r="R70" s="65">
        <v>1.4152950094085242</v>
      </c>
      <c r="S70" s="65">
        <v>2699.4529623098629</v>
      </c>
      <c r="T70" s="65">
        <v>2608.9</v>
      </c>
      <c r="U70" s="65">
        <v>-3.3544930611563086</v>
      </c>
      <c r="V70" s="65">
        <v>2904.3351825425621</v>
      </c>
      <c r="W70" s="65">
        <v>2748.8</v>
      </c>
      <c r="X70" s="65">
        <v>-5.3552766043484228</v>
      </c>
      <c r="Y70" s="65">
        <v>3369.2868370175474</v>
      </c>
      <c r="Z70" s="65">
        <v>3359.7</v>
      </c>
      <c r="AA70" s="65">
        <v>-0.2845360897214016</v>
      </c>
      <c r="AB70" s="65">
        <v>3795.2073249811128</v>
      </c>
      <c r="AC70" s="65">
        <v>3684.1</v>
      </c>
      <c r="AD70" s="65">
        <v>-2.927569312215792</v>
      </c>
      <c r="AE70" s="65">
        <v>3976.222460543634</v>
      </c>
      <c r="AF70" s="65">
        <v>3758.6</v>
      </c>
      <c r="AG70" s="65">
        <v>-5.4730957008346186</v>
      </c>
      <c r="AH70" s="65">
        <v>3975.3304928569064</v>
      </c>
      <c r="AI70" s="65">
        <v>3875</v>
      </c>
      <c r="AJ70" s="65">
        <v>-2.5238277179013364</v>
      </c>
      <c r="AK70" s="65">
        <v>3899.3454863049406</v>
      </c>
      <c r="AL70" s="65">
        <v>3828.2</v>
      </c>
      <c r="AM70" s="65">
        <v>-1.8245494418182195</v>
      </c>
      <c r="AN70" s="65">
        <v>3887.3692369042992</v>
      </c>
      <c r="AO70" s="65">
        <v>3679.6</v>
      </c>
      <c r="AP70" s="65">
        <v>-5.3447260664581488</v>
      </c>
      <c r="AQ70" s="65">
        <v>3627.4565376187002</v>
      </c>
      <c r="AR70" s="65">
        <v>3525.7000000000003</v>
      </c>
      <c r="AS70" s="65">
        <v>-2.8051759287376479</v>
      </c>
      <c r="AT70" s="65">
        <v>3398.4967919035835</v>
      </c>
      <c r="AU70" s="65">
        <v>3370.7</v>
      </c>
      <c r="AV70" s="65">
        <v>-0.81791431934864267</v>
      </c>
      <c r="AW70" s="65">
        <v>3349.4842276079648</v>
      </c>
      <c r="AX70" s="65">
        <v>3408.6</v>
      </c>
      <c r="AY70" s="65">
        <v>1.7649216528555687</v>
      </c>
      <c r="AZ70" s="65">
        <v>3310.5500719925667</v>
      </c>
      <c r="BA70" s="65">
        <v>3366.2000000000003</v>
      </c>
      <c r="BB70" s="65">
        <v>1.6809873524715722</v>
      </c>
      <c r="BC70" s="65">
        <v>3217.5355401167822</v>
      </c>
      <c r="BD70" s="65">
        <v>3376</v>
      </c>
      <c r="BE70" s="65">
        <v>4.9250259370084937</v>
      </c>
      <c r="BF70" s="65">
        <v>3066.4423362486145</v>
      </c>
      <c r="BG70" s="65">
        <v>3360.4</v>
      </c>
      <c r="BH70" s="65">
        <v>9.5862772397997791</v>
      </c>
      <c r="BI70" s="65">
        <v>3190.5167292295732</v>
      </c>
      <c r="BJ70" s="65">
        <v>3711.5</v>
      </c>
      <c r="BK70" s="65">
        <v>16.329118916616075</v>
      </c>
      <c r="BL70" s="65">
        <v>3199.3699670990973</v>
      </c>
      <c r="BM70" s="65">
        <v>3490.2</v>
      </c>
      <c r="BN70" s="65">
        <v>9.0902282603034266</v>
      </c>
      <c r="BO70" s="65">
        <v>2939.5018450419816</v>
      </c>
      <c r="BP70" s="65">
        <v>3402.4</v>
      </c>
      <c r="BQ70" s="65">
        <v>15.74750346691507</v>
      </c>
      <c r="BR70" s="65">
        <v>2767.5947377130701</v>
      </c>
      <c r="BS70" s="65">
        <v>3143.7</v>
      </c>
      <c r="BT70" s="65">
        <v>13.589607508710417</v>
      </c>
      <c r="BU70" s="65">
        <v>2651.6879169182462</v>
      </c>
      <c r="BV70" s="65">
        <v>2944.8</v>
      </c>
      <c r="BW70" s="65">
        <v>11.053792613061521</v>
      </c>
      <c r="BX70" s="66">
        <f>BU70+BR70+BO70+BL70+BI70+BF70+BC70+AZ70+AW70+AT70+AQ70+AN70+AK70+AH70+AE70+AB70+Y70+V70+S70+P70+M70+J70+G70+D70</f>
        <v>75318.295595539428</v>
      </c>
      <c r="BY70" s="66">
        <f>BV70+BS70+BP70+BM70+BJ70+BG70+BD70+BA70+AX70+AU70+AR70+AO70+AL70+AI70+AF70+AC70+Z70+W70+T70+Q70+N70+K70+H70+E70</f>
        <v>77138.8</v>
      </c>
    </row>
    <row r="71" spans="1:78" ht="23.25" hidden="1" customHeight="1" x14ac:dyDescent="0.25">
      <c r="D71" s="69">
        <v>37</v>
      </c>
      <c r="E71" s="69">
        <v>57</v>
      </c>
      <c r="F71" s="69">
        <v>127</v>
      </c>
      <c r="G71" s="69">
        <v>99</v>
      </c>
      <c r="H71" s="69">
        <v>117</v>
      </c>
      <c r="I71" s="69">
        <v>108</v>
      </c>
      <c r="J71" s="69">
        <v>91</v>
      </c>
      <c r="K71" s="69">
        <v>35</v>
      </c>
      <c r="L71" s="69">
        <v>39</v>
      </c>
      <c r="M71" s="69">
        <v>61</v>
      </c>
      <c r="N71" s="69">
        <v>55</v>
      </c>
      <c r="O71" s="69">
        <v>49</v>
      </c>
      <c r="P71" s="69">
        <v>195</v>
      </c>
      <c r="Q71" s="69">
        <v>64</v>
      </c>
      <c r="R71" s="69">
        <v>104</v>
      </c>
      <c r="S71" s="69">
        <v>31</v>
      </c>
      <c r="T71" s="69">
        <v>109</v>
      </c>
      <c r="U71" s="69">
        <v>118</v>
      </c>
      <c r="V71" s="70">
        <v>96</v>
      </c>
      <c r="W71" s="69">
        <v>45</v>
      </c>
      <c r="X71" s="69">
        <v>33</v>
      </c>
      <c r="Y71" s="69">
        <v>85</v>
      </c>
      <c r="Z71" s="69">
        <v>1755</v>
      </c>
      <c r="AA71" s="69">
        <v>45</v>
      </c>
      <c r="AB71" s="69">
        <v>37</v>
      </c>
      <c r="AC71" s="69">
        <v>53</v>
      </c>
      <c r="AD71" s="69">
        <v>52</v>
      </c>
      <c r="AE71" s="69">
        <v>30</v>
      </c>
      <c r="AF71" s="69">
        <v>46</v>
      </c>
      <c r="AG71" s="69">
        <v>29</v>
      </c>
      <c r="AH71" s="69">
        <v>66</v>
      </c>
      <c r="AI71" s="69">
        <v>54</v>
      </c>
      <c r="AJ71" s="69">
        <v>0.5</v>
      </c>
      <c r="AK71" s="69">
        <v>4.0999999999999996</v>
      </c>
      <c r="AL71" s="69">
        <v>5.3</v>
      </c>
      <c r="AM71" s="69">
        <v>421.90000000000003</v>
      </c>
      <c r="AN71" s="69">
        <v>45</v>
      </c>
      <c r="AO71" s="69">
        <v>51</v>
      </c>
      <c r="AP71" s="69">
        <v>100</v>
      </c>
      <c r="AQ71" s="69">
        <v>68</v>
      </c>
      <c r="AR71" s="69">
        <v>264</v>
      </c>
      <c r="AS71" s="69">
        <v>685.90000000000009</v>
      </c>
      <c r="AT71" s="69">
        <v>75</v>
      </c>
      <c r="AU71" s="69">
        <v>39</v>
      </c>
      <c r="AV71" s="69">
        <v>28</v>
      </c>
      <c r="AW71" s="69">
        <v>21</v>
      </c>
      <c r="AX71" s="69">
        <v>28</v>
      </c>
      <c r="AY71" s="69">
        <v>18</v>
      </c>
      <c r="AZ71" s="69">
        <v>1.9</v>
      </c>
      <c r="BA71" s="69">
        <v>210.9</v>
      </c>
      <c r="BB71" s="69">
        <v>-7</v>
      </c>
      <c r="BC71" s="69">
        <v>66</v>
      </c>
      <c r="BD71" s="69">
        <v>28</v>
      </c>
      <c r="BE71" s="69">
        <v>28</v>
      </c>
      <c r="BF71" s="69">
        <v>32</v>
      </c>
      <c r="BG71" s="69">
        <v>-26</v>
      </c>
      <c r="BH71" s="69">
        <v>121</v>
      </c>
      <c r="BI71" s="69">
        <v>331.9</v>
      </c>
      <c r="BJ71" s="69">
        <v>35</v>
      </c>
      <c r="BK71" s="69">
        <v>36</v>
      </c>
      <c r="BL71" s="69">
        <v>2</v>
      </c>
      <c r="BM71" s="69">
        <v>5</v>
      </c>
      <c r="BN71" s="69">
        <v>3</v>
      </c>
      <c r="BO71" s="69">
        <v>7</v>
      </c>
      <c r="BP71" s="69">
        <v>88</v>
      </c>
      <c r="BQ71" s="69">
        <v>2860.8</v>
      </c>
      <c r="BR71" s="69">
        <f>'[1]Entry sheet'!X6</f>
        <v>3968.1686098288505</v>
      </c>
      <c r="BS71" s="69"/>
      <c r="BT71" s="69"/>
      <c r="BU71" s="69">
        <f>'[1]Entry sheet'!Y6</f>
        <v>3832.7879098288513</v>
      </c>
      <c r="BV71" s="69"/>
      <c r="BW71" s="69"/>
      <c r="BX71" s="69"/>
      <c r="BY71" s="69"/>
    </row>
    <row r="72" spans="1:78" ht="23.25" hidden="1" customHeight="1" x14ac:dyDescent="0.25">
      <c r="B72" s="68" t="s">
        <v>80</v>
      </c>
      <c r="D72" s="71">
        <v>16.153350083752102</v>
      </c>
      <c r="E72" s="71">
        <v>11.83684045226132</v>
      </c>
      <c r="F72" s="71">
        <v>20.814704837317915</v>
      </c>
      <c r="G72" s="71">
        <v>10.013696802597071</v>
      </c>
      <c r="H72" s="71">
        <v>-2.0544723618090384</v>
      </c>
      <c r="I72" s="71">
        <v>-6.4711141916478878</v>
      </c>
      <c r="J72" s="71">
        <v>8.8283640424343961</v>
      </c>
      <c r="K72" s="71">
        <v>25.571189279732003</v>
      </c>
      <c r="L72" s="71">
        <v>11.301735952489732</v>
      </c>
      <c r="M72" s="71">
        <v>-0.52152537579672742</v>
      </c>
      <c r="N72" s="71">
        <v>35.419910007554122</v>
      </c>
      <c r="O72" s="71">
        <v>6.0860047363253118</v>
      </c>
      <c r="P72" s="71">
        <v>16.049203362785505</v>
      </c>
      <c r="Q72" s="71">
        <v>13.190931181730244</v>
      </c>
      <c r="R72" s="71">
        <v>18.721851682655707</v>
      </c>
      <c r="S72" s="71">
        <v>29.756895589056398</v>
      </c>
      <c r="T72" s="71">
        <v>13.117848194138745</v>
      </c>
      <c r="U72" s="71">
        <v>17.598415357209333</v>
      </c>
      <c r="V72" s="70">
        <v>1.3011274861703486</v>
      </c>
      <c r="W72" s="71">
        <v>88.356783919598001</v>
      </c>
      <c r="X72" s="71">
        <v>18.395692749461602</v>
      </c>
      <c r="Y72" s="71">
        <v>-2.2988505747126435</v>
      </c>
      <c r="Z72" s="71">
        <v>11.513107658458445</v>
      </c>
      <c r="AA72" s="71">
        <v>6.6170475016592452</v>
      </c>
      <c r="AB72" s="71">
        <v>10.622238175001987</v>
      </c>
      <c r="AC72" s="71">
        <v>-31.388937816228907</v>
      </c>
      <c r="AD72" s="71">
        <v>-10.552029554163504</v>
      </c>
      <c r="AE72" s="71">
        <v>39.523543644146677</v>
      </c>
      <c r="AF72" s="71">
        <v>17.883157283013723</v>
      </c>
      <c r="AG72" s="71">
        <v>31.818181818181817</v>
      </c>
      <c r="AH72" s="71">
        <v>4.9075758539533263</v>
      </c>
      <c r="AI72" s="71">
        <v>35.616884422110559</v>
      </c>
      <c r="AJ72" s="71">
        <v>-16.666666666666664</v>
      </c>
      <c r="AK72" s="71">
        <v>-75.483720188242813</v>
      </c>
      <c r="AL72" s="71">
        <v>12.765957446808502</v>
      </c>
      <c r="AM72" s="71">
        <v>0.85742934885370758</v>
      </c>
      <c r="AN72" s="71">
        <v>-45.138800800117082</v>
      </c>
      <c r="AO72" s="71">
        <v>-33.978034502408946</v>
      </c>
      <c r="AP72" s="71">
        <v>-26.134594541334106</v>
      </c>
      <c r="AQ72" s="71">
        <v>-16.285873813511998</v>
      </c>
      <c r="AR72" s="71">
        <v>-29.765267013031249</v>
      </c>
      <c r="AS72" s="71">
        <v>-13.63589162047144</v>
      </c>
      <c r="AT72" s="71">
        <v>1.3513513513513513</v>
      </c>
      <c r="AU72" s="71">
        <v>4.1973698278627136</v>
      </c>
      <c r="AV72" s="71">
        <v>-45.907795387192365</v>
      </c>
      <c r="AW72" s="71">
        <v>-58.796953517587937</v>
      </c>
      <c r="AX72" s="71">
        <v>-37.214405360133995</v>
      </c>
      <c r="AY72" s="71">
        <v>-16.285873813511994</v>
      </c>
      <c r="AZ72" s="71">
        <v>19.292629815745403</v>
      </c>
      <c r="BA72" s="71">
        <v>-25.173024192510223</v>
      </c>
      <c r="BB72" s="71">
        <v>-111.41556266179381</v>
      </c>
      <c r="BC72" s="71">
        <v>40.469465973937503</v>
      </c>
      <c r="BD72" s="71">
        <v>-49.090909090909093</v>
      </c>
      <c r="BE72" s="71">
        <v>-14.244065857743998</v>
      </c>
      <c r="BF72" s="71">
        <v>-12.646129196708172</v>
      </c>
      <c r="BG72" s="71">
        <v>-644.14182021217198</v>
      </c>
      <c r="BH72" s="71">
        <v>-49.024014818120051</v>
      </c>
      <c r="BI72" s="71">
        <v>-36.076810853175147</v>
      </c>
      <c r="BJ72" s="71">
        <v>0</v>
      </c>
      <c r="BK72" s="71">
        <v>5.8823529411764701</v>
      </c>
      <c r="BL72" s="71">
        <v>0</v>
      </c>
      <c r="BM72" s="71">
        <v>0</v>
      </c>
      <c r="BN72" s="71">
        <v>50</v>
      </c>
      <c r="BO72" s="71">
        <v>-22.222222222222221</v>
      </c>
      <c r="BP72" s="71">
        <v>1.1494252873563218</v>
      </c>
      <c r="BQ72" s="71">
        <v>-3.8133907615418137</v>
      </c>
      <c r="BR72" s="71">
        <f>'[1]Entry sheet'!X6</f>
        <v>3968.1686098288505</v>
      </c>
      <c r="BS72" s="71"/>
      <c r="BT72" s="71"/>
      <c r="BU72" s="71">
        <f>'[1]Entry sheet'!Y6</f>
        <v>3832.7879098288513</v>
      </c>
      <c r="BV72" s="71"/>
      <c r="BW72" s="71"/>
      <c r="BX72" s="71"/>
      <c r="BY72" s="71"/>
    </row>
    <row r="73" spans="1:78" ht="23.25" hidden="1" customHeight="1" x14ac:dyDescent="0.25">
      <c r="B73" s="68" t="s">
        <v>81</v>
      </c>
      <c r="D73" s="69">
        <v>28.006591595715463</v>
      </c>
      <c r="E73" s="69">
        <v>45.416094479538586</v>
      </c>
      <c r="F73" s="69">
        <v>93.102993683054109</v>
      </c>
      <c r="G73" s="69">
        <v>77.964295523207909</v>
      </c>
      <c r="H73" s="69">
        <v>110.51249656687723</v>
      </c>
      <c r="I73" s="69">
        <v>103.70008239494643</v>
      </c>
      <c r="J73" s="69">
        <v>74.179620983246366</v>
      </c>
      <c r="K73" s="69">
        <v>26.492721779730843</v>
      </c>
      <c r="L73" s="69">
        <v>28.763526503707773</v>
      </c>
      <c r="M73" s="69">
        <v>53.742378467453996</v>
      </c>
      <c r="N73" s="69">
        <v>34.062070859653943</v>
      </c>
      <c r="O73" s="69">
        <v>40.117550123592423</v>
      </c>
      <c r="P73" s="69">
        <v>143.81763251853886</v>
      </c>
      <c r="Q73" s="69">
        <v>48.443834111507826</v>
      </c>
      <c r="R73" s="69">
        <v>76.450425707223289</v>
      </c>
      <c r="S73" s="69">
        <v>22.708047239769293</v>
      </c>
      <c r="T73" s="69">
        <v>88.561384235100249</v>
      </c>
      <c r="U73" s="69">
        <v>93.102993683054109</v>
      </c>
      <c r="V73" s="70">
        <v>80.235100247184846</v>
      </c>
      <c r="W73" s="69">
        <v>21.194177423784673</v>
      </c>
      <c r="X73" s="69">
        <v>25.735786871738533</v>
      </c>
      <c r="Y73" s="69">
        <v>76</v>
      </c>
      <c r="Z73" s="69">
        <v>1392.3098049986268</v>
      </c>
      <c r="AA73" s="69">
        <v>37.846745399615493</v>
      </c>
      <c r="AB73" s="69">
        <v>32.548201043669323</v>
      </c>
      <c r="AC73" s="69">
        <v>77.964295523207909</v>
      </c>
      <c r="AD73" s="69">
        <v>52.985443559461686</v>
      </c>
      <c r="AE73" s="69">
        <v>19.680307607800053</v>
      </c>
      <c r="AF73" s="69">
        <v>34.819005767646253</v>
      </c>
      <c r="AG73" s="69">
        <v>20</v>
      </c>
      <c r="AH73" s="69">
        <v>59.797857731392476</v>
      </c>
      <c r="AI73" s="69">
        <v>35.575940675638563</v>
      </c>
      <c r="AJ73" s="69">
        <v>0.6</v>
      </c>
      <c r="AK73" s="69">
        <v>15.895633067838506</v>
      </c>
      <c r="AL73" s="69">
        <v>4.4000000000000004</v>
      </c>
      <c r="AM73" s="69">
        <v>392.11343037627023</v>
      </c>
      <c r="AN73" s="69">
        <v>89.318319143092566</v>
      </c>
      <c r="AO73" s="69">
        <v>77.964295523207909</v>
      </c>
      <c r="AP73" s="69">
        <v>121.10958527876957</v>
      </c>
      <c r="AQ73" s="69">
        <v>76.450425707223289</v>
      </c>
      <c r="AR73" s="69">
        <v>364.84262565229335</v>
      </c>
      <c r="AS73" s="69">
        <v>756.95605602856358</v>
      </c>
      <c r="AT73" s="69">
        <v>75</v>
      </c>
      <c r="AU73" s="69">
        <v>34.062070859653943</v>
      </c>
      <c r="AV73" s="69">
        <v>56.013183191430926</v>
      </c>
      <c r="AW73" s="69">
        <v>47.686899203515516</v>
      </c>
      <c r="AX73" s="69">
        <v>54.499313375446306</v>
      </c>
      <c r="AY73" s="69">
        <v>20.437242515792363</v>
      </c>
      <c r="AZ73" s="69">
        <v>1.5138698159846196</v>
      </c>
      <c r="BA73" s="69">
        <v>289.21257896182368</v>
      </c>
      <c r="BB73" s="69">
        <v>62.068662455369406</v>
      </c>
      <c r="BC73" s="69">
        <v>44.659159571546283</v>
      </c>
      <c r="BD73" s="69">
        <v>45</v>
      </c>
      <c r="BE73" s="69">
        <v>28.006591595715463</v>
      </c>
      <c r="BF73" s="69">
        <v>37.089810491623183</v>
      </c>
      <c r="BG73" s="69">
        <v>9.0832188959077182</v>
      </c>
      <c r="BH73" s="69">
        <v>225.90744301016207</v>
      </c>
      <c r="BI73" s="69">
        <v>515.12002197198581</v>
      </c>
      <c r="BJ73" s="69">
        <v>35</v>
      </c>
      <c r="BK73" s="69">
        <v>35</v>
      </c>
      <c r="BL73" s="69">
        <v>2</v>
      </c>
      <c r="BM73" s="69">
        <v>5</v>
      </c>
      <c r="BN73" s="69">
        <v>3</v>
      </c>
      <c r="BO73" s="69">
        <v>11</v>
      </c>
      <c r="BP73" s="69">
        <v>91</v>
      </c>
      <c r="BQ73" s="69">
        <v>2755.3858829991759</v>
      </c>
      <c r="BR73" s="69">
        <f>BR72-BR27</f>
        <v>2545.2485085664134</v>
      </c>
      <c r="BS73" s="69"/>
      <c r="BT73" s="69"/>
      <c r="BU73" s="69">
        <f>BU72-BU27</f>
        <v>2528.2621079933242</v>
      </c>
      <c r="BV73" s="69"/>
      <c r="BW73" s="69"/>
      <c r="BX73" s="69"/>
      <c r="BY73" s="69"/>
    </row>
    <row r="74" spans="1:78" ht="23.25" hidden="1" customHeight="1" x14ac:dyDescent="0.25">
      <c r="B74" s="68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72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9">
        <v>14.258816145608597</v>
      </c>
      <c r="E75" s="69">
        <v>10.093130140299959</v>
      </c>
      <c r="F75" s="69">
        <v>36.408073442127744</v>
      </c>
      <c r="G75" s="69">
        <v>7.74162638973044</v>
      </c>
      <c r="H75" s="69">
        <v>2.2508797741415987</v>
      </c>
      <c r="I75" s="69">
        <v>-5.4966999671585741</v>
      </c>
      <c r="J75" s="69">
        <v>10.542489855158312</v>
      </c>
      <c r="K75" s="69">
        <v>28.337134563549661</v>
      </c>
      <c r="L75" s="69">
        <v>11.252005194408371</v>
      </c>
      <c r="M75" s="69">
        <v>13.504466567182485</v>
      </c>
      <c r="N75" s="69">
        <v>32.111756168359932</v>
      </c>
      <c r="O75" s="69">
        <v>-0.29301421255854265</v>
      </c>
      <c r="P75" s="69">
        <v>14.728630356733637</v>
      </c>
      <c r="Q75" s="69">
        <v>7.3408018867924554</v>
      </c>
      <c r="R75" s="69">
        <v>24.263533029645494</v>
      </c>
      <c r="S75" s="69">
        <v>36.515481373971944</v>
      </c>
      <c r="T75" s="69">
        <v>19.690992767915844</v>
      </c>
      <c r="U75" s="69">
        <v>18.148725028614578</v>
      </c>
      <c r="V75" s="70">
        <v>-0.29301421255854265</v>
      </c>
      <c r="W75" s="69">
        <v>84.012803234501362</v>
      </c>
      <c r="X75" s="69">
        <v>20.45483650644583</v>
      </c>
      <c r="Y75" s="69">
        <v>-5.2631578947368416</v>
      </c>
      <c r="Z75" s="69">
        <v>13.408667692429082</v>
      </c>
      <c r="AA75" s="69">
        <v>13.616110304789542</v>
      </c>
      <c r="AB75" s="69">
        <v>16.749924055759944</v>
      </c>
      <c r="AC75" s="69">
        <v>-19.193780207702172</v>
      </c>
      <c r="AD75" s="69">
        <v>-1.8598382749326139</v>
      </c>
      <c r="AE75" s="69">
        <v>42.274198950541489</v>
      </c>
      <c r="AF75" s="69">
        <v>26.367766769735589</v>
      </c>
      <c r="AG75" s="69">
        <v>45</v>
      </c>
      <c r="AH75" s="69">
        <v>17.061049769432856</v>
      </c>
      <c r="AI75" s="69">
        <v>37.73353302658802</v>
      </c>
      <c r="AJ75" s="69">
        <v>-16.666666666666664</v>
      </c>
      <c r="AK75" s="69">
        <v>-76.723166770336576</v>
      </c>
      <c r="AL75" s="69">
        <v>9.0909090909090793</v>
      </c>
      <c r="AM75" s="69">
        <v>8.3870041360664374</v>
      </c>
      <c r="AN75" s="69">
        <v>-49.618398071388164</v>
      </c>
      <c r="AO75" s="69">
        <v>-32.020164301717699</v>
      </c>
      <c r="AP75" s="69">
        <v>-19.907247822931787</v>
      </c>
      <c r="AQ75" s="69">
        <v>-16.285619853712511</v>
      </c>
      <c r="AR75" s="69">
        <v>-29.010487868038958</v>
      </c>
      <c r="AS75" s="69">
        <v>-9.6380834062328447</v>
      </c>
      <c r="AT75" s="69">
        <v>-6.666666666666667</v>
      </c>
      <c r="AU75" s="69">
        <v>17.432672149653275</v>
      </c>
      <c r="AV75" s="69">
        <v>-46.441179931745971</v>
      </c>
      <c r="AW75" s="69">
        <v>-55.962747943880018</v>
      </c>
      <c r="AX75" s="69">
        <v>-44.953434929850019</v>
      </c>
      <c r="AY75" s="69">
        <v>-11.925495887760031</v>
      </c>
      <c r="AZ75" s="69">
        <v>5.6894049346879632</v>
      </c>
      <c r="BA75" s="69">
        <v>-27.18159052556307</v>
      </c>
      <c r="BB75" s="69">
        <v>-120.94454670961802</v>
      </c>
      <c r="BC75" s="69">
        <v>25.394209244545017</v>
      </c>
      <c r="BD75" s="69">
        <v>-22.222222222222221</v>
      </c>
      <c r="BE75" s="69">
        <v>-3.5941238771427457</v>
      </c>
      <c r="BF75" s="69">
        <v>-21.811409614644123</v>
      </c>
      <c r="BG75" s="69">
        <v>-408.26076439283992</v>
      </c>
      <c r="BH75" s="69">
        <v>-53.078128552306367</v>
      </c>
      <c r="BI75" s="69">
        <v>-38.538595570797298</v>
      </c>
      <c r="BJ75" s="69">
        <v>-8.5714285714285712</v>
      </c>
      <c r="BK75" s="69">
        <v>-11.428571428571429</v>
      </c>
      <c r="BL75" s="69">
        <v>0</v>
      </c>
      <c r="BM75" s="69">
        <v>0</v>
      </c>
      <c r="BN75" s="69">
        <v>33.333333333333329</v>
      </c>
      <c r="BO75" s="69">
        <v>-27.27272727272727</v>
      </c>
      <c r="BP75" s="69">
        <v>-9.8901098901098905</v>
      </c>
      <c r="BQ75" s="69">
        <v>-3.403729531236916</v>
      </c>
      <c r="BR75" s="69">
        <f>BR70-BR71</f>
        <v>-1200.5738721157804</v>
      </c>
      <c r="BS75" s="69"/>
      <c r="BT75" s="69"/>
      <c r="BU75" s="69">
        <f>BU70-BU71</f>
        <v>-1181.0999929106051</v>
      </c>
      <c r="BV75" s="69"/>
      <c r="BW75" s="69"/>
      <c r="BX75" s="69"/>
      <c r="BY75" s="69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9">
        <f>D73+D27</f>
        <v>1249.2697306284954</v>
      </c>
      <c r="E78" s="69"/>
      <c r="F78" s="69"/>
    </row>
    <row r="79" spans="1:78" ht="23.25" hidden="1" customHeight="1" x14ac:dyDescent="0.25">
      <c r="D79" s="69"/>
      <c r="E79" s="69"/>
      <c r="F79" s="69"/>
    </row>
    <row r="80" spans="1:78" x14ac:dyDescent="0.25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70"/>
      <c r="W80" s="69"/>
      <c r="X80" s="69"/>
      <c r="Y80" s="69"/>
      <c r="Z80" s="69"/>
      <c r="AA80" s="69"/>
      <c r="AN80" s="69"/>
      <c r="AO80" s="69"/>
      <c r="AP80" s="69"/>
      <c r="AQ80" s="69"/>
      <c r="AR80" s="69"/>
      <c r="AS80" s="69"/>
      <c r="AT80" s="70"/>
      <c r="AU80" s="69"/>
      <c r="AV80" s="69"/>
      <c r="AW80" s="69"/>
      <c r="AX80" s="69"/>
      <c r="AY80" s="69"/>
    </row>
    <row r="81" spans="4:77" ht="23.25" hidden="1" customHeight="1" x14ac:dyDescent="0.25">
      <c r="D81" s="71">
        <f>'[1]Entry sheet'!B6</f>
        <v>3832.7879098288513</v>
      </c>
      <c r="E81" s="71"/>
      <c r="F81" s="71"/>
      <c r="G81" s="71">
        <f>'[1]Entry sheet'!C6</f>
        <v>3832.7879098288513</v>
      </c>
      <c r="H81" s="71"/>
      <c r="I81" s="71"/>
      <c r="J81" s="71">
        <f>'[1]Entry sheet'!D6</f>
        <v>3832.7879098288513</v>
      </c>
      <c r="K81" s="71"/>
      <c r="L81" s="71"/>
      <c r="M81" s="71">
        <f>'[1]Entry sheet'!E6</f>
        <v>3832.7879098288513</v>
      </c>
      <c r="N81" s="71"/>
      <c r="O81" s="71"/>
      <c r="P81" s="71">
        <f>'[1]Entry sheet'!F6</f>
        <v>3832.7879098288513</v>
      </c>
      <c r="Q81" s="71"/>
      <c r="R81" s="71"/>
      <c r="S81" s="71">
        <f>'[1]Entry sheet'!G6</f>
        <v>3879.4709098288517</v>
      </c>
      <c r="T81" s="71"/>
      <c r="U81" s="71"/>
      <c r="V81" s="70">
        <f>'[1]Entry sheet'!H6</f>
        <v>4014.8516098288505</v>
      </c>
      <c r="W81" s="71"/>
      <c r="X81" s="71"/>
      <c r="Y81" s="71">
        <f>'[1]Entry sheet'!I6</f>
        <v>4014.8516098288505</v>
      </c>
      <c r="Z81" s="71"/>
      <c r="AA81" s="71"/>
      <c r="AB81" s="71">
        <f>'[1]Entry sheet'!J6</f>
        <v>4014.8516098288505</v>
      </c>
      <c r="AC81" s="71"/>
      <c r="AD81" s="71"/>
      <c r="AE81" s="71">
        <f>'[1]Entry sheet'!K6</f>
        <v>4014.8516098288505</v>
      </c>
      <c r="AF81" s="71"/>
      <c r="AG81" s="71"/>
      <c r="AH81" s="71">
        <f>'[1]Entry sheet'!L6</f>
        <v>3972.8369098288508</v>
      </c>
      <c r="AI81" s="71"/>
      <c r="AJ81" s="71"/>
      <c r="AK81" s="71">
        <f>'[1]Entry sheet'!M6</f>
        <v>3968.1686098288505</v>
      </c>
      <c r="AL81" s="71"/>
      <c r="AM81" s="71"/>
      <c r="AN81" s="71">
        <f>'[1]Entry sheet'!N6</f>
        <v>3839.7903598288513</v>
      </c>
      <c r="AO81" s="71"/>
      <c r="AP81" s="71"/>
      <c r="AQ81" s="71">
        <f>'[1]Entry sheet'!O6</f>
        <v>3839.7903598288513</v>
      </c>
      <c r="AR81" s="71"/>
      <c r="AS81" s="71"/>
      <c r="AT81" s="71">
        <f>'[1]Entry sheet'!P6</f>
        <v>3841.1908498288508</v>
      </c>
      <c r="AU81" s="71"/>
      <c r="AV81" s="71"/>
      <c r="AW81" s="71">
        <f>'[1]Entry sheet'!Q6</f>
        <v>3842.1245098288514</v>
      </c>
      <c r="AX81" s="71"/>
      <c r="AY81" s="71"/>
      <c r="AZ81" s="71">
        <f>'[1]Entry sheet'!R6</f>
        <v>3842.1245098288514</v>
      </c>
      <c r="BA81" s="71"/>
      <c r="BB81" s="71"/>
      <c r="BC81" s="71">
        <f>'[1]Entry sheet'!S6</f>
        <v>3842.1245098288514</v>
      </c>
      <c r="BD81" s="71"/>
      <c r="BE81" s="71"/>
      <c r="BF81" s="71">
        <f>'[1]Entry sheet'!T6</f>
        <v>4019.5199098288508</v>
      </c>
      <c r="BG81" s="71"/>
      <c r="BH81" s="71"/>
      <c r="BI81" s="71">
        <f>'[1]Entry sheet'!U6</f>
        <v>4028.8565098288509</v>
      </c>
      <c r="BJ81" s="71"/>
      <c r="BK81" s="71"/>
      <c r="BL81" s="71">
        <f>'[1]Entry sheet'!V6</f>
        <v>4028.8565098288509</v>
      </c>
      <c r="BM81" s="71"/>
      <c r="BN81" s="71"/>
      <c r="BO81" s="71">
        <f>'[1]Entry sheet'!W6</f>
        <v>4028.8565098288509</v>
      </c>
      <c r="BP81" s="71"/>
      <c r="BQ81" s="71"/>
      <c r="BR81" s="71">
        <f>'[1]Entry sheet'!X6</f>
        <v>3968.1686098288505</v>
      </c>
      <c r="BS81" s="71"/>
      <c r="BT81" s="71"/>
      <c r="BU81" s="71">
        <f>'[1]Entry sheet'!Y6</f>
        <v>3832.7879098288513</v>
      </c>
      <c r="BV81" s="71"/>
      <c r="BW81" s="71"/>
      <c r="BX81" s="71"/>
      <c r="BY81" s="71"/>
    </row>
    <row r="82" spans="4:77" ht="23.25" hidden="1" customHeight="1" x14ac:dyDescent="0.25"/>
    <row r="83" spans="4:77" ht="23.25" hidden="1" customHeight="1" x14ac:dyDescent="0.25">
      <c r="D83" s="69">
        <f>D81-D70</f>
        <v>1305.1838278008272</v>
      </c>
      <c r="E83" s="69"/>
      <c r="F83" s="69"/>
      <c r="G83" s="69">
        <f>G81-G70</f>
        <v>1388.1491416072063</v>
      </c>
      <c r="H83" s="69"/>
      <c r="I83" s="69"/>
      <c r="J83" s="69">
        <f>J81-J70</f>
        <v>1469.1581958106708</v>
      </c>
      <c r="K83" s="69"/>
      <c r="L83" s="69"/>
      <c r="M83" s="69">
        <f>M81-M70</f>
        <v>1507.1374498100231</v>
      </c>
      <c r="N83" s="69"/>
      <c r="O83" s="69"/>
      <c r="P83" s="69">
        <f>P81-P70</f>
        <v>1401.2020235271611</v>
      </c>
      <c r="Q83" s="69"/>
      <c r="R83" s="69"/>
      <c r="S83" s="69">
        <f>S81-S70</f>
        <v>1180.0179475189889</v>
      </c>
      <c r="T83" s="69"/>
      <c r="U83" s="69"/>
      <c r="V83" s="70">
        <f>V81-V70</f>
        <v>1110.5164272862885</v>
      </c>
      <c r="W83" s="69"/>
      <c r="X83" s="69"/>
      <c r="Y83" s="69">
        <f>Y81-Y70</f>
        <v>645.5647728113031</v>
      </c>
      <c r="Z83" s="69"/>
      <c r="AA83" s="69"/>
      <c r="AB83" s="69">
        <f>AB81-AB70</f>
        <v>219.64428484773771</v>
      </c>
      <c r="AC83" s="69"/>
      <c r="AD83" s="69"/>
      <c r="AE83" s="69">
        <f>AE81-AE70</f>
        <v>38.629149285216499</v>
      </c>
      <c r="AF83" s="69"/>
      <c r="AG83" s="69"/>
      <c r="AH83" s="69">
        <f>AH81-AH70</f>
        <v>-2.493583028055582</v>
      </c>
      <c r="AI83" s="69"/>
      <c r="AJ83" s="69"/>
      <c r="AK83" s="69">
        <f>AK81-AK70</f>
        <v>68.823123523909999</v>
      </c>
      <c r="AL83" s="69"/>
      <c r="AM83" s="69"/>
      <c r="AN83" s="69">
        <f>AN81-AN70</f>
        <v>-47.578877075447963</v>
      </c>
      <c r="AO83" s="69"/>
      <c r="AP83" s="69"/>
      <c r="AQ83" s="69">
        <f>AQ81-AQ70</f>
        <v>212.33382221015108</v>
      </c>
      <c r="AR83" s="69"/>
      <c r="AS83" s="69"/>
      <c r="AT83" s="69">
        <f>AT81-AT70</f>
        <v>442.69405792526732</v>
      </c>
      <c r="AU83" s="69"/>
      <c r="AV83" s="69"/>
      <c r="AW83" s="69">
        <f>AW81-AW70</f>
        <v>492.64028222088655</v>
      </c>
      <c r="AX83" s="69"/>
      <c r="AY83" s="69"/>
      <c r="AZ83" s="69">
        <f>AZ81-AZ70</f>
        <v>531.57443783628469</v>
      </c>
      <c r="BA83" s="69"/>
      <c r="BB83" s="69"/>
      <c r="BC83" s="69">
        <f>BC81-BC70</f>
        <v>624.58896971206923</v>
      </c>
      <c r="BD83" s="69"/>
      <c r="BE83" s="69"/>
      <c r="BF83" s="69">
        <f>BF81-BF70</f>
        <v>953.07757358023628</v>
      </c>
      <c r="BG83" s="69"/>
      <c r="BH83" s="69"/>
      <c r="BI83" s="69">
        <f>BI81-BI70</f>
        <v>838.33978059927767</v>
      </c>
      <c r="BJ83" s="69"/>
      <c r="BK83" s="69"/>
      <c r="BL83" s="69">
        <f>BL81-BL70</f>
        <v>829.48654272975364</v>
      </c>
      <c r="BM83" s="69"/>
      <c r="BN83" s="69"/>
      <c r="BO83" s="69">
        <f>BO81-BO70</f>
        <v>1089.3546647868693</v>
      </c>
      <c r="BP83" s="69"/>
      <c r="BQ83" s="69"/>
      <c r="BR83" s="69">
        <f>BR81-BR70</f>
        <v>1200.5738721157804</v>
      </c>
      <c r="BS83" s="69"/>
      <c r="BT83" s="69"/>
      <c r="BU83" s="69">
        <f>BU81-BU70</f>
        <v>1181.0999929106051</v>
      </c>
      <c r="BV83" s="69"/>
      <c r="BW83" s="69"/>
      <c r="BX83" s="69"/>
      <c r="BY83" s="69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Actuals-04-09-20</vt:lpstr>
      <vt:lpstr>'Allocation Vs Actuals-04-09-20'!Print_Area</vt:lpstr>
      <vt:lpstr>'Allocation Vs Actuals-04-09-20'!Print_Titles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2020-09-05T07:58:55Z</dcterms:created>
  <dcterms:modified xsi:type="dcterms:W3CDTF">2020-09-05T07:59:07Z</dcterms:modified>
</cp:coreProperties>
</file>