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455"/>
  </bookViews>
  <sheets>
    <sheet name="Allocation Vs Actuals-05-09-20" sheetId="1" r:id="rId1"/>
  </sheets>
  <externalReferences>
    <externalReference r:id="rId2"/>
  </externalReferences>
  <definedNames>
    <definedName name="_xlnm.Print_Area" localSheetId="0">'Allocation Vs Actuals-05-09-20'!$A$1:$BW$70</definedName>
    <definedName name="_xlnm.Print_Titles" localSheetId="0">'Allocation Vs Actuals-05-09-20'!$A:$C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<sst xmlns="http://schemas.openxmlformats.org/spreadsheetml/2006/main" count="156" uniqueCount="83">
  <si>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</si>
  <si>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</si>
  <si>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</si>
  <si>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</si>
  <si>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</si>
  <si>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</si>
  <si>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</si>
  <si>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</si>
  <si>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</si>
  <si>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</si>
  <si>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</si>
  <si>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</si>
  <si>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</si>
  <si>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</si>
  <si>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</si>
  <si>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</si>
  <si>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</si>
  <si>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</si>
  <si>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</si>
  <si>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</si>
  <si>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</si>
  <si>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</si>
  <si>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</si>
  <si>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</si>
  <si>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</si>
  <si>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</si>
  <si>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</si>
  <si>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</si>
  <si>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</si>
  <si>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</si>
  <si>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</si>
  <si>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</si>
  <si>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</si>
  <si>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</si>
  <si>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</si>
  <si>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</si>
  <si>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</si>
  <si>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</si>
  <si>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</si>
  <si>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</si>
  <si>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</si>
  <si>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</si>
  <si>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</si>
  <si>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</si>
  <si>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</si>
  <si>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</si>
  <si>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</si>
  <si>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</si>
  <si>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</si>
  <si>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</si>
  <si>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</si>
  <si>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</si>
  <si>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</si>
  <si>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</si>
  <si>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</si>
  <si>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</si>
  <si>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</si>
  <si>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</si>
  <si>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</si>
  <si>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</si>
  <si>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</si>
  <si>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</si>
  <si>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</si>
  <si>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</si>
  <si>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</si>
  <si>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</si>
  <si>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</si>
  <si>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</si>
  <si>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</si>
  <si>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</si>
  <si>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</si>
  <si>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</si>
  <si>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</si>
  <si>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</si>
  <si>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</si>
  <si>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</si>
  <si>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</si>
  <si>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</si>
  <si>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</si>
  <si>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</si>
  <si>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</si>
  <si>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</si>
  <si>
    <t xml:space="preserve"> BESCOM Jurisdiction 220kV Stationwise/Circlewise Allocations and Actulas for the day of 05-09-2020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</si>
</sst>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1" fontId="13" fillId="9" borderId="2" xfId="1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20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3" borderId="2" xfId="1" applyNumberFormat="1" applyFont="1" applyFill="1" applyBorder="1" applyAlignment="1">
      <alignment horizontal="center" vertical="center"/>
    </xf>
    <xf numFmtId="20" fontId="7" fillId="3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38" customWidth="1"/>
    <col min="2" max="2" width="24.28515625" style="39" customWidth="1"/>
    <col min="3" max="3" width="34.7109375" style="38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3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5.25" customHeight="1" x14ac:dyDescent="0.25">
      <c r="A1" s="66"/>
      <c r="B1" s="66"/>
      <c r="C1" s="67"/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 t="s">
        <v>0</v>
      </c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1"/>
      <c r="BY1" s="1"/>
    </row>
    <row r="2" spans="1:77" ht="37.5" customHeight="1" x14ac:dyDescent="0.25">
      <c r="A2" s="68"/>
      <c r="B2" s="68"/>
      <c r="C2" s="69"/>
      <c r="D2" s="71" t="s">
        <v>82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 t="s">
        <v>82</v>
      </c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3"/>
      <c r="BY2" s="3"/>
    </row>
    <row r="3" spans="1:77" s="7" customFormat="1" ht="45.75" customHeight="1" x14ac:dyDescent="0.25">
      <c r="A3" s="4" t="s">
        <v>1</v>
      </c>
      <c r="B3" s="4" t="s">
        <v>2</v>
      </c>
      <c r="C3" s="5" t="s">
        <v>3</v>
      </c>
      <c r="D3" s="65">
        <v>0</v>
      </c>
      <c r="E3" s="65"/>
      <c r="F3" s="65"/>
      <c r="G3" s="65">
        <v>4.1666666666666664E-2</v>
      </c>
      <c r="H3" s="72"/>
      <c r="I3" s="72"/>
      <c r="J3" s="65">
        <v>8.3333333333333329E-2</v>
      </c>
      <c r="K3" s="72"/>
      <c r="L3" s="72"/>
      <c r="M3" s="65">
        <v>0.125</v>
      </c>
      <c r="N3" s="65"/>
      <c r="O3" s="65"/>
      <c r="P3" s="65">
        <v>0.16666666666666666</v>
      </c>
      <c r="Q3" s="65"/>
      <c r="R3" s="65"/>
      <c r="S3" s="65">
        <v>0.20833333333333334</v>
      </c>
      <c r="T3" s="65"/>
      <c r="U3" s="65"/>
      <c r="V3" s="55">
        <v>0.25</v>
      </c>
      <c r="W3" s="64"/>
      <c r="X3" s="64"/>
      <c r="Y3" s="55">
        <v>0.29166666666666669</v>
      </c>
      <c r="Z3" s="64"/>
      <c r="AA3" s="64"/>
      <c r="AB3" s="55">
        <v>0.33333333333333331</v>
      </c>
      <c r="AC3" s="64"/>
      <c r="AD3" s="64"/>
      <c r="AE3" s="55">
        <v>0.375</v>
      </c>
      <c r="AF3" s="64"/>
      <c r="AG3" s="64"/>
      <c r="AH3" s="55">
        <v>0.41666666666666669</v>
      </c>
      <c r="AI3" s="64"/>
      <c r="AJ3" s="64"/>
      <c r="AK3" s="55">
        <v>0.45833333333333331</v>
      </c>
      <c r="AL3" s="64"/>
      <c r="AM3" s="64"/>
      <c r="AN3" s="55">
        <v>0.5</v>
      </c>
      <c r="AO3" s="56"/>
      <c r="AP3" s="56"/>
      <c r="AQ3" s="55">
        <v>0.54166666666666663</v>
      </c>
      <c r="AR3" s="56"/>
      <c r="AS3" s="56"/>
      <c r="AT3" s="55">
        <v>0.58333333333333337</v>
      </c>
      <c r="AU3" s="56"/>
      <c r="AV3" s="56"/>
      <c r="AW3" s="55">
        <v>0.625</v>
      </c>
      <c r="AX3" s="56"/>
      <c r="AY3" s="56"/>
      <c r="AZ3" s="55">
        <v>0.66666666666666663</v>
      </c>
      <c r="BA3" s="56"/>
      <c r="BB3" s="56"/>
      <c r="BC3" s="55">
        <v>0.70833333333333337</v>
      </c>
      <c r="BD3" s="56"/>
      <c r="BE3" s="56"/>
      <c r="BF3" s="55">
        <v>0.75</v>
      </c>
      <c r="BG3" s="56"/>
      <c r="BH3" s="56"/>
      <c r="BI3" s="55">
        <v>0.79166666666666663</v>
      </c>
      <c r="BJ3" s="56"/>
      <c r="BK3" s="56"/>
      <c r="BL3" s="55">
        <v>0.83333333333333337</v>
      </c>
      <c r="BM3" s="56"/>
      <c r="BN3" s="56"/>
      <c r="BO3" s="55">
        <v>0.875</v>
      </c>
      <c r="BP3" s="56"/>
      <c r="BQ3" s="56"/>
      <c r="BR3" s="55">
        <v>0.91666666666666663</v>
      </c>
      <c r="BS3" s="55"/>
      <c r="BT3" s="55"/>
      <c r="BU3" s="55">
        <v>0.95833333333333337</v>
      </c>
      <c r="BV3" s="56"/>
      <c r="BW3" s="56"/>
      <c r="BX3" s="6"/>
      <c r="BY3" s="6"/>
    </row>
    <row r="4" spans="1:77" ht="48.75" customHeight="1" x14ac:dyDescent="0.25">
      <c r="A4" s="8"/>
      <c r="B4" s="9"/>
      <c r="C4" s="8"/>
      <c r="D4" s="10" t="s">
        <v>4</v>
      </c>
      <c r="E4" s="10" t="s">
        <v>5</v>
      </c>
      <c r="F4" s="10" t="s">
        <v>6</v>
      </c>
      <c r="G4" s="10" t="s">
        <v>4</v>
      </c>
      <c r="H4" s="10" t="s">
        <v>5</v>
      </c>
      <c r="I4" s="10" t="s">
        <v>6</v>
      </c>
      <c r="J4" s="10" t="s">
        <v>4</v>
      </c>
      <c r="K4" s="10" t="s">
        <v>5</v>
      </c>
      <c r="L4" s="10" t="s">
        <v>6</v>
      </c>
      <c r="M4" s="10" t="s">
        <v>4</v>
      </c>
      <c r="N4" s="10" t="s">
        <v>5</v>
      </c>
      <c r="O4" s="10" t="s">
        <v>6</v>
      </c>
      <c r="P4" s="10" t="s">
        <v>4</v>
      </c>
      <c r="Q4" s="10" t="s">
        <v>5</v>
      </c>
      <c r="R4" s="10" t="s">
        <v>6</v>
      </c>
      <c r="S4" s="10" t="s">
        <v>4</v>
      </c>
      <c r="T4" s="10" t="s">
        <v>5</v>
      </c>
      <c r="U4" s="10" t="s">
        <v>6</v>
      </c>
      <c r="V4" s="11" t="s">
        <v>4</v>
      </c>
      <c r="W4" s="10" t="s">
        <v>5</v>
      </c>
      <c r="X4" s="10" t="s">
        <v>6</v>
      </c>
      <c r="Y4" s="10" t="s">
        <v>4</v>
      </c>
      <c r="Z4" s="10" t="s">
        <v>5</v>
      </c>
      <c r="AA4" s="10" t="s">
        <v>6</v>
      </c>
      <c r="AB4" s="10" t="s">
        <v>4</v>
      </c>
      <c r="AC4" s="10" t="s">
        <v>5</v>
      </c>
      <c r="AD4" s="10" t="s">
        <v>6</v>
      </c>
      <c r="AE4" s="10" t="s">
        <v>4</v>
      </c>
      <c r="AF4" s="10" t="s">
        <v>5</v>
      </c>
      <c r="AG4" s="10" t="s">
        <v>6</v>
      </c>
      <c r="AH4" s="10" t="s">
        <v>4</v>
      </c>
      <c r="AI4" s="10" t="s">
        <v>5</v>
      </c>
      <c r="AJ4" s="10" t="s">
        <v>6</v>
      </c>
      <c r="AK4" s="10" t="s">
        <v>4</v>
      </c>
      <c r="AL4" s="10" t="s">
        <v>5</v>
      </c>
      <c r="AM4" s="10" t="s">
        <v>6</v>
      </c>
      <c r="AN4" s="10" t="s">
        <v>4</v>
      </c>
      <c r="AO4" s="10" t="s">
        <v>5</v>
      </c>
      <c r="AP4" s="10" t="s">
        <v>6</v>
      </c>
      <c r="AQ4" s="10" t="s">
        <v>4</v>
      </c>
      <c r="AR4" s="10" t="s">
        <v>5</v>
      </c>
      <c r="AS4" s="10" t="s">
        <v>6</v>
      </c>
      <c r="AT4" s="10" t="s">
        <v>4</v>
      </c>
      <c r="AU4" s="10" t="s">
        <v>5</v>
      </c>
      <c r="AV4" s="10" t="s">
        <v>6</v>
      </c>
      <c r="AW4" s="10" t="s">
        <v>4</v>
      </c>
      <c r="AX4" s="10" t="s">
        <v>5</v>
      </c>
      <c r="AY4" s="10" t="s">
        <v>6</v>
      </c>
      <c r="AZ4" s="10" t="s">
        <v>4</v>
      </c>
      <c r="BA4" s="10" t="s">
        <v>5</v>
      </c>
      <c r="BB4" s="10" t="s">
        <v>6</v>
      </c>
      <c r="BC4" s="10" t="s">
        <v>4</v>
      </c>
      <c r="BD4" s="10" t="s">
        <v>5</v>
      </c>
      <c r="BE4" s="10" t="s">
        <v>6</v>
      </c>
      <c r="BF4" s="10" t="s">
        <v>4</v>
      </c>
      <c r="BG4" s="10" t="s">
        <v>5</v>
      </c>
      <c r="BH4" s="10" t="s">
        <v>6</v>
      </c>
      <c r="BI4" s="10" t="s">
        <v>4</v>
      </c>
      <c r="BJ4" s="10" t="s">
        <v>5</v>
      </c>
      <c r="BK4" s="10" t="s">
        <v>6</v>
      </c>
      <c r="BL4" s="10" t="s">
        <v>4</v>
      </c>
      <c r="BM4" s="10" t="s">
        <v>5</v>
      </c>
      <c r="BN4" s="10" t="s">
        <v>6</v>
      </c>
      <c r="BO4" s="10" t="s">
        <v>4</v>
      </c>
      <c r="BP4" s="10" t="s">
        <v>5</v>
      </c>
      <c r="BQ4" s="10" t="s">
        <v>6</v>
      </c>
      <c r="BR4" s="10" t="s">
        <v>4</v>
      </c>
      <c r="BS4" s="10" t="s">
        <v>5</v>
      </c>
      <c r="BT4" s="10" t="s">
        <v>6</v>
      </c>
      <c r="BU4" s="10" t="s">
        <v>4</v>
      </c>
      <c r="BV4" s="10" t="s">
        <v>5</v>
      </c>
      <c r="BW4" s="10" t="s">
        <v>6</v>
      </c>
      <c r="BX4" s="12"/>
      <c r="BY4" s="12"/>
    </row>
    <row r="5" spans="1:77" ht="29.25" customHeight="1" x14ac:dyDescent="0.25">
      <c r="A5" s="13">
        <v>1</v>
      </c>
      <c r="B5" s="57" t="s">
        <v>7</v>
      </c>
      <c r="C5" s="14" t="s">
        <v>8</v>
      </c>
      <c r="D5" s="13">
        <v>24.444499714752727</v>
      </c>
      <c r="E5" s="13">
        <v>31</v>
      </c>
      <c r="F5" s="13">
        <v>26.817895075557232</v>
      </c>
      <c r="G5" s="13">
        <v>23.586227631024261</v>
      </c>
      <c r="H5" s="13">
        <v>30</v>
      </c>
      <c r="I5" s="13">
        <v>27.19287064176109</v>
      </c>
      <c r="J5" s="13">
        <v>22.360856543802491</v>
      </c>
      <c r="K5" s="13">
        <v>28</v>
      </c>
      <c r="L5" s="13">
        <v>25.218816842507973</v>
      </c>
      <c r="M5" s="13">
        <v>23.172744264147944</v>
      </c>
      <c r="N5" s="13">
        <v>28</v>
      </c>
      <c r="O5" s="13">
        <v>20.831610105500609</v>
      </c>
      <c r="P5" s="13">
        <v>22.852639993661064</v>
      </c>
      <c r="Q5" s="13">
        <v>28</v>
      </c>
      <c r="R5" s="13">
        <v>22.524137289025365</v>
      </c>
      <c r="S5" s="13">
        <v>24.312449761269701</v>
      </c>
      <c r="T5" s="13">
        <v>30</v>
      </c>
      <c r="U5" s="13">
        <v>23.393571172703048</v>
      </c>
      <c r="V5" s="15">
        <v>27.496281692801769</v>
      </c>
      <c r="W5" s="13">
        <v>32</v>
      </c>
      <c r="X5" s="13">
        <v>16.379372154807591</v>
      </c>
      <c r="Y5" s="13">
        <v>34.13272632157323</v>
      </c>
      <c r="Z5" s="13">
        <v>37</v>
      </c>
      <c r="AA5" s="13">
        <v>8.4003652430615823</v>
      </c>
      <c r="AB5" s="13">
        <v>40.202755015942643</v>
      </c>
      <c r="AC5" s="13">
        <v>43</v>
      </c>
      <c r="AD5" s="13">
        <v>6.9578440157847226</v>
      </c>
      <c r="AE5" s="13">
        <v>50.441794643172756</v>
      </c>
      <c r="AF5" s="13">
        <v>50</v>
      </c>
      <c r="AG5" s="13">
        <v>-0.87585036634407731</v>
      </c>
      <c r="AH5" s="13">
        <v>59.225172721451088</v>
      </c>
      <c r="AI5" s="13">
        <v>57</v>
      </c>
      <c r="AJ5" s="13">
        <v>-3.7571401132362432</v>
      </c>
      <c r="AK5" s="13">
        <v>62.937294457827221</v>
      </c>
      <c r="AL5" s="13">
        <v>63</v>
      </c>
      <c r="AM5" s="13">
        <v>9.9631772723875814E-2</v>
      </c>
      <c r="AN5" s="13">
        <v>62.585080997503447</v>
      </c>
      <c r="AO5" s="13">
        <v>65</v>
      </c>
      <c r="AP5" s="13">
        <v>3.8586176833307699</v>
      </c>
      <c r="AQ5" s="13">
        <v>62.289327602666404</v>
      </c>
      <c r="AR5" s="13">
        <v>62</v>
      </c>
      <c r="AS5" s="13">
        <v>-0.46448984730093451</v>
      </c>
      <c r="AT5" s="13">
        <v>62.91642779022024</v>
      </c>
      <c r="AU5" s="13">
        <v>62</v>
      </c>
      <c r="AV5" s="13">
        <v>-1.4565795014234582</v>
      </c>
      <c r="AW5" s="13">
        <v>59.488609276666274</v>
      </c>
      <c r="AX5" s="13">
        <v>61</v>
      </c>
      <c r="AY5" s="13">
        <v>2.540638857944443</v>
      </c>
      <c r="AZ5" s="13">
        <v>58.815646914836705</v>
      </c>
      <c r="BA5" s="13">
        <v>61</v>
      </c>
      <c r="BB5" s="13">
        <v>3.7138979161891608</v>
      </c>
      <c r="BC5" s="13">
        <v>57.526910485082418</v>
      </c>
      <c r="BD5" s="13">
        <v>60</v>
      </c>
      <c r="BE5" s="13">
        <v>4.2990132688576956</v>
      </c>
      <c r="BF5" s="13">
        <v>55.507302019383012</v>
      </c>
      <c r="BG5" s="13">
        <v>59</v>
      </c>
      <c r="BH5" s="13">
        <v>6.2923216469742069</v>
      </c>
      <c r="BI5" s="13">
        <v>55.952561543795092</v>
      </c>
      <c r="BJ5" s="13">
        <v>59</v>
      </c>
      <c r="BK5" s="13">
        <v>5.4464681725422386</v>
      </c>
      <c r="BL5" s="13">
        <v>51.942509355777112</v>
      </c>
      <c r="BM5" s="13">
        <v>53</v>
      </c>
      <c r="BN5" s="13">
        <v>2.0358867088605002</v>
      </c>
      <c r="BO5" s="13">
        <v>44.568964646548679</v>
      </c>
      <c r="BP5" s="13">
        <v>48</v>
      </c>
      <c r="BQ5" s="13">
        <v>7.6982612915981505</v>
      </c>
      <c r="BR5" s="13">
        <v>37.445781486215019</v>
      </c>
      <c r="BS5" s="13">
        <v>40</v>
      </c>
      <c r="BT5" s="13">
        <v>6.8211115175290713</v>
      </c>
      <c r="BU5" s="13">
        <v>30.723034848356406</v>
      </c>
      <c r="BV5" s="13">
        <v>36</v>
      </c>
      <c r="BW5" s="13">
        <v>17.175924115862195</v>
      </c>
      <c r="BX5" s="16"/>
      <c r="BY5" s="16"/>
    </row>
    <row r="6" spans="1:77" ht="29.25" customHeight="1" x14ac:dyDescent="0.25">
      <c r="A6" s="13">
        <v>2</v>
      </c>
      <c r="B6" s="58"/>
      <c r="C6" s="14" t="s">
        <v>9</v>
      </c>
      <c r="D6" s="13">
        <v>43.831516729901445</v>
      </c>
      <c r="E6" s="13">
        <v>54</v>
      </c>
      <c r="F6" s="13">
        <v>23.199022139157947</v>
      </c>
      <c r="G6" s="13">
        <v>39.591167809219293</v>
      </c>
      <c r="H6" s="13">
        <v>51</v>
      </c>
      <c r="I6" s="13">
        <v>28.816609415911245</v>
      </c>
      <c r="J6" s="13">
        <v>38.096274111663504</v>
      </c>
      <c r="K6" s="13">
        <v>50</v>
      </c>
      <c r="L6" s="13">
        <v>31.246430696728073</v>
      </c>
      <c r="M6" s="13">
        <v>38.621240440246574</v>
      </c>
      <c r="N6" s="13">
        <v>49</v>
      </c>
      <c r="O6" s="13">
        <v>26.873190610775637</v>
      </c>
      <c r="P6" s="13">
        <v>38.087733322768443</v>
      </c>
      <c r="Q6" s="13">
        <v>49</v>
      </c>
      <c r="R6" s="13">
        <v>28.650344153476624</v>
      </c>
      <c r="S6" s="13">
        <v>41.918016829775347</v>
      </c>
      <c r="T6" s="13">
        <v>52</v>
      </c>
      <c r="U6" s="13">
        <v>24.051670218957462</v>
      </c>
      <c r="V6" s="15">
        <v>46.122795097602967</v>
      </c>
      <c r="W6" s="13">
        <v>53</v>
      </c>
      <c r="X6" s="13">
        <v>14.910642097565429</v>
      </c>
      <c r="Y6" s="13">
        <v>56.012679091812473</v>
      </c>
      <c r="Z6" s="13">
        <v>61</v>
      </c>
      <c r="AA6" s="13">
        <v>8.9039142370116302</v>
      </c>
      <c r="AB6" s="13">
        <v>66.111197137327906</v>
      </c>
      <c r="AC6" s="13">
        <v>70</v>
      </c>
      <c r="AD6" s="13">
        <v>5.8822151633318196</v>
      </c>
      <c r="AE6" s="13">
        <v>80.512864526602669</v>
      </c>
      <c r="AF6" s="13">
        <v>79</v>
      </c>
      <c r="AG6" s="13">
        <v>-1.8790345313111994</v>
      </c>
      <c r="AH6" s="13">
        <v>86.86358665812827</v>
      </c>
      <c r="AI6" s="13">
        <v>84</v>
      </c>
      <c r="AJ6" s="13">
        <v>-3.2966479606680039</v>
      </c>
      <c r="AK6" s="13">
        <v>89.637964833875131</v>
      </c>
      <c r="AL6" s="13">
        <v>87</v>
      </c>
      <c r="AM6" s="13">
        <v>-2.9429102264470606</v>
      </c>
      <c r="AN6" s="13">
        <v>88.740040220340703</v>
      </c>
      <c r="AO6" s="13">
        <v>87</v>
      </c>
      <c r="AP6" s="13">
        <v>-1.9608287488040332</v>
      </c>
      <c r="AQ6" s="13">
        <v>87.205058643732968</v>
      </c>
      <c r="AR6" s="13">
        <v>85</v>
      </c>
      <c r="AS6" s="13">
        <v>-2.5285902882555265</v>
      </c>
      <c r="AT6" s="13">
        <v>86.510088211552826</v>
      </c>
      <c r="AU6" s="13">
        <v>85</v>
      </c>
      <c r="AV6" s="13">
        <v>-1.7455631392491917</v>
      </c>
      <c r="AW6" s="13">
        <v>81.556964330913431</v>
      </c>
      <c r="AX6" s="13">
        <v>82</v>
      </c>
      <c r="AY6" s="13">
        <v>0.54322236331525731</v>
      </c>
      <c r="AZ6" s="13">
        <v>80.634354641308391</v>
      </c>
      <c r="BA6" s="13">
        <v>81</v>
      </c>
      <c r="BB6" s="13">
        <v>0.45346100966286051</v>
      </c>
      <c r="BC6" s="13">
        <v>79.217384930277433</v>
      </c>
      <c r="BD6" s="13">
        <v>80</v>
      </c>
      <c r="BE6" s="13">
        <v>0.98793348254474656</v>
      </c>
      <c r="BF6" s="13">
        <v>79.027345247935131</v>
      </c>
      <c r="BG6" s="13">
        <v>81</v>
      </c>
      <c r="BH6" s="13">
        <v>2.49616730243942</v>
      </c>
      <c r="BI6" s="13">
        <v>82.996299623296053</v>
      </c>
      <c r="BJ6" s="13">
        <v>84</v>
      </c>
      <c r="BK6" s="13">
        <v>1.2093314777400268</v>
      </c>
      <c r="BL6" s="13">
        <v>81.343929745839617</v>
      </c>
      <c r="BM6" s="13">
        <v>81</v>
      </c>
      <c r="BN6" s="13">
        <v>-0.42280935641323297</v>
      </c>
      <c r="BO6" s="13">
        <v>73.017239952856343</v>
      </c>
      <c r="BP6" s="13">
        <v>77</v>
      </c>
      <c r="BQ6" s="13">
        <v>5.4545475146898594</v>
      </c>
      <c r="BR6" s="13">
        <v>64.59397306372091</v>
      </c>
      <c r="BS6" s="13">
        <v>65</v>
      </c>
      <c r="BT6" s="13">
        <v>0.62858331361433906</v>
      </c>
      <c r="BU6" s="13">
        <v>53.545860735706881</v>
      </c>
      <c r="BV6" s="13">
        <v>60</v>
      </c>
      <c r="BW6" s="13">
        <v>12.053479345769853</v>
      </c>
      <c r="BX6" s="16"/>
      <c r="BY6" s="16"/>
    </row>
    <row r="7" spans="1:77" ht="29.25" customHeight="1" x14ac:dyDescent="0.25">
      <c r="A7" s="13">
        <v>3</v>
      </c>
      <c r="B7" s="58"/>
      <c r="C7" s="14" t="s">
        <v>10</v>
      </c>
      <c r="D7" s="13">
        <v>88.505947243070224</v>
      </c>
      <c r="E7" s="13">
        <v>102</v>
      </c>
      <c r="F7" s="13">
        <v>15.246492667741402</v>
      </c>
      <c r="G7" s="13">
        <v>83.394161981121499</v>
      </c>
      <c r="H7" s="13">
        <v>98</v>
      </c>
      <c r="I7" s="13">
        <v>17.514221225923375</v>
      </c>
      <c r="J7" s="13">
        <v>81.16162745528311</v>
      </c>
      <c r="K7" s="13">
        <v>96</v>
      </c>
      <c r="L7" s="13">
        <v>18.282497542194129</v>
      </c>
      <c r="M7" s="13">
        <v>83.250229393420398</v>
      </c>
      <c r="N7" s="13">
        <v>94</v>
      </c>
      <c r="O7" s="13">
        <v>12.912601784889738</v>
      </c>
      <c r="P7" s="13">
        <v>81.253831088572667</v>
      </c>
      <c r="Q7" s="13">
        <v>91</v>
      </c>
      <c r="R7" s="13">
        <v>11.994719240749756</v>
      </c>
      <c r="S7" s="13">
        <v>84.674393996146193</v>
      </c>
      <c r="T7" s="13">
        <v>97</v>
      </c>
      <c r="U7" s="13">
        <v>14.556473831291648</v>
      </c>
      <c r="V7" s="15">
        <v>94.906520681606111</v>
      </c>
      <c r="W7" s="13">
        <v>101</v>
      </c>
      <c r="X7" s="13">
        <v>6.4205064885229435</v>
      </c>
      <c r="Y7" s="13">
        <v>114.65095251605366</v>
      </c>
      <c r="Z7" s="13">
        <v>116</v>
      </c>
      <c r="AA7" s="13">
        <v>1.1766561501156647</v>
      </c>
      <c r="AB7" s="13">
        <v>127.75542149510663</v>
      </c>
      <c r="AC7" s="13">
        <v>124</v>
      </c>
      <c r="AD7" s="13">
        <v>-2.9395398263004235</v>
      </c>
      <c r="AE7" s="13">
        <v>112.52400343476999</v>
      </c>
      <c r="AF7" s="13">
        <v>117</v>
      </c>
      <c r="AG7" s="13">
        <v>3.9778148915797633</v>
      </c>
      <c r="AH7" s="13">
        <v>141.15332831945844</v>
      </c>
      <c r="AI7" s="13">
        <v>131</v>
      </c>
      <c r="AJ7" s="13">
        <v>-7.193120020860869</v>
      </c>
      <c r="AK7" s="13">
        <v>136.36413799195898</v>
      </c>
      <c r="AL7" s="13">
        <v>126</v>
      </c>
      <c r="AM7" s="13">
        <v>-7.6003399021010418</v>
      </c>
      <c r="AN7" s="13">
        <v>127.97247905459659</v>
      </c>
      <c r="AO7" s="13">
        <v>125</v>
      </c>
      <c r="AP7" s="13">
        <v>-2.3227486695232722</v>
      </c>
      <c r="AQ7" s="13">
        <v>132.24503398719943</v>
      </c>
      <c r="AR7" s="13">
        <v>125</v>
      </c>
      <c r="AS7" s="13">
        <v>-5.4784922872043058</v>
      </c>
      <c r="AT7" s="13">
        <v>116.98523292244076</v>
      </c>
      <c r="AU7" s="13">
        <v>122</v>
      </c>
      <c r="AV7" s="13">
        <v>4.2866667461216643</v>
      </c>
      <c r="AW7" s="13">
        <v>118.0177248553218</v>
      </c>
      <c r="AX7" s="13">
        <v>120</v>
      </c>
      <c r="AY7" s="13">
        <v>1.6796418903247572</v>
      </c>
      <c r="AZ7" s="13">
        <v>117.63129382967341</v>
      </c>
      <c r="BA7" s="13">
        <v>116</v>
      </c>
      <c r="BB7" s="13">
        <v>-1.3867855878857158</v>
      </c>
      <c r="BC7" s="13">
        <v>118.82607739541614</v>
      </c>
      <c r="BD7" s="13">
        <v>71</v>
      </c>
      <c r="BE7" s="13">
        <v>-40.248806022827679</v>
      </c>
      <c r="BF7" s="13">
        <v>118.5410178719027</v>
      </c>
      <c r="BG7" s="13">
        <v>120</v>
      </c>
      <c r="BH7" s="13">
        <v>1.230782520927822</v>
      </c>
      <c r="BI7" s="13">
        <v>131.48851962791846</v>
      </c>
      <c r="BJ7" s="13">
        <v>137</v>
      </c>
      <c r="BK7" s="13">
        <v>4.1916057673154485</v>
      </c>
      <c r="BL7" s="13">
        <v>135.24653379428756</v>
      </c>
      <c r="BM7" s="13">
        <v>138</v>
      </c>
      <c r="BN7" s="13">
        <v>2.035886708860513</v>
      </c>
      <c r="BO7" s="13">
        <v>125.17241134775372</v>
      </c>
      <c r="BP7" s="13">
        <v>132</v>
      </c>
      <c r="BQ7" s="13">
        <v>5.4545475146898665</v>
      </c>
      <c r="BR7" s="13">
        <v>112.33734445864505</v>
      </c>
      <c r="BS7" s="13">
        <v>123</v>
      </c>
      <c r="BT7" s="13">
        <v>9.4916393054673041</v>
      </c>
      <c r="BU7" s="13">
        <v>95.680308527738532</v>
      </c>
      <c r="BV7" s="13">
        <v>112</v>
      </c>
      <c r="BW7" s="13">
        <v>17.056478729403608</v>
      </c>
      <c r="BX7" s="16"/>
      <c r="BY7" s="16"/>
    </row>
    <row r="8" spans="1:77" ht="29.25" customHeight="1" x14ac:dyDescent="0.25">
      <c r="A8" s="13">
        <v>4</v>
      </c>
      <c r="B8" s="58"/>
      <c r="C8" s="14" t="s">
        <v>11</v>
      </c>
      <c r="D8" s="13">
        <v>69.11893022792151</v>
      </c>
      <c r="E8" s="13">
        <v>86</v>
      </c>
      <c r="F8" s="13">
        <v>24.423221997812629</v>
      </c>
      <c r="G8" s="13">
        <v>64.01976071278014</v>
      </c>
      <c r="H8" s="13">
        <v>79</v>
      </c>
      <c r="I8" s="13">
        <v>23.399399061217334</v>
      </c>
      <c r="J8" s="13">
        <v>60.457130655465996</v>
      </c>
      <c r="K8" s="13">
        <v>75</v>
      </c>
      <c r="L8" s="13">
        <v>24.054845453071742</v>
      </c>
      <c r="M8" s="13">
        <v>60.935734916833482</v>
      </c>
      <c r="N8" s="13">
        <v>73</v>
      </c>
      <c r="O8" s="13">
        <v>19.798341809829832</v>
      </c>
      <c r="P8" s="13">
        <v>60.093979242590208</v>
      </c>
      <c r="Q8" s="13">
        <v>73</v>
      </c>
      <c r="R8" s="13">
        <v>21.476395672368707</v>
      </c>
      <c r="S8" s="13">
        <v>67.907187264236057</v>
      </c>
      <c r="T8" s="13">
        <v>82</v>
      </c>
      <c r="U8" s="13">
        <v>20.753050308102001</v>
      </c>
      <c r="V8" s="15">
        <v>76.280007276804909</v>
      </c>
      <c r="W8" s="13">
        <v>85</v>
      </c>
      <c r="X8" s="13">
        <v>11.431557277586483</v>
      </c>
      <c r="Y8" s="13">
        <v>98.897386521481408</v>
      </c>
      <c r="Z8" s="13">
        <v>101</v>
      </c>
      <c r="AA8" s="13">
        <v>2.1260556547284342</v>
      </c>
      <c r="AB8" s="13">
        <v>115.24789771236891</v>
      </c>
      <c r="AC8" s="13">
        <v>118</v>
      </c>
      <c r="AD8" s="13">
        <v>2.3879848068896461</v>
      </c>
      <c r="AE8" s="13">
        <v>136.77486624398767</v>
      </c>
      <c r="AF8" s="13">
        <v>128</v>
      </c>
      <c r="AG8" s="13">
        <v>-6.4155546153739325</v>
      </c>
      <c r="AH8" s="13">
        <v>145.10167316755516</v>
      </c>
      <c r="AI8" s="13">
        <v>129</v>
      </c>
      <c r="AJ8" s="13">
        <v>-11.096821157232188</v>
      </c>
      <c r="AK8" s="13">
        <v>140.17851947425154</v>
      </c>
      <c r="AL8" s="13">
        <v>122</v>
      </c>
      <c r="AM8" s="13">
        <v>-12.968120609656342</v>
      </c>
      <c r="AN8" s="13">
        <v>138.24764160642553</v>
      </c>
      <c r="AO8" s="13">
        <v>121</v>
      </c>
      <c r="AP8" s="13">
        <v>-12.475902956469593</v>
      </c>
      <c r="AQ8" s="13">
        <v>136.07822337813278</v>
      </c>
      <c r="AR8" s="13">
        <v>121</v>
      </c>
      <c r="AS8" s="13">
        <v>-11.080555730238748</v>
      </c>
      <c r="AT8" s="13">
        <v>127.79899394888486</v>
      </c>
      <c r="AU8" s="13">
        <v>114</v>
      </c>
      <c r="AV8" s="13">
        <v>-10.797419856375374</v>
      </c>
      <c r="AW8" s="13">
        <v>113.22025636526807</v>
      </c>
      <c r="AX8" s="13">
        <v>110</v>
      </c>
      <c r="AY8" s="13">
        <v>-2.8442404819142686</v>
      </c>
      <c r="AZ8" s="13">
        <v>106.2476202332534</v>
      </c>
      <c r="BA8" s="13">
        <v>105</v>
      </c>
      <c r="BB8" s="13">
        <v>-1.1742571085492601</v>
      </c>
      <c r="BC8" s="13">
        <v>106.56624401334939</v>
      </c>
      <c r="BD8" s="13">
        <v>108</v>
      </c>
      <c r="BE8" s="13">
        <v>1.3454128931024398</v>
      </c>
      <c r="BF8" s="13">
        <v>111.01460403876602</v>
      </c>
      <c r="BG8" s="13">
        <v>117</v>
      </c>
      <c r="BH8" s="13">
        <v>5.3915392601354428</v>
      </c>
      <c r="BI8" s="13">
        <v>124.96072078114238</v>
      </c>
      <c r="BJ8" s="13">
        <v>132</v>
      </c>
      <c r="BK8" s="13">
        <v>5.6331935146135148</v>
      </c>
      <c r="BL8" s="13">
        <v>128.38620236993964</v>
      </c>
      <c r="BM8" s="13">
        <v>129</v>
      </c>
      <c r="BN8" s="13">
        <v>0.47808691177867241</v>
      </c>
      <c r="BO8" s="13">
        <v>117.58620459940502</v>
      </c>
      <c r="BP8" s="13">
        <v>124</v>
      </c>
      <c r="BQ8" s="13">
        <v>5.4545475146898577</v>
      </c>
      <c r="BR8" s="13">
        <v>104.84818816140205</v>
      </c>
      <c r="BS8" s="13">
        <v>108</v>
      </c>
      <c r="BT8" s="13">
        <v>3.0060718204744643</v>
      </c>
      <c r="BU8" s="13">
        <v>86.024497575397945</v>
      </c>
      <c r="BV8" s="13">
        <v>97</v>
      </c>
      <c r="BW8" s="13">
        <v>12.758577770224521</v>
      </c>
      <c r="BX8" s="16"/>
      <c r="BY8" s="16"/>
    </row>
    <row r="9" spans="1:77" ht="29.25" customHeight="1" x14ac:dyDescent="0.25">
      <c r="A9" s="13">
        <v>5</v>
      </c>
      <c r="B9" s="58"/>
      <c r="C9" s="14" t="s">
        <v>12</v>
      </c>
      <c r="D9" s="13">
        <v>90.191774809604894</v>
      </c>
      <c r="E9" s="13">
        <v>113</v>
      </c>
      <c r="F9" s="13">
        <v>25.288586723726571</v>
      </c>
      <c r="G9" s="13">
        <v>87.605988343804398</v>
      </c>
      <c r="H9" s="13">
        <v>111</v>
      </c>
      <c r="I9" s="13">
        <v>26.703667293138935</v>
      </c>
      <c r="J9" s="13">
        <v>84.474346943253863</v>
      </c>
      <c r="K9" s="13">
        <v>109</v>
      </c>
      <c r="L9" s="13">
        <v>29.033255590861671</v>
      </c>
      <c r="M9" s="13">
        <v>87.541478331225562</v>
      </c>
      <c r="N9" s="13">
        <v>110</v>
      </c>
      <c r="O9" s="13">
        <v>25.654720592905051</v>
      </c>
      <c r="P9" s="13">
        <v>86.332195531608463</v>
      </c>
      <c r="Q9" s="13">
        <v>110</v>
      </c>
      <c r="R9" s="13">
        <v>27.414806634595713</v>
      </c>
      <c r="S9" s="13">
        <v>87.189475005932721</v>
      </c>
      <c r="T9" s="13">
        <v>111</v>
      </c>
      <c r="U9" s="13">
        <v>27.308944104144583</v>
      </c>
      <c r="V9" s="15">
        <v>94.019543852806052</v>
      </c>
      <c r="W9" s="13">
        <v>111</v>
      </c>
      <c r="X9" s="13">
        <v>18.060560019072202</v>
      </c>
      <c r="Y9" s="13">
        <v>99.772584632290972</v>
      </c>
      <c r="Z9" s="13">
        <v>119</v>
      </c>
      <c r="AA9" s="13">
        <v>19.271241131590529</v>
      </c>
      <c r="AB9" s="13">
        <v>108.10074126509022</v>
      </c>
      <c r="AC9" s="13">
        <v>124</v>
      </c>
      <c r="AD9" s="13">
        <v>14.707816568917686</v>
      </c>
      <c r="AE9" s="13">
        <v>122.22434855845707</v>
      </c>
      <c r="AF9" s="13">
        <v>127</v>
      </c>
      <c r="AG9" s="13">
        <v>3.9072832032799507</v>
      </c>
      <c r="AH9" s="13">
        <v>129.30829377516821</v>
      </c>
      <c r="AI9" s="13">
        <v>136</v>
      </c>
      <c r="AJ9" s="13">
        <v>5.1750015636791558</v>
      </c>
      <c r="AK9" s="13">
        <v>126.82818428622758</v>
      </c>
      <c r="AL9" s="13">
        <v>138</v>
      </c>
      <c r="AM9" s="13">
        <v>8.8086222921552757</v>
      </c>
      <c r="AN9" s="13">
        <v>125.17016199500689</v>
      </c>
      <c r="AO9" s="13">
        <v>135</v>
      </c>
      <c r="AP9" s="13">
        <v>7.8531799019204147</v>
      </c>
      <c r="AQ9" s="13">
        <v>127.4535472485328</v>
      </c>
      <c r="AR9" s="13">
        <v>136</v>
      </c>
      <c r="AS9" s="13">
        <v>6.7055432633834231</v>
      </c>
      <c r="AT9" s="13">
        <v>129.76513231732923</v>
      </c>
      <c r="AU9" s="13">
        <v>131</v>
      </c>
      <c r="AV9" s="13">
        <v>0.95161748045769867</v>
      </c>
      <c r="AW9" s="13">
        <v>128.57215553344</v>
      </c>
      <c r="AX9" s="13">
        <v>132</v>
      </c>
      <c r="AY9" s="13">
        <v>2.6660861773204574</v>
      </c>
      <c r="AZ9" s="13">
        <v>127.11768849335675</v>
      </c>
      <c r="BA9" s="13">
        <v>132</v>
      </c>
      <c r="BB9" s="13">
        <v>3.8407805904198775</v>
      </c>
      <c r="BC9" s="13">
        <v>125.42752613960593</v>
      </c>
      <c r="BD9" s="13">
        <v>132</v>
      </c>
      <c r="BE9" s="13">
        <v>5.2400569975992664</v>
      </c>
      <c r="BF9" s="13">
        <v>125.12662997589729</v>
      </c>
      <c r="BG9" s="13">
        <v>132</v>
      </c>
      <c r="BH9" s="13">
        <v>5.4931312586511005</v>
      </c>
      <c r="BI9" s="13">
        <v>125.89326347353897</v>
      </c>
      <c r="BJ9" s="13">
        <v>135</v>
      </c>
      <c r="BK9" s="13">
        <v>7.2336964466531164</v>
      </c>
      <c r="BL9" s="13">
        <v>130.34629706261049</v>
      </c>
      <c r="BM9" s="13">
        <v>131</v>
      </c>
      <c r="BN9" s="13">
        <v>0.50151247263703358</v>
      </c>
      <c r="BO9" s="13">
        <v>123.27585966066655</v>
      </c>
      <c r="BP9" s="13">
        <v>128</v>
      </c>
      <c r="BQ9" s="13">
        <v>3.8321698606177068</v>
      </c>
      <c r="BR9" s="13">
        <v>113.27348899580042</v>
      </c>
      <c r="BS9" s="13">
        <v>118</v>
      </c>
      <c r="BT9" s="13">
        <v>4.1726542071771213</v>
      </c>
      <c r="BU9" s="13">
        <v>102.70271649307713</v>
      </c>
      <c r="BV9" s="13">
        <v>115</v>
      </c>
      <c r="BW9" s="13">
        <v>11.973669175295658</v>
      </c>
      <c r="BX9" s="16"/>
      <c r="BY9" s="16"/>
    </row>
    <row r="10" spans="1:77" ht="29.25" customHeight="1" x14ac:dyDescent="0.25">
      <c r="A10" s="13">
        <v>6</v>
      </c>
      <c r="B10" s="58"/>
      <c r="C10" s="14" t="s">
        <v>13</v>
      </c>
      <c r="D10" s="13">
        <v>72.490585360990849</v>
      </c>
      <c r="E10" s="13">
        <v>99</v>
      </c>
      <c r="F10" s="13">
        <v>36.569458650384398</v>
      </c>
      <c r="G10" s="13">
        <v>77.497605073365435</v>
      </c>
      <c r="H10" s="13">
        <v>95</v>
      </c>
      <c r="I10" s="13">
        <v>22.584433299668291</v>
      </c>
      <c r="J10" s="13">
        <v>72.051648863363582</v>
      </c>
      <c r="K10" s="13">
        <v>92</v>
      </c>
      <c r="L10" s="13">
        <v>27.686182691621429</v>
      </c>
      <c r="M10" s="13">
        <v>75.525981305371076</v>
      </c>
      <c r="N10" s="13">
        <v>89</v>
      </c>
      <c r="O10" s="13">
        <v>17.840243134544632</v>
      </c>
      <c r="P10" s="13">
        <v>73.636284424018982</v>
      </c>
      <c r="Q10" s="13">
        <v>88</v>
      </c>
      <c r="R10" s="13">
        <v>19.506301395207011</v>
      </c>
      <c r="S10" s="13">
        <v>76.290790630191125</v>
      </c>
      <c r="T10" s="13">
        <v>92</v>
      </c>
      <c r="U10" s="13">
        <v>20.591226332883426</v>
      </c>
      <c r="V10" s="15">
        <v>85.149775564805481</v>
      </c>
      <c r="W10" s="13">
        <v>95</v>
      </c>
      <c r="X10" s="13">
        <v>11.568115558563917</v>
      </c>
      <c r="Y10" s="13">
        <v>99.772584632290972</v>
      </c>
      <c r="Z10" s="13">
        <v>107</v>
      </c>
      <c r="AA10" s="13">
        <v>7.2438890847074502</v>
      </c>
      <c r="AB10" s="13">
        <v>115.24789771236891</v>
      </c>
      <c r="AC10" s="13">
        <v>116</v>
      </c>
      <c r="AD10" s="13">
        <v>0.65259523389151641</v>
      </c>
      <c r="AE10" s="13">
        <v>132.89472819451282</v>
      </c>
      <c r="AF10" s="13">
        <v>125</v>
      </c>
      <c r="AG10" s="13">
        <v>-5.9405879388666323</v>
      </c>
      <c r="AH10" s="13">
        <v>132.26955241124077</v>
      </c>
      <c r="AI10" s="13">
        <v>131</v>
      </c>
      <c r="AJ10" s="13">
        <v>-0.95982211181420418</v>
      </c>
      <c r="AK10" s="13">
        <v>127.78177965680072</v>
      </c>
      <c r="AL10" s="13">
        <v>130</v>
      </c>
      <c r="AM10" s="13">
        <v>1.7359441613327233</v>
      </c>
      <c r="AN10" s="13">
        <v>125.17016199500689</v>
      </c>
      <c r="AO10" s="13">
        <v>129</v>
      </c>
      <c r="AP10" s="13">
        <v>3.0597052396128412</v>
      </c>
      <c r="AQ10" s="13">
        <v>125.53695255306614</v>
      </c>
      <c r="AR10" s="13">
        <v>129</v>
      </c>
      <c r="AS10" s="13">
        <v>2.7585881101183976</v>
      </c>
      <c r="AT10" s="13">
        <v>122.8836480277739</v>
      </c>
      <c r="AU10" s="13">
        <v>123</v>
      </c>
      <c r="AV10" s="13">
        <v>9.4684666425105632E-2</v>
      </c>
      <c r="AW10" s="13">
        <v>115.13924376128956</v>
      </c>
      <c r="AX10" s="13">
        <v>120</v>
      </c>
      <c r="AY10" s="13">
        <v>4.2216329375828758</v>
      </c>
      <c r="AZ10" s="13">
        <v>114.78537543056841</v>
      </c>
      <c r="BA10" s="13">
        <v>115</v>
      </c>
      <c r="BB10" s="13">
        <v>0.18697901943215298</v>
      </c>
      <c r="BC10" s="13">
        <v>113.16769275753919</v>
      </c>
      <c r="BD10" s="13">
        <v>117</v>
      </c>
      <c r="BE10" s="13">
        <v>3.3863969027551879</v>
      </c>
      <c r="BF10" s="13">
        <v>114.77781095533436</v>
      </c>
      <c r="BG10" s="13">
        <v>121</v>
      </c>
      <c r="BH10" s="13">
        <v>5.4210731088842579</v>
      </c>
      <c r="BI10" s="13">
        <v>125.89326347353897</v>
      </c>
      <c r="BJ10" s="13">
        <v>128</v>
      </c>
      <c r="BK10" s="13">
        <v>1.6734307049748072</v>
      </c>
      <c r="BL10" s="13">
        <v>128.38620236993964</v>
      </c>
      <c r="BM10" s="13">
        <v>128</v>
      </c>
      <c r="BN10" s="13">
        <v>-0.30081298676224749</v>
      </c>
      <c r="BO10" s="13">
        <v>119.48275628649219</v>
      </c>
      <c r="BP10" s="13">
        <v>124</v>
      </c>
      <c r="BQ10" s="13">
        <v>3.7806658081074875</v>
      </c>
      <c r="BR10" s="13">
        <v>109.52891084717892</v>
      </c>
      <c r="BS10" s="13">
        <v>114</v>
      </c>
      <c r="BT10" s="13">
        <v>4.0821086581052572</v>
      </c>
      <c r="BU10" s="13">
        <v>93.046905540736546</v>
      </c>
      <c r="BV10" s="13">
        <v>106</v>
      </c>
      <c r="BW10" s="13">
        <v>13.921037334866021</v>
      </c>
      <c r="BX10" s="16"/>
      <c r="BY10" s="16"/>
    </row>
    <row r="11" spans="1:77" ht="29.25" customHeight="1" x14ac:dyDescent="0.25">
      <c r="A11" s="13">
        <v>7</v>
      </c>
      <c r="B11" s="58"/>
      <c r="C11" s="14" t="s">
        <v>14</v>
      </c>
      <c r="D11" s="13">
        <v>69.11893022792151</v>
      </c>
      <c r="E11" s="13">
        <v>84</v>
      </c>
      <c r="F11" s="13">
        <v>21.529658695537918</v>
      </c>
      <c r="G11" s="13">
        <v>65.704491257853306</v>
      </c>
      <c r="H11" s="13">
        <v>80</v>
      </c>
      <c r="I11" s="13">
        <v>21.757277879292655</v>
      </c>
      <c r="J11" s="13">
        <v>62.941670271444053</v>
      </c>
      <c r="K11" s="13">
        <v>79</v>
      </c>
      <c r="L11" s="13">
        <v>25.513033987344684</v>
      </c>
      <c r="M11" s="13">
        <v>64.368734067077625</v>
      </c>
      <c r="N11" s="13">
        <v>78</v>
      </c>
      <c r="O11" s="13">
        <v>21.176843277230606</v>
      </c>
      <c r="P11" s="13">
        <v>63.479555537947405</v>
      </c>
      <c r="Q11" s="13">
        <v>76</v>
      </c>
      <c r="R11" s="13">
        <v>19.72358557956192</v>
      </c>
      <c r="S11" s="13">
        <v>66.230466591045044</v>
      </c>
      <c r="T11" s="13">
        <v>81</v>
      </c>
      <c r="U11" s="13">
        <v>22.300210415476567</v>
      </c>
      <c r="V11" s="15">
        <v>75.393030448004851</v>
      </c>
      <c r="W11" s="13">
        <v>84</v>
      </c>
      <c r="X11" s="13">
        <v>11.416134224676092</v>
      </c>
      <c r="Y11" s="13">
        <v>83.143820526909138</v>
      </c>
      <c r="Z11" s="13">
        <v>92</v>
      </c>
      <c r="AA11" s="13">
        <v>10.651638831324329</v>
      </c>
      <c r="AB11" s="13">
        <v>92.913033814623006</v>
      </c>
      <c r="AC11" s="13">
        <v>103</v>
      </c>
      <c r="AD11" s="13">
        <v>10.856352194356472</v>
      </c>
      <c r="AE11" s="13">
        <v>113.49403794713869</v>
      </c>
      <c r="AF11" s="13">
        <v>107</v>
      </c>
      <c r="AG11" s="13">
        <v>-5.7219199039894715</v>
      </c>
      <c r="AH11" s="13">
        <v>115.48908680682962</v>
      </c>
      <c r="AI11" s="13">
        <v>109</v>
      </c>
      <c r="AJ11" s="13">
        <v>-5.6187878753283869</v>
      </c>
      <c r="AK11" s="13">
        <v>111.57065835705734</v>
      </c>
      <c r="AL11" s="13">
        <v>108</v>
      </c>
      <c r="AM11" s="13">
        <v>-3.2003560879153672</v>
      </c>
      <c r="AN11" s="13">
        <v>107.42215395093875</v>
      </c>
      <c r="AO11" s="13">
        <v>107</v>
      </c>
      <c r="AP11" s="13">
        <v>-0.39298593019420702</v>
      </c>
      <c r="AQ11" s="13">
        <v>109.24589764159954</v>
      </c>
      <c r="AR11" s="13">
        <v>107</v>
      </c>
      <c r="AS11" s="13">
        <v>-2.0558187447620271</v>
      </c>
      <c r="AT11" s="13">
        <v>108.13761026444104</v>
      </c>
      <c r="AU11" s="13">
        <v>104</v>
      </c>
      <c r="AV11" s="13">
        <v>-3.8262453315945062</v>
      </c>
      <c r="AW11" s="13">
        <v>99.787344593117624</v>
      </c>
      <c r="AX11" s="13">
        <v>99</v>
      </c>
      <c r="AY11" s="13">
        <v>-0.78902249210861064</v>
      </c>
      <c r="AZ11" s="13">
        <v>97.709865035938392</v>
      </c>
      <c r="BA11" s="13">
        <v>95</v>
      </c>
      <c r="BB11" s="13">
        <v>-2.7733791618089785</v>
      </c>
      <c r="BC11" s="13">
        <v>99.021731162846777</v>
      </c>
      <c r="BD11" s="13">
        <v>98</v>
      </c>
      <c r="BE11" s="13">
        <v>-1.0318251871061341</v>
      </c>
      <c r="BF11" s="13">
        <v>101.60658674734518</v>
      </c>
      <c r="BG11" s="13">
        <v>104</v>
      </c>
      <c r="BH11" s="13">
        <v>2.3555689933825672</v>
      </c>
      <c r="BI11" s="13">
        <v>107.24240962560727</v>
      </c>
      <c r="BJ11" s="13">
        <v>109</v>
      </c>
      <c r="BK11" s="13">
        <v>1.6388948929146945</v>
      </c>
      <c r="BL11" s="13">
        <v>110.74535013590214</v>
      </c>
      <c r="BM11" s="13">
        <v>107</v>
      </c>
      <c r="BN11" s="13">
        <v>-3.3819479836453663</v>
      </c>
      <c r="BO11" s="13">
        <v>101.46551525916401</v>
      </c>
      <c r="BP11" s="13">
        <v>103</v>
      </c>
      <c r="BQ11" s="13">
        <v>1.5123214393743527</v>
      </c>
      <c r="BR11" s="13">
        <v>92.678309178382165</v>
      </c>
      <c r="BS11" s="13">
        <v>92</v>
      </c>
      <c r="BT11" s="13">
        <v>-0.73189636754873466</v>
      </c>
      <c r="BU11" s="13">
        <v>79.002089610059329</v>
      </c>
      <c r="BV11" s="13">
        <v>88</v>
      </c>
      <c r="BW11" s="13">
        <v>11.389458727424556</v>
      </c>
      <c r="BX11" s="16"/>
      <c r="BY11" s="16"/>
    </row>
    <row r="12" spans="1:77" ht="29.25" customHeight="1" x14ac:dyDescent="0.25">
      <c r="A12" s="13">
        <v>8</v>
      </c>
      <c r="B12" s="58"/>
      <c r="C12" s="14" t="s">
        <v>15</v>
      </c>
      <c r="D12" s="13">
        <v>32.030723764158743</v>
      </c>
      <c r="E12" s="13">
        <v>36</v>
      </c>
      <c r="F12" s="13">
        <v>12.392090372565161</v>
      </c>
      <c r="G12" s="13">
        <v>32.00988035639007</v>
      </c>
      <c r="H12" s="13">
        <v>37</v>
      </c>
      <c r="I12" s="13">
        <v>15.58931051303902</v>
      </c>
      <c r="J12" s="13">
        <v>30.642655263729338</v>
      </c>
      <c r="K12" s="13">
        <v>37</v>
      </c>
      <c r="L12" s="13">
        <v>20.746716240989837</v>
      </c>
      <c r="M12" s="13">
        <v>30.038742564636223</v>
      </c>
      <c r="N12" s="13">
        <v>37</v>
      </c>
      <c r="O12" s="13">
        <v>23.174263770811336</v>
      </c>
      <c r="P12" s="13">
        <v>30.470186658214754</v>
      </c>
      <c r="Q12" s="13">
        <v>35</v>
      </c>
      <c r="R12" s="13">
        <v>14.866378708461275</v>
      </c>
      <c r="S12" s="13">
        <v>30.180972117438252</v>
      </c>
      <c r="T12" s="13">
        <v>36</v>
      </c>
      <c r="U12" s="13">
        <v>19.280452133612936</v>
      </c>
      <c r="V12" s="15">
        <v>31.931165836802055</v>
      </c>
      <c r="W12" s="13">
        <v>35</v>
      </c>
      <c r="X12" s="13">
        <v>9.6107801978873564</v>
      </c>
      <c r="Y12" s="13">
        <v>39.383914986430646</v>
      </c>
      <c r="Z12" s="13">
        <v>45</v>
      </c>
      <c r="AA12" s="13">
        <v>14.259844445389247</v>
      </c>
      <c r="AB12" s="13">
        <v>41.989544127762315</v>
      </c>
      <c r="AC12" s="13">
        <v>47</v>
      </c>
      <c r="AD12" s="13">
        <v>11.932627458379361</v>
      </c>
      <c r="AE12" s="13">
        <v>50.441794643172756</v>
      </c>
      <c r="AF12" s="13">
        <v>50</v>
      </c>
      <c r="AG12" s="13">
        <v>-0.87585036634407731</v>
      </c>
      <c r="AH12" s="13">
        <v>51.328483025257611</v>
      </c>
      <c r="AI12" s="13">
        <v>47</v>
      </c>
      <c r="AJ12" s="13">
        <v>-8.4329065854676841</v>
      </c>
      <c r="AK12" s="13">
        <v>50.540554640376399</v>
      </c>
      <c r="AL12" s="13">
        <v>52</v>
      </c>
      <c r="AM12" s="13">
        <v>2.8876718310836718</v>
      </c>
      <c r="AN12" s="13">
        <v>49.507601386084815</v>
      </c>
      <c r="AO12" s="13">
        <v>53</v>
      </c>
      <c r="AP12" s="13">
        <v>7.0542674582024887</v>
      </c>
      <c r="AQ12" s="13">
        <v>49.831462082133122</v>
      </c>
      <c r="AR12" s="13">
        <v>51</v>
      </c>
      <c r="AS12" s="13">
        <v>2.3449801973317035</v>
      </c>
      <c r="AT12" s="13">
        <v>47.18732084266518</v>
      </c>
      <c r="AU12" s="13">
        <v>47</v>
      </c>
      <c r="AV12" s="13">
        <v>-0.39697282939575335</v>
      </c>
      <c r="AW12" s="13">
        <v>50.853165994569558</v>
      </c>
      <c r="AX12" s="13">
        <v>52</v>
      </c>
      <c r="AY12" s="13">
        <v>2.2551870331001784</v>
      </c>
      <c r="AZ12" s="13">
        <v>52.175170650258366</v>
      </c>
      <c r="BA12" s="13">
        <v>51</v>
      </c>
      <c r="BB12" s="13">
        <v>-2.2523561219105406</v>
      </c>
      <c r="BC12" s="13">
        <v>50.925461740892629</v>
      </c>
      <c r="BD12" s="13">
        <v>54</v>
      </c>
      <c r="BE12" s="13">
        <v>6.037330156671997</v>
      </c>
      <c r="BF12" s="13">
        <v>47.980888186246332</v>
      </c>
      <c r="BG12" s="13">
        <v>53</v>
      </c>
      <c r="BH12" s="13">
        <v>10.460647986071233</v>
      </c>
      <c r="BI12" s="13">
        <v>44.762049235036073</v>
      </c>
      <c r="BJ12" s="13">
        <v>146</v>
      </c>
      <c r="BK12" s="13">
        <v>226.16916002523658</v>
      </c>
      <c r="BL12" s="13">
        <v>48.02231997043544</v>
      </c>
      <c r="BM12" s="13">
        <v>140</v>
      </c>
      <c r="BN12" s="13">
        <v>191.53110488245861</v>
      </c>
      <c r="BO12" s="13">
        <v>43.620688803005088</v>
      </c>
      <c r="BP12" s="13">
        <v>136</v>
      </c>
      <c r="BQ12" s="13">
        <v>211.77866221734391</v>
      </c>
      <c r="BR12" s="13">
        <v>36.50963694905964</v>
      </c>
      <c r="BS12" s="13">
        <v>122</v>
      </c>
      <c r="BT12" s="13">
        <v>234.15834884970636</v>
      </c>
      <c r="BU12" s="13">
        <v>33.356437835358385</v>
      </c>
      <c r="BV12" s="13">
        <v>39</v>
      </c>
      <c r="BW12" s="13">
        <v>16.91895936999407</v>
      </c>
      <c r="BX12" s="16"/>
      <c r="BY12" s="16"/>
    </row>
    <row r="13" spans="1:77" ht="30.75" customHeight="1" x14ac:dyDescent="0.25">
      <c r="A13" s="13">
        <v>9</v>
      </c>
      <c r="B13" s="58"/>
      <c r="C13" s="14" t="s">
        <v>16</v>
      </c>
      <c r="D13" s="13">
        <v>26.973241064554735</v>
      </c>
      <c r="E13" s="13">
        <v>35</v>
      </c>
      <c r="F13" s="13">
        <v>29.758229336381635</v>
      </c>
      <c r="G13" s="13">
        <v>26.113323448634002</v>
      </c>
      <c r="H13" s="13">
        <v>32</v>
      </c>
      <c r="I13" s="13">
        <v>22.542808704320368</v>
      </c>
      <c r="J13" s="13">
        <v>24.845396159780545</v>
      </c>
      <c r="K13" s="13">
        <v>31</v>
      </c>
      <c r="L13" s="13">
        <v>24.771606782356162</v>
      </c>
      <c r="M13" s="13">
        <v>24.889243839270016</v>
      </c>
      <c r="N13" s="13">
        <v>31</v>
      </c>
      <c r="O13" s="13">
        <v>24.551795145694584</v>
      </c>
      <c r="P13" s="13">
        <v>24.545428141339663</v>
      </c>
      <c r="Q13" s="13">
        <v>30</v>
      </c>
      <c r="R13" s="13">
        <v>22.222353699643524</v>
      </c>
      <c r="S13" s="13">
        <v>28.504251444247235</v>
      </c>
      <c r="T13" s="13">
        <v>32</v>
      </c>
      <c r="U13" s="13">
        <v>12.263954949282775</v>
      </c>
      <c r="V13" s="15">
        <v>35.479073152002286</v>
      </c>
      <c r="W13" s="13">
        <v>37</v>
      </c>
      <c r="X13" s="13">
        <v>4.2868280168471076</v>
      </c>
      <c r="Y13" s="13">
        <v>48.135896094526345</v>
      </c>
      <c r="Z13" s="13">
        <v>49</v>
      </c>
      <c r="AA13" s="13">
        <v>1.7951341422558762</v>
      </c>
      <c r="AB13" s="13">
        <v>53.603673354590192</v>
      </c>
      <c r="AC13" s="13">
        <v>60</v>
      </c>
      <c r="AD13" s="13">
        <v>11.932627458379356</v>
      </c>
      <c r="AE13" s="13">
        <v>61.112174279228533</v>
      </c>
      <c r="AF13" s="13">
        <v>63</v>
      </c>
      <c r="AG13" s="13">
        <v>3.0891156190021563</v>
      </c>
      <c r="AH13" s="13">
        <v>61.199345145499457</v>
      </c>
      <c r="AI13" s="13">
        <v>62</v>
      </c>
      <c r="AJ13" s="13">
        <v>1.3082735650144819</v>
      </c>
      <c r="AK13" s="13">
        <v>55.3085314932421</v>
      </c>
      <c r="AL13" s="13">
        <v>57</v>
      </c>
      <c r="AM13" s="13">
        <v>3.058241578814243</v>
      </c>
      <c r="AN13" s="13">
        <v>48.573495699554911</v>
      </c>
      <c r="AO13" s="13">
        <v>55</v>
      </c>
      <c r="AP13" s="13">
        <v>13.230475196175712</v>
      </c>
      <c r="AQ13" s="13">
        <v>47.914867386666465</v>
      </c>
      <c r="AR13" s="13">
        <v>51</v>
      </c>
      <c r="AS13" s="13">
        <v>6.4387794052249676</v>
      </c>
      <c r="AT13" s="13">
        <v>45.221182474220797</v>
      </c>
      <c r="AU13" s="13">
        <v>49</v>
      </c>
      <c r="AV13" s="13">
        <v>8.3562996786592016</v>
      </c>
      <c r="AW13" s="13">
        <v>43.177216410483581</v>
      </c>
      <c r="AX13" s="13">
        <v>46</v>
      </c>
      <c r="AY13" s="13">
        <v>6.5376692250847306</v>
      </c>
      <c r="AZ13" s="13">
        <v>44.586054919311692</v>
      </c>
      <c r="BA13" s="13">
        <v>46</v>
      </c>
      <c r="BB13" s="13">
        <v>3.1712720115003519</v>
      </c>
      <c r="BC13" s="13">
        <v>45.267077103015673</v>
      </c>
      <c r="BD13" s="13">
        <v>51</v>
      </c>
      <c r="BE13" s="13">
        <v>12.66466329146399</v>
      </c>
      <c r="BF13" s="13">
        <v>46.099284727962164</v>
      </c>
      <c r="BG13" s="13">
        <v>54</v>
      </c>
      <c r="BH13" s="13">
        <v>17.138476917073611</v>
      </c>
      <c r="BI13" s="13">
        <v>54.087476159001923</v>
      </c>
      <c r="BJ13" s="13">
        <v>56</v>
      </c>
      <c r="BK13" s="13">
        <v>3.5359827760788769</v>
      </c>
      <c r="BL13" s="13">
        <v>54.882651394783359</v>
      </c>
      <c r="BM13" s="13">
        <v>58</v>
      </c>
      <c r="BN13" s="13">
        <v>5.6800255198912417</v>
      </c>
      <c r="BO13" s="13">
        <v>49.310343864266621</v>
      </c>
      <c r="BP13" s="13">
        <v>53</v>
      </c>
      <c r="BQ13" s="13">
        <v>7.4825195822800508</v>
      </c>
      <c r="BR13" s="13">
        <v>43.99879324630264</v>
      </c>
      <c r="BS13" s="13">
        <v>46</v>
      </c>
      <c r="BT13" s="13">
        <v>4.5483219107731507</v>
      </c>
      <c r="BU13" s="13">
        <v>35.112039826693035</v>
      </c>
      <c r="BV13" s="13">
        <v>39</v>
      </c>
      <c r="BW13" s="13">
        <v>11.073011401494373</v>
      </c>
      <c r="BX13" s="16"/>
      <c r="BY13" s="16"/>
    </row>
    <row r="14" spans="1:77" ht="30.75" customHeight="1" x14ac:dyDescent="0.25">
      <c r="A14" s="13">
        <v>10</v>
      </c>
      <c r="B14" s="58"/>
      <c r="C14" s="14" t="s">
        <v>17</v>
      </c>
      <c r="D14" s="13">
        <v>40.459861596832098</v>
      </c>
      <c r="E14" s="13">
        <v>51</v>
      </c>
      <c r="F14" s="13">
        <v>26.050851355342168</v>
      </c>
      <c r="G14" s="13">
        <v>40.433533081755876</v>
      </c>
      <c r="H14" s="13">
        <v>49</v>
      </c>
      <c r="I14" s="13">
        <v>21.186540639233485</v>
      </c>
      <c r="J14" s="13">
        <v>38.096274111663504</v>
      </c>
      <c r="K14" s="13">
        <v>48</v>
      </c>
      <c r="L14" s="13">
        <v>25.996573468858951</v>
      </c>
      <c r="M14" s="13">
        <v>39.479490227807609</v>
      </c>
      <c r="N14" s="13">
        <v>60</v>
      </c>
      <c r="O14" s="13">
        <v>51.977646250707288</v>
      </c>
      <c r="P14" s="13">
        <v>38.934127396607742</v>
      </c>
      <c r="Q14" s="13">
        <v>65</v>
      </c>
      <c r="R14" s="13">
        <v>66.948649799875398</v>
      </c>
      <c r="S14" s="13">
        <v>41.07965649317984</v>
      </c>
      <c r="T14" s="13">
        <v>70</v>
      </c>
      <c r="U14" s="13">
        <v>70.40064590516134</v>
      </c>
      <c r="V14" s="15">
        <v>47.009771926403026</v>
      </c>
      <c r="W14" s="13">
        <v>73</v>
      </c>
      <c r="X14" s="13">
        <v>55.286862727788666</v>
      </c>
      <c r="Y14" s="13">
        <v>59.513471535050755</v>
      </c>
      <c r="Z14" s="13">
        <v>88</v>
      </c>
      <c r="AA14" s="13">
        <v>47.865681046974316</v>
      </c>
      <c r="AB14" s="13">
        <v>66.111197137327906</v>
      </c>
      <c r="AC14" s="13">
        <v>91</v>
      </c>
      <c r="AD14" s="13">
        <v>37.646879712331369</v>
      </c>
      <c r="AE14" s="13">
        <v>69.842484890546899</v>
      </c>
      <c r="AF14" s="13">
        <v>93</v>
      </c>
      <c r="AG14" s="13">
        <v>33.156774341211111</v>
      </c>
      <c r="AH14" s="13">
        <v>75.018552113838041</v>
      </c>
      <c r="AI14" s="13">
        <v>92</v>
      </c>
      <c r="AJ14" s="13">
        <v>22.636331157649114</v>
      </c>
      <c r="AK14" s="13">
        <v>69.612462051839202</v>
      </c>
      <c r="AL14" s="13">
        <v>94</v>
      </c>
      <c r="AM14" s="13">
        <v>35.033293219825815</v>
      </c>
      <c r="AN14" s="13">
        <v>64.453292370563247</v>
      </c>
      <c r="AO14" s="13">
        <v>71</v>
      </c>
      <c r="AP14" s="13">
        <v>10.157289703367782</v>
      </c>
      <c r="AQ14" s="13">
        <v>67.080814341333053</v>
      </c>
      <c r="AR14" s="13">
        <v>94</v>
      </c>
      <c r="AS14" s="13">
        <v>40.129485491472643</v>
      </c>
      <c r="AT14" s="13">
        <v>65.865635342886819</v>
      </c>
      <c r="AU14" s="13">
        <v>89</v>
      </c>
      <c r="AV14" s="13">
        <v>35.123573220965802</v>
      </c>
      <c r="AW14" s="13">
        <v>62.367090370698513</v>
      </c>
      <c r="AX14" s="13">
        <v>91</v>
      </c>
      <c r="AY14" s="13">
        <v>45.910286112616028</v>
      </c>
      <c r="AZ14" s="13">
        <v>64.50748371304671</v>
      </c>
      <c r="BA14" s="13">
        <v>87</v>
      </c>
      <c r="BB14" s="13">
        <v>34.868072651862178</v>
      </c>
      <c r="BC14" s="13">
        <v>65.071423335585024</v>
      </c>
      <c r="BD14" s="13">
        <v>86</v>
      </c>
      <c r="BE14" s="13">
        <v>32.162469470634669</v>
      </c>
      <c r="BF14" s="13">
        <v>63.974517581661772</v>
      </c>
      <c r="BG14" s="13">
        <v>93</v>
      </c>
      <c r="BH14" s="13">
        <v>45.370381076008854</v>
      </c>
      <c r="BI14" s="13">
        <v>67.14307385255411</v>
      </c>
      <c r="BJ14" s="13">
        <v>94</v>
      </c>
      <c r="BK14" s="13">
        <v>39.999548138686023</v>
      </c>
      <c r="BL14" s="13">
        <v>66.643219550808368</v>
      </c>
      <c r="BM14" s="13">
        <v>93</v>
      </c>
      <c r="BN14" s="13">
        <v>39.549080351823925</v>
      </c>
      <c r="BO14" s="13">
        <v>61.637929830333277</v>
      </c>
      <c r="BP14" s="13">
        <v>90</v>
      </c>
      <c r="BQ14" s="13">
        <v>46.013988866493648</v>
      </c>
      <c r="BR14" s="13">
        <v>55.232527692167146</v>
      </c>
      <c r="BS14" s="13">
        <v>81</v>
      </c>
      <c r="BT14" s="13">
        <v>46.652712422370435</v>
      </c>
      <c r="BU14" s="13">
        <v>47.401253766035602</v>
      </c>
      <c r="BV14" s="13">
        <v>76</v>
      </c>
      <c r="BW14" s="13">
        <v>60.333311804626241</v>
      </c>
      <c r="BX14" s="16"/>
      <c r="BY14" s="16"/>
    </row>
    <row r="15" spans="1:77" ht="30.75" customHeight="1" x14ac:dyDescent="0.25">
      <c r="A15" s="13">
        <v>11</v>
      </c>
      <c r="B15" s="58"/>
      <c r="C15" s="14" t="s">
        <v>18</v>
      </c>
      <c r="D15" s="13">
        <v>37.088206463762759</v>
      </c>
      <c r="E15" s="13">
        <v>46</v>
      </c>
      <c r="F15" s="13">
        <v>24.028645183866086</v>
      </c>
      <c r="G15" s="13">
        <v>34.536976173999811</v>
      </c>
      <c r="H15" s="13">
        <v>43</v>
      </c>
      <c r="I15" s="13">
        <v>24.504240855837686</v>
      </c>
      <c r="J15" s="13">
        <v>32.299015007714708</v>
      </c>
      <c r="K15" s="13">
        <v>42</v>
      </c>
      <c r="L15" s="13">
        <v>30.034925182604439</v>
      </c>
      <c r="M15" s="13">
        <v>32.61349192731933</v>
      </c>
      <c r="N15" s="13">
        <v>40</v>
      </c>
      <c r="O15" s="13">
        <v>22.648626798816402</v>
      </c>
      <c r="P15" s="13">
        <v>32.162974805893349</v>
      </c>
      <c r="Q15" s="13">
        <v>40</v>
      </c>
      <c r="R15" s="13">
        <v>24.366605518935526</v>
      </c>
      <c r="S15" s="13">
        <v>36.887854810202306</v>
      </c>
      <c r="T15" s="13">
        <v>44</v>
      </c>
      <c r="U15" s="13">
        <v>19.28045213361294</v>
      </c>
      <c r="V15" s="15">
        <v>44.348841440002857</v>
      </c>
      <c r="W15" s="13">
        <v>48</v>
      </c>
      <c r="X15" s="13">
        <v>8.2328161039710519</v>
      </c>
      <c r="Y15" s="13">
        <v>60.388669645860325</v>
      </c>
      <c r="Z15" s="13">
        <v>62</v>
      </c>
      <c r="AA15" s="13">
        <v>2.6682660233932345</v>
      </c>
      <c r="AB15" s="13">
        <v>77.725326364155777</v>
      </c>
      <c r="AC15" s="13">
        <v>76</v>
      </c>
      <c r="AD15" s="13">
        <v>-2.2197737145191807</v>
      </c>
      <c r="AE15" s="13">
        <v>89.243175137921028</v>
      </c>
      <c r="AF15" s="13">
        <v>86</v>
      </c>
      <c r="AG15" s="13">
        <v>-3.6340875735414584</v>
      </c>
      <c r="AH15" s="13">
        <v>91.799017718249189</v>
      </c>
      <c r="AI15" s="13">
        <v>89</v>
      </c>
      <c r="AJ15" s="13">
        <v>-3.0490715345560373</v>
      </c>
      <c r="AK15" s="13">
        <v>88.684369463301991</v>
      </c>
      <c r="AL15" s="13">
        <v>87</v>
      </c>
      <c r="AM15" s="13">
        <v>-1.8992856052260605</v>
      </c>
      <c r="AN15" s="13">
        <v>85.003617474221102</v>
      </c>
      <c r="AO15" s="13">
        <v>88</v>
      </c>
      <c r="AP15" s="13">
        <v>3.5250058936463566</v>
      </c>
      <c r="AQ15" s="13">
        <v>85.288463948266312</v>
      </c>
      <c r="AR15" s="13">
        <v>81</v>
      </c>
      <c r="AS15" s="13">
        <v>-5.0281875763029085</v>
      </c>
      <c r="AT15" s="13">
        <v>76.679396369330917</v>
      </c>
      <c r="AU15" s="13">
        <v>78</v>
      </c>
      <c r="AV15" s="13">
        <v>1.7222405146596576</v>
      </c>
      <c r="AW15" s="13">
        <v>73.881014746827461</v>
      </c>
      <c r="AX15" s="13">
        <v>77</v>
      </c>
      <c r="AY15" s="13">
        <v>4.2216329375828883</v>
      </c>
      <c r="AZ15" s="13">
        <v>73.045238910361718</v>
      </c>
      <c r="BA15" s="13">
        <v>77</v>
      </c>
      <c r="BB15" s="13">
        <v>5.414125750880781</v>
      </c>
      <c r="BC15" s="13">
        <v>71.67287207977482</v>
      </c>
      <c r="BD15" s="13">
        <v>79</v>
      </c>
      <c r="BE15" s="13">
        <v>10.223014241803774</v>
      </c>
      <c r="BF15" s="13">
        <v>74.323336602224714</v>
      </c>
      <c r="BG15" s="13">
        <v>81</v>
      </c>
      <c r="BH15" s="13">
        <v>8.9832664987963344</v>
      </c>
      <c r="BI15" s="13">
        <v>80.198671546106297</v>
      </c>
      <c r="BJ15" s="13">
        <v>85</v>
      </c>
      <c r="BK15" s="13">
        <v>5.9867929995990199</v>
      </c>
      <c r="BL15" s="13">
        <v>79.383835053168795</v>
      </c>
      <c r="BM15" s="13">
        <v>82</v>
      </c>
      <c r="BN15" s="13">
        <v>3.2955890139081587</v>
      </c>
      <c r="BO15" s="13">
        <v>69.224136578681993</v>
      </c>
      <c r="BP15" s="13">
        <v>76</v>
      </c>
      <c r="BQ15" s="13">
        <v>9.7882960426908046</v>
      </c>
      <c r="BR15" s="13">
        <v>58.977105840788653</v>
      </c>
      <c r="BS15" s="13">
        <v>65</v>
      </c>
      <c r="BT15" s="13">
        <v>10.21225791491095</v>
      </c>
      <c r="BU15" s="13">
        <v>46.523452770368273</v>
      </c>
      <c r="BV15" s="13">
        <v>57</v>
      </c>
      <c r="BW15" s="13">
        <v>22.518851473346473</v>
      </c>
      <c r="BX15" s="16"/>
      <c r="BY15" s="16"/>
    </row>
    <row r="16" spans="1:77" ht="30.75" customHeight="1" x14ac:dyDescent="0.25">
      <c r="A16" s="13">
        <v>12</v>
      </c>
      <c r="B16" s="58"/>
      <c r="C16" s="14" t="s">
        <v>19</v>
      </c>
      <c r="D16" s="13">
        <v>34.559465113960755</v>
      </c>
      <c r="E16" s="13">
        <v>43</v>
      </c>
      <c r="F16" s="13">
        <v>24.423221997812629</v>
      </c>
      <c r="G16" s="13">
        <v>32.852245628926653</v>
      </c>
      <c r="H16" s="13">
        <v>41</v>
      </c>
      <c r="I16" s="13">
        <v>24.801209826274974</v>
      </c>
      <c r="J16" s="13">
        <v>31.470835135722027</v>
      </c>
      <c r="K16" s="13">
        <v>39</v>
      </c>
      <c r="L16" s="13">
        <v>23.924261405226396</v>
      </c>
      <c r="M16" s="13">
        <v>31.755242139758295</v>
      </c>
      <c r="N16" s="13">
        <v>38</v>
      </c>
      <c r="O16" s="13">
        <v>19.665281822628977</v>
      </c>
      <c r="P16" s="13">
        <v>31.316580732054049</v>
      </c>
      <c r="Q16" s="13">
        <v>38</v>
      </c>
      <c r="R16" s="13">
        <v>21.341471871177635</v>
      </c>
      <c r="S16" s="13">
        <v>36.049494473606799</v>
      </c>
      <c r="T16" s="13">
        <v>43</v>
      </c>
      <c r="U16" s="13">
        <v>19.28045213361294</v>
      </c>
      <c r="V16" s="15">
        <v>40.800934124802623</v>
      </c>
      <c r="W16" s="13">
        <v>46</v>
      </c>
      <c r="X16" s="13">
        <v>12.742516774969861</v>
      </c>
      <c r="Y16" s="13">
        <v>51.636688537764627</v>
      </c>
      <c r="Z16" s="13">
        <v>55</v>
      </c>
      <c r="AA16" s="13">
        <v>6.5134143134984477</v>
      </c>
      <c r="AB16" s="13">
        <v>60.750829801868889</v>
      </c>
      <c r="AC16" s="13">
        <v>61</v>
      </c>
      <c r="AD16" s="13">
        <v>0.41015110236970898</v>
      </c>
      <c r="AE16" s="13">
        <v>72.752588427653009</v>
      </c>
      <c r="AF16" s="13">
        <v>65</v>
      </c>
      <c r="AG16" s="13">
        <v>-10.65609979686479</v>
      </c>
      <c r="AH16" s="13">
        <v>74.03146590181386</v>
      </c>
      <c r="AI16" s="13">
        <v>67</v>
      </c>
      <c r="AJ16" s="13">
        <v>-9.4979422819203965</v>
      </c>
      <c r="AK16" s="13">
        <v>70.566057422412342</v>
      </c>
      <c r="AL16" s="13">
        <v>70</v>
      </c>
      <c r="AM16" s="13">
        <v>-0.80216671171508291</v>
      </c>
      <c r="AN16" s="13">
        <v>66.321503743623055</v>
      </c>
      <c r="AO16" s="13">
        <v>66</v>
      </c>
      <c r="AP16" s="13">
        <v>-0.48476546138923726</v>
      </c>
      <c r="AQ16" s="13">
        <v>67.080814341333053</v>
      </c>
      <c r="AR16" s="13">
        <v>65</v>
      </c>
      <c r="AS16" s="13">
        <v>-3.1019515218540237</v>
      </c>
      <c r="AT16" s="13">
        <v>61.933358605998045</v>
      </c>
      <c r="AU16" s="13">
        <v>61</v>
      </c>
      <c r="AV16" s="13">
        <v>-1.5070369619961996</v>
      </c>
      <c r="AW16" s="13">
        <v>56.610128182634035</v>
      </c>
      <c r="AX16" s="13">
        <v>57</v>
      </c>
      <c r="AY16" s="13">
        <v>0.68869622783430351</v>
      </c>
      <c r="AZ16" s="13">
        <v>53.1238101166267</v>
      </c>
      <c r="BA16" s="13">
        <v>59</v>
      </c>
      <c r="BB16" s="13">
        <v>11.061311058963689</v>
      </c>
      <c r="BC16" s="13">
        <v>56.583846378769593</v>
      </c>
      <c r="BD16" s="13">
        <v>60</v>
      </c>
      <c r="BE16" s="13">
        <v>6.0373301566719872</v>
      </c>
      <c r="BF16" s="13">
        <v>58.329707206809267</v>
      </c>
      <c r="BG16" s="13">
        <v>64</v>
      </c>
      <c r="BH16" s="13">
        <v>9.721106216231437</v>
      </c>
      <c r="BI16" s="13">
        <v>65.277988467760949</v>
      </c>
      <c r="BJ16" s="13">
        <v>68</v>
      </c>
      <c r="BK16" s="13">
        <v>4.1698765481773075</v>
      </c>
      <c r="BL16" s="13">
        <v>67.623266897143779</v>
      </c>
      <c r="BM16" s="13">
        <v>67</v>
      </c>
      <c r="BN16" s="13">
        <v>-0.92167522472964691</v>
      </c>
      <c r="BO16" s="13">
        <v>60.689653986789686</v>
      </c>
      <c r="BP16" s="13">
        <v>64</v>
      </c>
      <c r="BQ16" s="13">
        <v>5.4545475146898621</v>
      </c>
      <c r="BR16" s="13">
        <v>53.360238617856396</v>
      </c>
      <c r="BS16" s="13">
        <v>55</v>
      </c>
      <c r="BT16" s="13">
        <v>3.0730023414754304</v>
      </c>
      <c r="BU16" s="13">
        <v>43.012248787698972</v>
      </c>
      <c r="BV16" s="13">
        <v>49</v>
      </c>
      <c r="BW16" s="13">
        <v>13.921037334866012</v>
      </c>
      <c r="BX16" s="16"/>
      <c r="BY16" s="16"/>
    </row>
    <row r="17" spans="1:77" ht="30.75" customHeight="1" x14ac:dyDescent="0.25">
      <c r="A17" s="13">
        <v>13</v>
      </c>
      <c r="B17" s="58"/>
      <c r="C17" s="14" t="s">
        <v>20</v>
      </c>
      <c r="D17" s="13">
        <v>135.70911910604102</v>
      </c>
      <c r="E17" s="13">
        <v>166</v>
      </c>
      <c r="F17" s="13">
        <v>22.320446181873862</v>
      </c>
      <c r="G17" s="13">
        <v>131.40898251570661</v>
      </c>
      <c r="H17" s="13">
        <v>161</v>
      </c>
      <c r="I17" s="13">
        <v>22.518260866038233</v>
      </c>
      <c r="J17" s="13">
        <v>125.88334054288811</v>
      </c>
      <c r="K17" s="13">
        <v>157</v>
      </c>
      <c r="L17" s="13">
        <v>24.718647696285544</v>
      </c>
      <c r="M17" s="13">
        <v>127.87921834659421</v>
      </c>
      <c r="N17" s="13">
        <v>152</v>
      </c>
      <c r="O17" s="13">
        <v>18.862159125832807</v>
      </c>
      <c r="P17" s="13">
        <v>124.41992885437691</v>
      </c>
      <c r="Q17" s="13">
        <v>151</v>
      </c>
      <c r="R17" s="13">
        <v>21.363194297219732</v>
      </c>
      <c r="S17" s="13">
        <v>136.65273486506763</v>
      </c>
      <c r="T17" s="13">
        <v>162</v>
      </c>
      <c r="U17" s="13">
        <v>18.548670218682801</v>
      </c>
      <c r="V17" s="15">
        <v>158.76885235521021</v>
      </c>
      <c r="W17" s="13">
        <v>175</v>
      </c>
      <c r="X17" s="13">
        <v>10.22313092524986</v>
      </c>
      <c r="Y17" s="13">
        <v>212.67314092672549</v>
      </c>
      <c r="Z17" s="13">
        <v>227</v>
      </c>
      <c r="AA17" s="13">
        <v>6.7365625065981831</v>
      </c>
      <c r="AB17" s="13">
        <v>246.5768974311149</v>
      </c>
      <c r="AC17" s="13">
        <v>258</v>
      </c>
      <c r="AD17" s="13">
        <v>4.632673493702435</v>
      </c>
      <c r="AE17" s="13">
        <v>270.63962895086922</v>
      </c>
      <c r="AF17" s="13">
        <v>284</v>
      </c>
      <c r="AG17" s="13">
        <v>4.9365908093068516</v>
      </c>
      <c r="AH17" s="13">
        <v>283.29374285094104</v>
      </c>
      <c r="AI17" s="13">
        <v>290</v>
      </c>
      <c r="AJ17" s="13">
        <v>2.3672450656940724</v>
      </c>
      <c r="AK17" s="13">
        <v>271.7746806133448</v>
      </c>
      <c r="AL17" s="13">
        <v>274</v>
      </c>
      <c r="AM17" s="13">
        <v>0.81881041369750474</v>
      </c>
      <c r="AN17" s="13">
        <v>258.74727516878289</v>
      </c>
      <c r="AO17" s="13">
        <v>266</v>
      </c>
      <c r="AP17" s="13">
        <v>2.8030149598623209</v>
      </c>
      <c r="AQ17" s="13">
        <v>190.70117219893254</v>
      </c>
      <c r="AR17" s="13">
        <v>253</v>
      </c>
      <c r="AS17" s="13">
        <v>32.668298302896417</v>
      </c>
      <c r="AT17" s="13">
        <v>222.17363563421523</v>
      </c>
      <c r="AU17" s="13">
        <v>236</v>
      </c>
      <c r="AV17" s="13">
        <v>6.2232246082286631</v>
      </c>
      <c r="AW17" s="13">
        <v>250.42785518080478</v>
      </c>
      <c r="AX17" s="13">
        <v>249</v>
      </c>
      <c r="AY17" s="13">
        <v>-0.57016627793816932</v>
      </c>
      <c r="AZ17" s="13">
        <v>245.69762178939848</v>
      </c>
      <c r="BA17" s="13">
        <v>249</v>
      </c>
      <c r="BB17" s="13">
        <v>1.3440822855958188</v>
      </c>
      <c r="BC17" s="13">
        <v>243.31053942870923</v>
      </c>
      <c r="BD17" s="13">
        <v>254</v>
      </c>
      <c r="BE17" s="13">
        <v>4.393340541839871</v>
      </c>
      <c r="BF17" s="13">
        <v>234.25963055637914</v>
      </c>
      <c r="BG17" s="13">
        <v>245</v>
      </c>
      <c r="BH17" s="13">
        <v>4.5848144719224191</v>
      </c>
      <c r="BI17" s="13">
        <v>252.71906963947453</v>
      </c>
      <c r="BJ17" s="13">
        <v>268</v>
      </c>
      <c r="BK17" s="13">
        <v>6.0466075560997572</v>
      </c>
      <c r="BL17" s="13">
        <v>249.91207331553139</v>
      </c>
      <c r="BM17" s="13">
        <v>255</v>
      </c>
      <c r="BN17" s="13">
        <v>2.0358867088605006</v>
      </c>
      <c r="BO17" s="13">
        <v>224.74137491983055</v>
      </c>
      <c r="BP17" s="13">
        <v>235</v>
      </c>
      <c r="BQ17" s="13">
        <v>4.5646357213169564</v>
      </c>
      <c r="BR17" s="13">
        <v>197.52649733978421</v>
      </c>
      <c r="BS17" s="13">
        <v>202</v>
      </c>
      <c r="BT17" s="13">
        <v>2.2647607892932391</v>
      </c>
      <c r="BU17" s="13">
        <v>159.75978121145332</v>
      </c>
      <c r="BV17" s="13">
        <v>184</v>
      </c>
      <c r="BW17" s="13">
        <v>15.172916866018394</v>
      </c>
      <c r="BX17" s="16"/>
      <c r="BY17" s="16"/>
    </row>
    <row r="18" spans="1:77" ht="30.75" customHeight="1" x14ac:dyDescent="0.25">
      <c r="A18" s="13">
        <v>14</v>
      </c>
      <c r="B18" s="58"/>
      <c r="C18" s="17" t="s">
        <v>21</v>
      </c>
      <c r="D18" s="13">
        <v>52.2606545625748</v>
      </c>
      <c r="E18" s="13">
        <v>66</v>
      </c>
      <c r="F18" s="13">
        <v>26.290037031538255</v>
      </c>
      <c r="G18" s="13">
        <v>49.699551079658264</v>
      </c>
      <c r="H18" s="13">
        <v>62</v>
      </c>
      <c r="I18" s="13">
        <v>24.749617759376981</v>
      </c>
      <c r="J18" s="13">
        <v>48.034432575575721</v>
      </c>
      <c r="K18" s="13">
        <v>61</v>
      </c>
      <c r="L18" s="13">
        <v>26.992236046558272</v>
      </c>
      <c r="M18" s="13">
        <v>48.920237890978996</v>
      </c>
      <c r="N18" s="13">
        <v>60</v>
      </c>
      <c r="O18" s="13">
        <v>22.648626798816402</v>
      </c>
      <c r="P18" s="13">
        <v>49.090856282679326</v>
      </c>
      <c r="Q18" s="13">
        <v>60</v>
      </c>
      <c r="R18" s="13">
        <v>22.222353699643524</v>
      </c>
      <c r="S18" s="13">
        <v>56.170142551898962</v>
      </c>
      <c r="T18" s="13">
        <v>67</v>
      </c>
      <c r="U18" s="13">
        <v>19.280452133612947</v>
      </c>
      <c r="V18" s="15">
        <v>66.523262160004279</v>
      </c>
      <c r="W18" s="13">
        <v>72</v>
      </c>
      <c r="X18" s="13">
        <v>8.2328161039710643</v>
      </c>
      <c r="Y18" s="13">
        <v>90.145405413385703</v>
      </c>
      <c r="Z18" s="13">
        <v>98</v>
      </c>
      <c r="AA18" s="13">
        <v>8.7132500548363687</v>
      </c>
      <c r="AB18" s="13">
        <v>101.84697937372137</v>
      </c>
      <c r="AC18" s="13">
        <v>117</v>
      </c>
      <c r="AD18" s="13">
        <v>14.878222917810389</v>
      </c>
      <c r="AE18" s="13">
        <v>110.58393441003258</v>
      </c>
      <c r="AF18" s="13">
        <v>123</v>
      </c>
      <c r="AG18" s="13">
        <v>11.22773000997601</v>
      </c>
      <c r="AH18" s="13">
        <v>108.57948332266032</v>
      </c>
      <c r="AI18" s="13">
        <v>123</v>
      </c>
      <c r="AJ18" s="13">
        <v>13.281069531788924</v>
      </c>
      <c r="AK18" s="13">
        <v>91.545155575021411</v>
      </c>
      <c r="AL18" s="13">
        <v>113</v>
      </c>
      <c r="AM18" s="13">
        <v>23.436351481642639</v>
      </c>
      <c r="AN18" s="13">
        <v>91.542357279930414</v>
      </c>
      <c r="AO18" s="13">
        <v>108</v>
      </c>
      <c r="AP18" s="13">
        <v>17.97817230087621</v>
      </c>
      <c r="AQ18" s="13">
        <v>88.163355991466304</v>
      </c>
      <c r="AR18" s="13">
        <v>103</v>
      </c>
      <c r="AS18" s="13">
        <v>16.828583533015458</v>
      </c>
      <c r="AT18" s="13">
        <v>81.594742290441872</v>
      </c>
      <c r="AU18" s="13">
        <v>99</v>
      </c>
      <c r="AV18" s="13">
        <v>21.331347119895256</v>
      </c>
      <c r="AW18" s="13">
        <v>76.759495840859699</v>
      </c>
      <c r="AX18" s="13">
        <v>96</v>
      </c>
      <c r="AY18" s="13">
        <v>25.065959525099469</v>
      </c>
      <c r="AZ18" s="13">
        <v>75.89115730946672</v>
      </c>
      <c r="BA18" s="13">
        <v>93</v>
      </c>
      <c r="BB18" s="13">
        <v>22.543921185398908</v>
      </c>
      <c r="BC18" s="13">
        <v>80.160449036590251</v>
      </c>
      <c r="BD18" s="13">
        <v>95</v>
      </c>
      <c r="BE18" s="13">
        <v>18.512310175103995</v>
      </c>
      <c r="BF18" s="13">
        <v>83.731353893645561</v>
      </c>
      <c r="BG18" s="13">
        <v>100</v>
      </c>
      <c r="BH18" s="13">
        <v>19.429574884240679</v>
      </c>
      <c r="BI18" s="13">
        <v>98.849525394037997</v>
      </c>
      <c r="BJ18" s="13">
        <v>112</v>
      </c>
      <c r="BK18" s="13">
        <v>13.303528320991978</v>
      </c>
      <c r="BL18" s="13">
        <v>99.964829326212552</v>
      </c>
      <c r="BM18" s="13">
        <v>108</v>
      </c>
      <c r="BN18" s="13">
        <v>8.0379976917346507</v>
      </c>
      <c r="BO18" s="13">
        <v>91.982756823728124</v>
      </c>
      <c r="BP18" s="13">
        <v>106</v>
      </c>
      <c r="BQ18" s="13">
        <v>15.238990067599223</v>
      </c>
      <c r="BR18" s="13">
        <v>80.50843019536228</v>
      </c>
      <c r="BS18" s="13">
        <v>91</v>
      </c>
      <c r="BT18" s="13">
        <v>13.031641256920313</v>
      </c>
      <c r="BU18" s="13">
        <v>65.835074675049441</v>
      </c>
      <c r="BV18" s="13">
        <v>81</v>
      </c>
      <c r="BW18" s="13">
        <v>23.034720321655307</v>
      </c>
      <c r="BX18" s="16"/>
      <c r="BY18" s="16"/>
    </row>
    <row r="19" spans="1:77" ht="30.75" customHeight="1" x14ac:dyDescent="0.25">
      <c r="A19" s="13">
        <v>15</v>
      </c>
      <c r="B19" s="58"/>
      <c r="C19" s="14" t="s">
        <v>22</v>
      </c>
      <c r="D19" s="13">
        <v>63.218533745050159</v>
      </c>
      <c r="E19" s="13">
        <v>77</v>
      </c>
      <c r="F19" s="13">
        <v>21.799724603750228</v>
      </c>
      <c r="G19" s="13">
        <v>60.65029962263381</v>
      </c>
      <c r="H19" s="13">
        <v>74</v>
      </c>
      <c r="I19" s="13">
        <v>22.01093887487454</v>
      </c>
      <c r="J19" s="13">
        <v>58.800770911480626</v>
      </c>
      <c r="K19" s="13">
        <v>73</v>
      </c>
      <c r="L19" s="13">
        <v>24.148032191440247</v>
      </c>
      <c r="M19" s="13">
        <v>60.935734916833482</v>
      </c>
      <c r="N19" s="13">
        <v>69</v>
      </c>
      <c r="O19" s="13">
        <v>13.234049107921347</v>
      </c>
      <c r="P19" s="13">
        <v>58.40119109491161</v>
      </c>
      <c r="Q19" s="13">
        <v>68</v>
      </c>
      <c r="R19" s="13">
        <v>16.435981398887456</v>
      </c>
      <c r="S19" s="13">
        <v>60.361944234876503</v>
      </c>
      <c r="T19" s="13">
        <v>70</v>
      </c>
      <c r="U19" s="13">
        <v>15.967106241012575</v>
      </c>
      <c r="V19" s="15">
        <v>71.84512313280463</v>
      </c>
      <c r="W19" s="13">
        <v>76</v>
      </c>
      <c r="X19" s="13">
        <v>5.7831021592309639</v>
      </c>
      <c r="Y19" s="13">
        <v>89.270207302576139</v>
      </c>
      <c r="Z19" s="13">
        <v>93</v>
      </c>
      <c r="AA19" s="13">
        <v>4.178093464913716</v>
      </c>
      <c r="AB19" s="13">
        <v>95.593217482352514</v>
      </c>
      <c r="AC19" s="13">
        <v>85</v>
      </c>
      <c r="AD19" s="13">
        <v>-11.081557626521077</v>
      </c>
      <c r="AE19" s="13">
        <v>115.43410697187612</v>
      </c>
      <c r="AF19" s="13">
        <v>85</v>
      </c>
      <c r="AG19" s="13">
        <v>-26.364917414998462</v>
      </c>
      <c r="AH19" s="13">
        <v>119.43743165492636</v>
      </c>
      <c r="AI19" s="13">
        <v>86</v>
      </c>
      <c r="AJ19" s="13">
        <v>-27.99577250751037</v>
      </c>
      <c r="AK19" s="13">
        <v>111.57065835705734</v>
      </c>
      <c r="AL19" s="13">
        <v>85</v>
      </c>
      <c r="AM19" s="13">
        <v>-23.815095069192648</v>
      </c>
      <c r="AN19" s="13">
        <v>104.61983689134904</v>
      </c>
      <c r="AO19" s="13">
        <v>79</v>
      </c>
      <c r="AP19" s="13">
        <v>-24.488507775017883</v>
      </c>
      <c r="AQ19" s="13">
        <v>107.32930294613288</v>
      </c>
      <c r="AR19" s="13">
        <v>75</v>
      </c>
      <c r="AS19" s="13">
        <v>-30.121599655183189</v>
      </c>
      <c r="AT19" s="13">
        <v>99.289987606441315</v>
      </c>
      <c r="AU19" s="13">
        <v>73</v>
      </c>
      <c r="AV19" s="13">
        <v>-26.477984578513318</v>
      </c>
      <c r="AW19" s="13">
        <v>104.58481308317135</v>
      </c>
      <c r="AX19" s="13">
        <v>71</v>
      </c>
      <c r="AY19" s="13">
        <v>-32.112514325060701</v>
      </c>
      <c r="AZ19" s="13">
        <v>103.4017018341484</v>
      </c>
      <c r="BA19" s="13">
        <v>74</v>
      </c>
      <c r="BB19" s="13">
        <v>-28.434446737934145</v>
      </c>
      <c r="BC19" s="13">
        <v>104.68011580072374</v>
      </c>
      <c r="BD19" s="13">
        <v>76</v>
      </c>
      <c r="BE19" s="13">
        <v>-27.39786403687323</v>
      </c>
      <c r="BF19" s="13">
        <v>94.080172914208489</v>
      </c>
      <c r="BG19" s="13">
        <v>77</v>
      </c>
      <c r="BH19" s="13">
        <v>-18.154912331829856</v>
      </c>
      <c r="BI19" s="13">
        <v>97.916982701641416</v>
      </c>
      <c r="BJ19" s="13">
        <v>79</v>
      </c>
      <c r="BK19" s="13">
        <v>-19.319409340137177</v>
      </c>
      <c r="BL19" s="13">
        <v>99.964829326212552</v>
      </c>
      <c r="BM19" s="13">
        <v>76</v>
      </c>
      <c r="BN19" s="13">
        <v>-23.973260883594136</v>
      </c>
      <c r="BO19" s="13">
        <v>93.879308510815292</v>
      </c>
      <c r="BP19" s="13">
        <v>72</v>
      </c>
      <c r="BQ19" s="13">
        <v>-23.305783625680096</v>
      </c>
      <c r="BR19" s="13">
        <v>83.316863806828408</v>
      </c>
      <c r="BS19" s="13">
        <v>62</v>
      </c>
      <c r="BT19" s="13">
        <v>-25.585293100148281</v>
      </c>
      <c r="BU19" s="13">
        <v>72.857482640388056</v>
      </c>
      <c r="BV19" s="13">
        <v>57</v>
      </c>
      <c r="BW19" s="13">
        <v>-21.765070745935393</v>
      </c>
      <c r="BX19" s="16"/>
      <c r="BY19" s="16"/>
    </row>
    <row r="20" spans="1:77" ht="30.75" customHeight="1" x14ac:dyDescent="0.25">
      <c r="A20" s="13">
        <v>16</v>
      </c>
      <c r="B20" s="58"/>
      <c r="C20" s="14" t="s">
        <v>23</v>
      </c>
      <c r="D20" s="13">
        <v>23.601585931485392</v>
      </c>
      <c r="E20" s="13">
        <v>28</v>
      </c>
      <c r="F20" s="13">
        <v>18.636095393263215</v>
      </c>
      <c r="G20" s="13">
        <v>22.743862358487682</v>
      </c>
      <c r="H20" s="13">
        <v>28</v>
      </c>
      <c r="I20" s="13">
        <v>23.110136522395912</v>
      </c>
      <c r="J20" s="13">
        <v>22.360856543802491</v>
      </c>
      <c r="K20" s="13">
        <v>28</v>
      </c>
      <c r="L20" s="13">
        <v>25.218816842507973</v>
      </c>
      <c r="M20" s="13">
        <v>23.172744264147944</v>
      </c>
      <c r="N20" s="13">
        <v>28</v>
      </c>
      <c r="O20" s="13">
        <v>20.831610105500609</v>
      </c>
      <c r="P20" s="13">
        <v>22.852639993661064</v>
      </c>
      <c r="Q20" s="13">
        <v>27</v>
      </c>
      <c r="R20" s="13">
        <v>18.148275242988746</v>
      </c>
      <c r="S20" s="13">
        <v>22.635729088078687</v>
      </c>
      <c r="T20" s="13">
        <v>27</v>
      </c>
      <c r="U20" s="13">
        <v>19.280452133612943</v>
      </c>
      <c r="V20" s="15">
        <v>24.835351206401597</v>
      </c>
      <c r="W20" s="13">
        <v>27</v>
      </c>
      <c r="X20" s="13">
        <v>8.7159983187209349</v>
      </c>
      <c r="Y20" s="13">
        <v>26.255943324287099</v>
      </c>
      <c r="Z20" s="13">
        <v>28</v>
      </c>
      <c r="AA20" s="13">
        <v>6.6425214823632919</v>
      </c>
      <c r="AB20" s="13">
        <v>26.801836677295096</v>
      </c>
      <c r="AC20" s="13">
        <v>29</v>
      </c>
      <c r="AD20" s="13">
        <v>8.201539876433376</v>
      </c>
      <c r="AE20" s="13">
        <v>32.011138908167325</v>
      </c>
      <c r="AF20" s="13">
        <v>31</v>
      </c>
      <c r="AG20" s="13">
        <v>-3.1587095700282721</v>
      </c>
      <c r="AH20" s="13">
        <v>34.54801742084647</v>
      </c>
      <c r="AI20" s="13">
        <v>34</v>
      </c>
      <c r="AJ20" s="13">
        <v>-1.5862485368430823</v>
      </c>
      <c r="AK20" s="13">
        <v>32.422242599486751</v>
      </c>
      <c r="AL20" s="13">
        <v>33</v>
      </c>
      <c r="AM20" s="13">
        <v>1.7819785252066285</v>
      </c>
      <c r="AN20" s="13">
        <v>32.693699028546575</v>
      </c>
      <c r="AO20" s="13">
        <v>31</v>
      </c>
      <c r="AP20" s="13">
        <v>-5.1805059655920802</v>
      </c>
      <c r="AQ20" s="13">
        <v>32.582109822933198</v>
      </c>
      <c r="AR20" s="13">
        <v>31</v>
      </c>
      <c r="AS20" s="13">
        <v>-4.8557623540376644</v>
      </c>
      <c r="AT20" s="13">
        <v>32.441283079332308</v>
      </c>
      <c r="AU20" s="13">
        <v>32</v>
      </c>
      <c r="AV20" s="13">
        <v>-1.3602516221482028</v>
      </c>
      <c r="AW20" s="13">
        <v>32.622785732365372</v>
      </c>
      <c r="AX20" s="13">
        <v>32</v>
      </c>
      <c r="AY20" s="13">
        <v>-1.9090513528631634</v>
      </c>
      <c r="AZ20" s="13">
        <v>33.202381322891689</v>
      </c>
      <c r="BA20" s="13">
        <v>30</v>
      </c>
      <c r="BB20" s="13">
        <v>-9.6450350706736145</v>
      </c>
      <c r="BC20" s="13">
        <v>32.064179614636103</v>
      </c>
      <c r="BD20" s="13">
        <v>31</v>
      </c>
      <c r="BE20" s="13">
        <v>-3.3189048571520128</v>
      </c>
      <c r="BF20" s="13">
        <v>31.046457061688802</v>
      </c>
      <c r="BG20" s="13">
        <v>31</v>
      </c>
      <c r="BH20" s="13">
        <v>-0.1496372407211953</v>
      </c>
      <c r="BI20" s="13">
        <v>29.841366156690718</v>
      </c>
      <c r="BJ20" s="13">
        <v>30</v>
      </c>
      <c r="BK20" s="13">
        <v>0.53159041873729629</v>
      </c>
      <c r="BL20" s="13">
        <v>30.38146773639793</v>
      </c>
      <c r="BM20" s="13">
        <v>30</v>
      </c>
      <c r="BN20" s="13">
        <v>-1.2555935075543434</v>
      </c>
      <c r="BO20" s="13">
        <v>28.448275306307664</v>
      </c>
      <c r="BP20" s="13">
        <v>29</v>
      </c>
      <c r="BQ20" s="13">
        <v>1.9393959308668707</v>
      </c>
      <c r="BR20" s="13">
        <v>28.084336114661262</v>
      </c>
      <c r="BS20" s="13">
        <v>29</v>
      </c>
      <c r="BT20" s="13">
        <v>3.2604078002781089</v>
      </c>
      <c r="BU20" s="13">
        <v>26.334029870019776</v>
      </c>
      <c r="BV20" s="13">
        <v>29</v>
      </c>
      <c r="BW20" s="13">
        <v>10.123669423703822</v>
      </c>
      <c r="BX20" s="16"/>
      <c r="BY20" s="16"/>
    </row>
    <row r="21" spans="1:77" ht="30.75" customHeight="1" x14ac:dyDescent="0.25">
      <c r="A21" s="13">
        <v>17</v>
      </c>
      <c r="B21" s="58"/>
      <c r="C21" s="14" t="s">
        <v>24</v>
      </c>
      <c r="D21" s="13">
        <v>101.9925677753476</v>
      </c>
      <c r="E21" s="13">
        <v>124</v>
      </c>
      <c r="F21" s="13">
        <v>21.577486188137499</v>
      </c>
      <c r="G21" s="13">
        <v>101.08383270438969</v>
      </c>
      <c r="H21" s="13">
        <v>124</v>
      </c>
      <c r="I21" s="13">
        <v>22.670457463387361</v>
      </c>
      <c r="J21" s="13">
        <v>98.553404767129507</v>
      </c>
      <c r="K21" s="13">
        <v>123</v>
      </c>
      <c r="L21" s="13">
        <v>24.805429391947463</v>
      </c>
      <c r="M21" s="13">
        <v>102.13172471976316</v>
      </c>
      <c r="N21" s="13">
        <v>131</v>
      </c>
      <c r="O21" s="13">
        <v>28.265727774056327</v>
      </c>
      <c r="P21" s="13">
        <v>95.642530343840747</v>
      </c>
      <c r="Q21" s="13">
        <v>129</v>
      </c>
      <c r="R21" s="13">
        <v>34.877234569429632</v>
      </c>
      <c r="S21" s="13">
        <v>98.088159381674316</v>
      </c>
      <c r="T21" s="13">
        <v>90</v>
      </c>
      <c r="U21" s="13">
        <v>-8.2458060510669711</v>
      </c>
      <c r="V21" s="15">
        <v>104.66326579840674</v>
      </c>
      <c r="W21" s="13">
        <v>88</v>
      </c>
      <c r="X21" s="13">
        <v>-15.920834947480115</v>
      </c>
      <c r="Y21" s="13">
        <v>127.77892417819722</v>
      </c>
      <c r="Z21" s="13">
        <v>107</v>
      </c>
      <c r="AA21" s="13">
        <v>-16.261620851666788</v>
      </c>
      <c r="AB21" s="13">
        <v>134.00918338647548</v>
      </c>
      <c r="AC21" s="13">
        <v>90</v>
      </c>
      <c r="AD21" s="13">
        <v>-32.840423524972387</v>
      </c>
      <c r="AE21" s="13">
        <v>154.23548746662439</v>
      </c>
      <c r="AF21" s="13">
        <v>141</v>
      </c>
      <c r="AG21" s="13">
        <v>-8.581350300130163</v>
      </c>
      <c r="AH21" s="13">
        <v>163.85631119601467</v>
      </c>
      <c r="AI21" s="13">
        <v>146</v>
      </c>
      <c r="AJ21" s="13">
        <v>-10.897542527155936</v>
      </c>
      <c r="AK21" s="13">
        <v>153.52885466227548</v>
      </c>
      <c r="AL21" s="13">
        <v>116</v>
      </c>
      <c r="AM21" s="13">
        <v>-24.444170279801433</v>
      </c>
      <c r="AN21" s="13">
        <v>154.12743827743387</v>
      </c>
      <c r="AO21" s="13">
        <v>123</v>
      </c>
      <c r="AP21" s="13">
        <v>-20.195909712976331</v>
      </c>
      <c r="AQ21" s="13">
        <v>152.36927828959935</v>
      </c>
      <c r="AR21" s="13">
        <v>121</v>
      </c>
      <c r="AS21" s="13">
        <v>-20.587666123861005</v>
      </c>
      <c r="AT21" s="13">
        <v>129.76513231732923</v>
      </c>
      <c r="AU21" s="13">
        <v>114</v>
      </c>
      <c r="AV21" s="13">
        <v>-12.148974100975742</v>
      </c>
      <c r="AW21" s="13">
        <v>148.72152319166568</v>
      </c>
      <c r="AX21" s="13">
        <v>114</v>
      </c>
      <c r="AY21" s="13">
        <v>-23.346669968487433</v>
      </c>
      <c r="AZ21" s="13">
        <v>147.03911728709176</v>
      </c>
      <c r="BA21" s="13">
        <v>116</v>
      </c>
      <c r="BB21" s="13">
        <v>-21.109428470308568</v>
      </c>
      <c r="BC21" s="13">
        <v>136.74429541535983</v>
      </c>
      <c r="BD21" s="13">
        <v>111</v>
      </c>
      <c r="BE21" s="13">
        <v>-18.826595535237296</v>
      </c>
      <c r="BF21" s="13">
        <v>142.06106110045482</v>
      </c>
      <c r="BG21" s="13">
        <v>117</v>
      </c>
      <c r="BH21" s="13">
        <v>-17.641048790092832</v>
      </c>
      <c r="BI21" s="13">
        <v>144.54411732147065</v>
      </c>
      <c r="BJ21" s="13">
        <v>106</v>
      </c>
      <c r="BK21" s="13">
        <v>-26.665988236482381</v>
      </c>
      <c r="BL21" s="13">
        <v>150.92729133565425</v>
      </c>
      <c r="BM21" s="13">
        <v>106</v>
      </c>
      <c r="BN21" s="13">
        <v>-29.767506551044072</v>
      </c>
      <c r="BO21" s="13">
        <v>138.44827315736399</v>
      </c>
      <c r="BP21" s="13">
        <v>106</v>
      </c>
      <c r="BQ21" s="13">
        <v>-23.437109338649833</v>
      </c>
      <c r="BR21" s="13">
        <v>124.50722344166493</v>
      </c>
      <c r="BS21" s="13">
        <v>106</v>
      </c>
      <c r="BT21" s="13">
        <v>-14.864377286781338</v>
      </c>
      <c r="BU21" s="13">
        <v>112.35852744541772</v>
      </c>
      <c r="BV21" s="13">
        <v>95</v>
      </c>
      <c r="BW21" s="13">
        <v>-15.44923010302913</v>
      </c>
      <c r="BX21" s="16"/>
      <c r="BY21" s="16"/>
    </row>
    <row r="22" spans="1:77" ht="30.75" customHeight="1" x14ac:dyDescent="0.25">
      <c r="A22" s="13">
        <v>18</v>
      </c>
      <c r="B22" s="58"/>
      <c r="C22" s="14" t="s">
        <v>25</v>
      </c>
      <c r="D22" s="13">
        <v>89.348861026337559</v>
      </c>
      <c r="E22" s="13">
        <v>100</v>
      </c>
      <c r="F22" s="13">
        <v>11.920844710625669</v>
      </c>
      <c r="G22" s="13">
        <v>84.236527253658068</v>
      </c>
      <c r="H22" s="13">
        <v>96</v>
      </c>
      <c r="I22" s="13">
        <v>13.964812095017948</v>
      </c>
      <c r="J22" s="13">
        <v>83.646167071261175</v>
      </c>
      <c r="K22" s="13">
        <v>95</v>
      </c>
      <c r="L22" s="13">
        <v>13.573643989049836</v>
      </c>
      <c r="M22" s="13">
        <v>80.67548003073729</v>
      </c>
      <c r="N22" s="13">
        <v>99</v>
      </c>
      <c r="O22" s="13">
        <v>22.713865430092369</v>
      </c>
      <c r="P22" s="13">
        <v>88.024983679287061</v>
      </c>
      <c r="Q22" s="13">
        <v>99</v>
      </c>
      <c r="R22" s="13">
        <v>12.468069702460442</v>
      </c>
      <c r="S22" s="13">
        <v>82.15931298635968</v>
      </c>
      <c r="T22" s="13">
        <v>103</v>
      </c>
      <c r="U22" s="13">
        <v>25.366189487368707</v>
      </c>
      <c r="V22" s="15">
        <v>105.5502426272068</v>
      </c>
      <c r="W22" s="13">
        <v>101</v>
      </c>
      <c r="X22" s="13">
        <v>-4.310973157378533</v>
      </c>
      <c r="Y22" s="13">
        <v>127.77892417819722</v>
      </c>
      <c r="Z22" s="13">
        <v>137</v>
      </c>
      <c r="AA22" s="13">
        <v>7.2164293768378487</v>
      </c>
      <c r="AB22" s="13">
        <v>150.09028539285254</v>
      </c>
      <c r="AC22" s="13">
        <v>158</v>
      </c>
      <c r="AD22" s="13">
        <v>5.2699710620472535</v>
      </c>
      <c r="AE22" s="13">
        <v>154.23548746662439</v>
      </c>
      <c r="AF22" s="13">
        <v>158</v>
      </c>
      <c r="AG22" s="13">
        <v>2.4407564012725835</v>
      </c>
      <c r="AH22" s="13">
        <v>157.93379392386956</v>
      </c>
      <c r="AI22" s="13">
        <v>157</v>
      </c>
      <c r="AJ22" s="13">
        <v>-0.59125656432953444</v>
      </c>
      <c r="AK22" s="13">
        <v>140.17851947425154</v>
      </c>
      <c r="AL22" s="13">
        <v>159</v>
      </c>
      <c r="AM22" s="13">
        <v>13.426793631677389</v>
      </c>
      <c r="AN22" s="13">
        <v>141.04995866601521</v>
      </c>
      <c r="AO22" s="13">
        <v>149</v>
      </c>
      <c r="AP22" s="13">
        <v>5.6363301408753124</v>
      </c>
      <c r="AQ22" s="13">
        <v>138.95311542133274</v>
      </c>
      <c r="AR22" s="13">
        <v>142</v>
      </c>
      <c r="AS22" s="13">
        <v>2.1927429042727948</v>
      </c>
      <c r="AT22" s="13">
        <v>126.81592476466267</v>
      </c>
      <c r="AU22" s="13">
        <v>131</v>
      </c>
      <c r="AV22" s="13">
        <v>3.2993295148869404</v>
      </c>
      <c r="AW22" s="13">
        <v>120.89620594935404</v>
      </c>
      <c r="AX22" s="13">
        <v>132</v>
      </c>
      <c r="AY22" s="13">
        <v>9.1845678393725372</v>
      </c>
      <c r="AZ22" s="13">
        <v>131.86088582519841</v>
      </c>
      <c r="BA22" s="13">
        <v>138</v>
      </c>
      <c r="BB22" s="13">
        <v>4.655750745478775</v>
      </c>
      <c r="BC22" s="13">
        <v>130.14284667117005</v>
      </c>
      <c r="BD22" s="13">
        <v>144</v>
      </c>
      <c r="BE22" s="13">
        <v>10.647648859136002</v>
      </c>
      <c r="BF22" s="13">
        <v>132.65304380903399</v>
      </c>
      <c r="BG22" s="13">
        <v>132</v>
      </c>
      <c r="BH22" s="13">
        <v>-0.49229462836458082</v>
      </c>
      <c r="BI22" s="13">
        <v>145.47666001386725</v>
      </c>
      <c r="BJ22" s="13">
        <v>159</v>
      </c>
      <c r="BK22" s="13">
        <v>9.2958829167810642</v>
      </c>
      <c r="BL22" s="13">
        <v>144.06695991130633</v>
      </c>
      <c r="BM22" s="13">
        <v>150</v>
      </c>
      <c r="BN22" s="13">
        <v>4.1182517437352057</v>
      </c>
      <c r="BO22" s="13">
        <v>131.81034225255885</v>
      </c>
      <c r="BP22" s="13">
        <v>150</v>
      </c>
      <c r="BQ22" s="13">
        <v>13.799871418730064</v>
      </c>
      <c r="BR22" s="13">
        <v>110.46505538433429</v>
      </c>
      <c r="BS22" s="13">
        <v>120</v>
      </c>
      <c r="BT22" s="13">
        <v>8.6316388313855086</v>
      </c>
      <c r="BU22" s="13">
        <v>98.313711514740504</v>
      </c>
      <c r="BV22" s="13">
        <v>112</v>
      </c>
      <c r="BW22" s="13">
        <v>13.921037334866018</v>
      </c>
      <c r="BX22" s="16"/>
      <c r="BY22" s="16"/>
    </row>
    <row r="23" spans="1:77" ht="30.75" customHeight="1" x14ac:dyDescent="0.25">
      <c r="A23" s="13">
        <v>19</v>
      </c>
      <c r="B23" s="58"/>
      <c r="C23" s="14" t="s">
        <v>26</v>
      </c>
      <c r="D23" s="13">
        <v>68.276016444654175</v>
      </c>
      <c r="E23" s="13">
        <v>84</v>
      </c>
      <c r="F23" s="13">
        <v>23.030024852272955</v>
      </c>
      <c r="G23" s="13">
        <v>64.01976071278014</v>
      </c>
      <c r="H23" s="13">
        <v>78</v>
      </c>
      <c r="I23" s="13">
        <v>21.837381351581673</v>
      </c>
      <c r="J23" s="13">
        <v>61.285310527458677</v>
      </c>
      <c r="K23" s="13">
        <v>76</v>
      </c>
      <c r="L23" s="13">
        <v>24.010141004259832</v>
      </c>
      <c r="M23" s="13">
        <v>62.652234491955554</v>
      </c>
      <c r="N23" s="13">
        <v>74</v>
      </c>
      <c r="O23" s="13">
        <v>18.112307725435524</v>
      </c>
      <c r="P23" s="13">
        <v>61.786767390268807</v>
      </c>
      <c r="Q23" s="13">
        <v>74</v>
      </c>
      <c r="R23" s="13">
        <v>19.766744766865298</v>
      </c>
      <c r="S23" s="13">
        <v>71.260628610618085</v>
      </c>
      <c r="T23" s="13">
        <v>83</v>
      </c>
      <c r="U23" s="13">
        <v>16.47385325988088</v>
      </c>
      <c r="V23" s="15">
        <v>83.375821907205363</v>
      </c>
      <c r="W23" s="13">
        <v>90</v>
      </c>
      <c r="X23" s="13">
        <v>7.9449628696519907</v>
      </c>
      <c r="Y23" s="13">
        <v>115.52615062686323</v>
      </c>
      <c r="Z23" s="13">
        <v>107</v>
      </c>
      <c r="AA23" s="13">
        <v>-7.3802776086617445</v>
      </c>
      <c r="AB23" s="13">
        <v>136.68936705420498</v>
      </c>
      <c r="AC23" s="13">
        <v>133</v>
      </c>
      <c r="AD23" s="13">
        <v>-2.6990885492519245</v>
      </c>
      <c r="AE23" s="13">
        <v>149.38531490478084</v>
      </c>
      <c r="AF23" s="13">
        <v>167</v>
      </c>
      <c r="AG23" s="13">
        <v>11.791443560865988</v>
      </c>
      <c r="AH23" s="13">
        <v>147.07584559160352</v>
      </c>
      <c r="AI23" s="13">
        <v>168</v>
      </c>
      <c r="AJ23" s="13">
        <v>14.226778247801573</v>
      </c>
      <c r="AK23" s="13">
        <v>131.59616113909328</v>
      </c>
      <c r="AL23" s="13">
        <v>157</v>
      </c>
      <c r="AM23" s="13">
        <v>19.304392043819277</v>
      </c>
      <c r="AN23" s="13">
        <v>123.30195062194709</v>
      </c>
      <c r="AO23" s="13">
        <v>146</v>
      </c>
      <c r="AP23" s="13">
        <v>18.408507946193662</v>
      </c>
      <c r="AQ23" s="13">
        <v>117.8705737711995</v>
      </c>
      <c r="AR23" s="13">
        <v>139</v>
      </c>
      <c r="AS23" s="13">
        <v>17.925955183534757</v>
      </c>
      <c r="AT23" s="13">
        <v>112.0698870013298</v>
      </c>
      <c r="AU23" s="13">
        <v>131</v>
      </c>
      <c r="AV23" s="13">
        <v>16.891346556319426</v>
      </c>
      <c r="AW23" s="13">
        <v>107.46329417720359</v>
      </c>
      <c r="AX23" s="13">
        <v>134</v>
      </c>
      <c r="AY23" s="13">
        <v>24.693739407465227</v>
      </c>
      <c r="AZ23" s="13">
        <v>107.19625969962173</v>
      </c>
      <c r="BA23" s="13">
        <v>128</v>
      </c>
      <c r="BB23" s="13">
        <v>19.407151293033106</v>
      </c>
      <c r="BC23" s="13">
        <v>109.39543633228787</v>
      </c>
      <c r="BD23" s="13">
        <v>136</v>
      </c>
      <c r="BE23" s="13">
        <v>24.319628459546479</v>
      </c>
      <c r="BF23" s="13">
        <v>115.71861268447644</v>
      </c>
      <c r="BG23" s="13">
        <v>134</v>
      </c>
      <c r="BH23" s="13">
        <v>15.798139030036948</v>
      </c>
      <c r="BI23" s="13">
        <v>131.48851962791846</v>
      </c>
      <c r="BJ23" s="13">
        <v>149</v>
      </c>
      <c r="BK23" s="13">
        <v>13.317877805328482</v>
      </c>
      <c r="BL23" s="13">
        <v>133.28643910161674</v>
      </c>
      <c r="BM23" s="13">
        <v>145</v>
      </c>
      <c r="BN23" s="13">
        <v>8.7882615645939186</v>
      </c>
      <c r="BO23" s="13">
        <v>120.43103213003579</v>
      </c>
      <c r="BP23" s="13">
        <v>138</v>
      </c>
      <c r="BQ23" s="13">
        <v>14.588405960844097</v>
      </c>
      <c r="BR23" s="13">
        <v>103.91204362424666</v>
      </c>
      <c r="BS23" s="13">
        <v>120</v>
      </c>
      <c r="BT23" s="13">
        <v>15.482282721653066</v>
      </c>
      <c r="BU23" s="13">
        <v>82.513293592728644</v>
      </c>
      <c r="BV23" s="13">
        <v>112</v>
      </c>
      <c r="BW23" s="13">
        <v>35.735704058563755</v>
      </c>
      <c r="BX23" s="16"/>
      <c r="BY23" s="16"/>
    </row>
    <row r="24" spans="1:77" ht="30.75" customHeight="1" x14ac:dyDescent="0.25">
      <c r="A24" s="13">
        <v>20</v>
      </c>
      <c r="B24" s="58"/>
      <c r="C24" s="14" t="s">
        <v>27</v>
      </c>
      <c r="D24" s="13">
        <v>32.873637547426085</v>
      </c>
      <c r="E24" s="13">
        <v>40</v>
      </c>
      <c r="F24" s="13">
        <v>21.678046557193024</v>
      </c>
      <c r="G24" s="13">
        <v>31.167515083853488</v>
      </c>
      <c r="H24" s="13">
        <v>38</v>
      </c>
      <c r="I24" s="13">
        <v>21.921814741291715</v>
      </c>
      <c r="J24" s="13">
        <v>31.470835135722027</v>
      </c>
      <c r="K24" s="13">
        <v>37</v>
      </c>
      <c r="L24" s="13">
        <v>17.56917107675325</v>
      </c>
      <c r="M24" s="13">
        <v>31.755242139758295</v>
      </c>
      <c r="N24" s="13">
        <v>36</v>
      </c>
      <c r="O24" s="13">
        <v>13.36710909512219</v>
      </c>
      <c r="P24" s="13">
        <v>30.470186658214754</v>
      </c>
      <c r="Q24" s="13">
        <v>36</v>
      </c>
      <c r="R24" s="13">
        <v>18.148275242988738</v>
      </c>
      <c r="S24" s="13">
        <v>32.696053127224772</v>
      </c>
      <c r="T24" s="13">
        <v>38</v>
      </c>
      <c r="U24" s="13">
        <v>16.221979001981836</v>
      </c>
      <c r="V24" s="15">
        <v>35.479073152002286</v>
      </c>
      <c r="W24" s="13">
        <v>39</v>
      </c>
      <c r="X24" s="13">
        <v>9.9239538555955988</v>
      </c>
      <c r="Y24" s="13">
        <v>41.134311208049787</v>
      </c>
      <c r="Z24" s="13">
        <v>44</v>
      </c>
      <c r="AA24" s="13">
        <v>6.966662885045249</v>
      </c>
      <c r="AB24" s="13">
        <v>49.136700575041012</v>
      </c>
      <c r="AC24" s="13">
        <v>48</v>
      </c>
      <c r="AD24" s="13">
        <v>-2.3133433090507478</v>
      </c>
      <c r="AE24" s="13">
        <v>56.262001717384997</v>
      </c>
      <c r="AF24" s="13">
        <v>51</v>
      </c>
      <c r="AG24" s="13">
        <v>-9.3526741970843084</v>
      </c>
      <c r="AH24" s="13">
        <v>59.225172721451088</v>
      </c>
      <c r="AI24" s="13">
        <v>54</v>
      </c>
      <c r="AJ24" s="13">
        <v>-8.8225537914869676</v>
      </c>
      <c r="AK24" s="13">
        <v>59.122912975534661</v>
      </c>
      <c r="AL24" s="13">
        <v>56</v>
      </c>
      <c r="AM24" s="13">
        <v>-5.2820688602182653</v>
      </c>
      <c r="AN24" s="13">
        <v>54.178129818734327</v>
      </c>
      <c r="AO24" s="13">
        <v>54</v>
      </c>
      <c r="AP24" s="13">
        <v>-0.32878546994940938</v>
      </c>
      <c r="AQ24" s="13">
        <v>55.581246168533099</v>
      </c>
      <c r="AR24" s="13">
        <v>54</v>
      </c>
      <c r="AS24" s="13">
        <v>-2.8449275205857281</v>
      </c>
      <c r="AT24" s="13">
        <v>52.102666763776135</v>
      </c>
      <c r="AU24" s="13">
        <v>51</v>
      </c>
      <c r="AV24" s="13">
        <v>-2.1163345991010831</v>
      </c>
      <c r="AW24" s="13">
        <v>47.974684900537319</v>
      </c>
      <c r="AX24" s="13">
        <v>51</v>
      </c>
      <c r="AY24" s="13">
        <v>6.3060655963345313</v>
      </c>
      <c r="AZ24" s="13">
        <v>55.021089049363368</v>
      </c>
      <c r="BA24" s="13">
        <v>50</v>
      </c>
      <c r="BB24" s="13">
        <v>-9.1257536630338034</v>
      </c>
      <c r="BC24" s="13">
        <v>49.982397634579804</v>
      </c>
      <c r="BD24" s="13">
        <v>50</v>
      </c>
      <c r="BE24" s="13">
        <v>3.5217128935842681E-2</v>
      </c>
      <c r="BF24" s="13">
        <v>51.744095102814669</v>
      </c>
      <c r="BG24" s="13">
        <v>51</v>
      </c>
      <c r="BH24" s="13">
        <v>-1.4380290182602744</v>
      </c>
      <c r="BI24" s="13">
        <v>54.087476159001923</v>
      </c>
      <c r="BJ24" s="13">
        <v>54</v>
      </c>
      <c r="BK24" s="13">
        <v>-0.16173089449536907</v>
      </c>
      <c r="BL24" s="13">
        <v>54.882651394783359</v>
      </c>
      <c r="BM24" s="13">
        <v>54</v>
      </c>
      <c r="BN24" s="13">
        <v>-1.6082521021702236</v>
      </c>
      <c r="BO24" s="13">
        <v>50.258619707810212</v>
      </c>
      <c r="BP24" s="13">
        <v>53</v>
      </c>
      <c r="BQ24" s="13">
        <v>5.4545475146898568</v>
      </c>
      <c r="BR24" s="13">
        <v>44.934937783458018</v>
      </c>
      <c r="BS24" s="13">
        <v>47</v>
      </c>
      <c r="BT24" s="13">
        <v>4.5956716942472253</v>
      </c>
      <c r="BU24" s="13">
        <v>38.623243809362343</v>
      </c>
      <c r="BV24" s="13">
        <v>44</v>
      </c>
      <c r="BW24" s="13">
        <v>13.921037334866011</v>
      </c>
      <c r="BX24" s="16"/>
      <c r="BY24" s="16"/>
    </row>
    <row r="25" spans="1:77" ht="30.75" customHeight="1" x14ac:dyDescent="0.25">
      <c r="A25" s="13">
        <v>21</v>
      </c>
      <c r="B25" s="58"/>
      <c r="C25" s="9" t="s">
        <v>28</v>
      </c>
      <c r="D25" s="13">
        <v>26.973241064554735</v>
      </c>
      <c r="E25" s="13">
        <v>31</v>
      </c>
      <c r="F25" s="13">
        <v>14.928717412223735</v>
      </c>
      <c r="G25" s="13">
        <v>25.270958176097423</v>
      </c>
      <c r="H25" s="13">
        <v>30</v>
      </c>
      <c r="I25" s="13">
        <v>18.71334593231035</v>
      </c>
      <c r="J25" s="13">
        <v>24.017216287787861</v>
      </c>
      <c r="K25" s="13">
        <v>30</v>
      </c>
      <c r="L25" s="13">
        <v>24.910396111368794</v>
      </c>
      <c r="M25" s="13">
        <v>25.747493626831051</v>
      </c>
      <c r="N25" s="13">
        <v>29</v>
      </c>
      <c r="O25" s="13">
        <v>12.632322276913058</v>
      </c>
      <c r="P25" s="13">
        <v>25.391822215178962</v>
      </c>
      <c r="Q25" s="13">
        <v>29</v>
      </c>
      <c r="R25" s="13">
        <v>14.209999401555779</v>
      </c>
      <c r="S25" s="13">
        <v>24.312449761269701</v>
      </c>
      <c r="T25" s="13">
        <v>29</v>
      </c>
      <c r="U25" s="13">
        <v>19.280452133612947</v>
      </c>
      <c r="V25" s="15">
        <v>24.835351206401597</v>
      </c>
      <c r="W25" s="13">
        <v>29</v>
      </c>
      <c r="X25" s="13">
        <v>16.769035231218783</v>
      </c>
      <c r="Y25" s="13">
        <v>28.006339545906236</v>
      </c>
      <c r="Z25" s="13">
        <v>30</v>
      </c>
      <c r="AA25" s="13">
        <v>7.118604167552423</v>
      </c>
      <c r="AB25" s="13">
        <v>30.375414900934445</v>
      </c>
      <c r="AC25" s="13">
        <v>31</v>
      </c>
      <c r="AD25" s="13">
        <v>2.0562191532282288</v>
      </c>
      <c r="AE25" s="13">
        <v>35.891276957642155</v>
      </c>
      <c r="AF25" s="13">
        <v>31</v>
      </c>
      <c r="AG25" s="13">
        <v>-13.628038265160358</v>
      </c>
      <c r="AH25" s="13">
        <v>37.50927605691902</v>
      </c>
      <c r="AI25" s="13">
        <v>32</v>
      </c>
      <c r="AJ25" s="13">
        <v>-14.687769629461487</v>
      </c>
      <c r="AK25" s="13">
        <v>36.236624081779304</v>
      </c>
      <c r="AL25" s="13">
        <v>34</v>
      </c>
      <c r="AM25" s="13">
        <v>-6.1722749799530456</v>
      </c>
      <c r="AN25" s="13">
        <v>34.561910401606383</v>
      </c>
      <c r="AO25" s="13">
        <v>34</v>
      </c>
      <c r="AP25" s="13">
        <v>-1.6258082816517754</v>
      </c>
      <c r="AQ25" s="13">
        <v>35.457001866133183</v>
      </c>
      <c r="AR25" s="13">
        <v>32</v>
      </c>
      <c r="AS25" s="13">
        <v>-9.7498425816852397</v>
      </c>
      <c r="AT25" s="13">
        <v>36.373559816221075</v>
      </c>
      <c r="AU25" s="13">
        <v>31</v>
      </c>
      <c r="AV25" s="13">
        <v>-14.773257947177044</v>
      </c>
      <c r="AW25" s="13">
        <v>33.582279430376119</v>
      </c>
      <c r="AX25" s="13">
        <v>29</v>
      </c>
      <c r="AY25" s="13">
        <v>-13.644932708859891</v>
      </c>
      <c r="AZ25" s="13">
        <v>33.202381322891689</v>
      </c>
      <c r="BA25" s="13">
        <v>32</v>
      </c>
      <c r="BB25" s="13">
        <v>-3.6213707420518548</v>
      </c>
      <c r="BC25" s="13">
        <v>33.007243720948928</v>
      </c>
      <c r="BD25" s="13">
        <v>32</v>
      </c>
      <c r="BE25" s="13">
        <v>-3.0515838567570364</v>
      </c>
      <c r="BF25" s="13">
        <v>31.987258790830886</v>
      </c>
      <c r="BG25" s="13">
        <v>32</v>
      </c>
      <c r="BH25" s="13">
        <v>3.983213832867228E-2</v>
      </c>
      <c r="BI25" s="13">
        <v>32.638994233880474</v>
      </c>
      <c r="BJ25" s="13">
        <v>33</v>
      </c>
      <c r="BK25" s="13">
        <v>1.1060566497015045</v>
      </c>
      <c r="BL25" s="13">
        <v>35.28170446807502</v>
      </c>
      <c r="BM25" s="13">
        <v>33</v>
      </c>
      <c r="BN25" s="13">
        <v>-6.4671038502112106</v>
      </c>
      <c r="BO25" s="13">
        <v>34.137930367569197</v>
      </c>
      <c r="BP25" s="13">
        <v>32</v>
      </c>
      <c r="BQ25" s="13">
        <v>-6.2626244313867856</v>
      </c>
      <c r="BR25" s="13">
        <v>31.828914263282762</v>
      </c>
      <c r="BS25" s="13">
        <v>33</v>
      </c>
      <c r="BT25" s="13">
        <v>3.6793141199546997</v>
      </c>
      <c r="BU25" s="13">
        <v>28.08963186135443</v>
      </c>
      <c r="BV25" s="13">
        <v>31</v>
      </c>
      <c r="BW25" s="13">
        <v>10.361004918151453</v>
      </c>
      <c r="BX25" s="16"/>
      <c r="BY25" s="16"/>
    </row>
    <row r="26" spans="1:77" ht="30.75" customHeight="1" x14ac:dyDescent="0.25">
      <c r="A26" s="13">
        <v>22</v>
      </c>
      <c r="B26" s="59"/>
      <c r="C26" s="8" t="s">
        <v>29</v>
      </c>
      <c r="D26" s="13">
        <v>58.161051045446143</v>
      </c>
      <c r="E26" s="13">
        <v>72</v>
      </c>
      <c r="F26" s="13">
        <v>23.79418649731814</v>
      </c>
      <c r="G26" s="13">
        <v>53.91137744234117</v>
      </c>
      <c r="H26" s="13">
        <v>67</v>
      </c>
      <c r="I26" s="13">
        <v>24.278034022887397</v>
      </c>
      <c r="J26" s="13">
        <v>51.34715206354646</v>
      </c>
      <c r="K26" s="13">
        <v>65</v>
      </c>
      <c r="L26" s="13">
        <v>26.589299284908698</v>
      </c>
      <c r="M26" s="13">
        <v>52.353237041223132</v>
      </c>
      <c r="N26" s="13">
        <v>62</v>
      </c>
      <c r="O26" s="13">
        <v>18.426297023775192</v>
      </c>
      <c r="P26" s="13">
        <v>51.630038504197216</v>
      </c>
      <c r="Q26" s="13">
        <v>63</v>
      </c>
      <c r="R26" s="13">
        <v>22.021989185381827</v>
      </c>
      <c r="S26" s="13">
        <v>56.170142551898962</v>
      </c>
      <c r="T26" s="13">
        <v>68</v>
      </c>
      <c r="U26" s="13">
        <v>21.060757389338512</v>
      </c>
      <c r="V26" s="15">
        <v>63.86233167360411</v>
      </c>
      <c r="W26" s="13">
        <v>71</v>
      </c>
      <c r="X26" s="13">
        <v>11.176648486428606</v>
      </c>
      <c r="Y26" s="13">
        <v>77.892631862051729</v>
      </c>
      <c r="Z26" s="13">
        <v>83</v>
      </c>
      <c r="AA26" s="13">
        <v>6.5569335839023219</v>
      </c>
      <c r="AB26" s="13">
        <v>93.806428370532842</v>
      </c>
      <c r="AC26" s="13">
        <v>95</v>
      </c>
      <c r="AD26" s="13">
        <v>1.2723772242479827</v>
      </c>
      <c r="AE26" s="13">
        <v>106.70379636055775</v>
      </c>
      <c r="AF26" s="13">
        <v>103</v>
      </c>
      <c r="AG26" s="13">
        <v>-3.4711008294797905</v>
      </c>
      <c r="AH26" s="13">
        <v>109.56656953468452</v>
      </c>
      <c r="AI26" s="13">
        <v>104</v>
      </c>
      <c r="AJ26" s="13">
        <v>-5.0805364796260761</v>
      </c>
      <c r="AK26" s="13">
        <v>103.94189539247222</v>
      </c>
      <c r="AL26" s="13">
        <v>96</v>
      </c>
      <c r="AM26" s="13">
        <v>-7.6407067260843844</v>
      </c>
      <c r="AN26" s="13">
        <v>99.949308458699534</v>
      </c>
      <c r="AO26" s="13">
        <v>93</v>
      </c>
      <c r="AP26" s="13">
        <v>-6.952832956889428</v>
      </c>
      <c r="AQ26" s="13">
        <v>98.704626816532922</v>
      </c>
      <c r="AR26" s="13">
        <v>97</v>
      </c>
      <c r="AS26" s="13">
        <v>-1.7269978840013194</v>
      </c>
      <c r="AT26" s="13">
        <v>95.357710869552548</v>
      </c>
      <c r="AU26" s="13">
        <v>91</v>
      </c>
      <c r="AV26" s="13">
        <v>-4.5698568367625878</v>
      </c>
      <c r="AW26" s="13">
        <v>84.435445424945669</v>
      </c>
      <c r="AX26" s="13">
        <v>91</v>
      </c>
      <c r="AY26" s="13">
        <v>7.7746431513641232</v>
      </c>
      <c r="AZ26" s="13">
        <v>80.634354641308391</v>
      </c>
      <c r="BA26" s="13">
        <v>88</v>
      </c>
      <c r="BB26" s="13">
        <v>9.134624306794219</v>
      </c>
      <c r="BC26" s="13">
        <v>84.875769568154382</v>
      </c>
      <c r="BD26" s="13">
        <v>86</v>
      </c>
      <c r="BE26" s="13">
        <v>1.3245599274865745</v>
      </c>
      <c r="BF26" s="13">
        <v>88.435362539355978</v>
      </c>
      <c r="BG26" s="13">
        <v>95</v>
      </c>
      <c r="BH26" s="13">
        <v>7.4230910261973451</v>
      </c>
      <c r="BI26" s="13">
        <v>101.64715347122775</v>
      </c>
      <c r="BJ26" s="13">
        <v>108</v>
      </c>
      <c r="BK26" s="13">
        <v>6.2499010664085972</v>
      </c>
      <c r="BL26" s="13">
        <v>104.86506605788963</v>
      </c>
      <c r="BM26" s="13">
        <v>104</v>
      </c>
      <c r="BN26" s="13">
        <v>-0.82493254465894716</v>
      </c>
      <c r="BO26" s="13">
        <v>97.672411884989657</v>
      </c>
      <c r="BP26" s="13">
        <v>103</v>
      </c>
      <c r="BQ26" s="13">
        <v>5.4545475146898559</v>
      </c>
      <c r="BR26" s="13">
        <v>86.125297418294537</v>
      </c>
      <c r="BS26" s="13">
        <v>91</v>
      </c>
      <c r="BT26" s="13">
        <v>5.6600124792950677</v>
      </c>
      <c r="BU26" s="13">
        <v>71.101880649053399</v>
      </c>
      <c r="BV26" s="13">
        <v>81</v>
      </c>
      <c r="BW26" s="13">
        <v>13.921037334866018</v>
      </c>
      <c r="BX26" s="16"/>
      <c r="BY26" s="16"/>
    </row>
    <row r="27" spans="1:77" s="22" customFormat="1" ht="33.75" customHeight="1" x14ac:dyDescent="0.25">
      <c r="A27" s="18" t="s">
        <v>30</v>
      </c>
      <c r="B27" s="19"/>
      <c r="C27" s="19"/>
      <c r="D27" s="20">
        <v>1281.22895056635</v>
      </c>
      <c r="E27" s="20">
        <v>1568</v>
      </c>
      <c r="F27" s="20">
        <v>22.382498405682036</v>
      </c>
      <c r="G27" s="20">
        <v>1231.5380284484811</v>
      </c>
      <c r="H27" s="20">
        <v>1504</v>
      </c>
      <c r="I27" s="20">
        <v>22.12371565129601</v>
      </c>
      <c r="J27" s="20">
        <v>1184.2972169495395</v>
      </c>
      <c r="K27" s="20">
        <v>1471</v>
      </c>
      <c r="L27" s="20">
        <v>24.2086850283189</v>
      </c>
      <c r="M27" s="20">
        <v>1208.4157008859374</v>
      </c>
      <c r="N27" s="20">
        <v>1467</v>
      </c>
      <c r="O27" s="20">
        <v>21.398621262905156</v>
      </c>
      <c r="P27" s="20">
        <v>1190.8764618918933</v>
      </c>
      <c r="Q27" s="20">
        <v>1459</v>
      </c>
      <c r="R27" s="20">
        <v>22.514807092765153</v>
      </c>
      <c r="S27" s="20">
        <v>1261.7323065762382</v>
      </c>
      <c r="T27" s="20">
        <v>1507</v>
      </c>
      <c r="U27" s="20">
        <v>19.438964362361904</v>
      </c>
      <c r="V27" s="20">
        <v>1438.6764163136927</v>
      </c>
      <c r="W27" s="20">
        <v>1568</v>
      </c>
      <c r="X27" s="20">
        <v>8.9890667713641896</v>
      </c>
      <c r="Y27" s="20">
        <v>1781.9033536082848</v>
      </c>
      <c r="Z27" s="20">
        <v>1886</v>
      </c>
      <c r="AA27" s="20">
        <v>5.8418794813379522</v>
      </c>
      <c r="AB27" s="20">
        <v>2030.6858255830582</v>
      </c>
      <c r="AC27" s="20">
        <v>2077</v>
      </c>
      <c r="AD27" s="20">
        <v>2.2807158957562477</v>
      </c>
      <c r="AE27" s="20">
        <v>2277.6410350417236</v>
      </c>
      <c r="AF27" s="20">
        <v>2264</v>
      </c>
      <c r="AG27" s="20">
        <v>-0.59891066379007962</v>
      </c>
      <c r="AH27" s="20">
        <v>2383.8132020384069</v>
      </c>
      <c r="AI27" s="20">
        <v>2328</v>
      </c>
      <c r="AJ27" s="20">
        <v>-2.3413412590668101</v>
      </c>
      <c r="AK27" s="20">
        <v>2261.9282189994874</v>
      </c>
      <c r="AL27" s="20">
        <v>2257</v>
      </c>
      <c r="AM27" s="20">
        <v>-0.21787689627336118</v>
      </c>
      <c r="AN27" s="20">
        <v>2183.9390951069117</v>
      </c>
      <c r="AO27" s="20">
        <v>2185</v>
      </c>
      <c r="AP27" s="20">
        <v>4.8577586044647847E-2</v>
      </c>
      <c r="AQ27" s="20">
        <v>2114.9622464474578</v>
      </c>
      <c r="AR27" s="20">
        <v>2154</v>
      </c>
      <c r="AS27" s="20">
        <v>1.8457896171959878</v>
      </c>
      <c r="AT27" s="20">
        <v>2039.8685572610473</v>
      </c>
      <c r="AU27" s="20">
        <v>2054</v>
      </c>
      <c r="AV27" s="20">
        <v>0.69276241788476622</v>
      </c>
      <c r="AW27" s="20">
        <v>2010.1392973325133</v>
      </c>
      <c r="AX27" s="20">
        <v>2046</v>
      </c>
      <c r="AY27" s="20">
        <v>1.7839909261549423</v>
      </c>
      <c r="AZ27" s="20">
        <v>2003.5265529699211</v>
      </c>
      <c r="BA27" s="20">
        <v>2023</v>
      </c>
      <c r="BB27" s="20">
        <v>0.97195851990144499</v>
      </c>
      <c r="BC27" s="20">
        <v>1993.6375207453152</v>
      </c>
      <c r="BD27" s="20">
        <v>2011</v>
      </c>
      <c r="BE27" s="20">
        <v>0.87089448678683967</v>
      </c>
      <c r="BF27" s="20">
        <v>2002.0260796143571</v>
      </c>
      <c r="BG27" s="20">
        <v>2093</v>
      </c>
      <c r="BH27" s="20">
        <v>4.5440926725173787</v>
      </c>
      <c r="BI27" s="20">
        <v>2155.106162128508</v>
      </c>
      <c r="BJ27" s="20">
        <v>2331</v>
      </c>
      <c r="BK27" s="20">
        <v>8.1617249749668499</v>
      </c>
      <c r="BL27" s="20">
        <v>2186.4856296743155</v>
      </c>
      <c r="BM27" s="20">
        <v>2268</v>
      </c>
      <c r="BN27" s="20">
        <v>3.7280999801414798</v>
      </c>
      <c r="BO27" s="20">
        <v>2000.8620298769727</v>
      </c>
      <c r="BP27" s="20">
        <v>2179</v>
      </c>
      <c r="BQ27" s="20">
        <v>8.9030611537958251</v>
      </c>
      <c r="BR27" s="20">
        <v>1773.993897909437</v>
      </c>
      <c r="BS27" s="20">
        <v>1930</v>
      </c>
      <c r="BT27" s="20">
        <v>8.794060806771002</v>
      </c>
      <c r="BU27" s="20">
        <v>1501.9175035867945</v>
      </c>
      <c r="BV27" s="20">
        <v>1700</v>
      </c>
      <c r="BW27" s="20">
        <v>13.188640250889684</v>
      </c>
      <c r="BX27" s="21"/>
      <c r="BY27" s="21"/>
    </row>
    <row r="28" spans="1:77" ht="32.25" customHeight="1" x14ac:dyDescent="0.25">
      <c r="A28" s="13">
        <v>23</v>
      </c>
      <c r="B28" s="57" t="s">
        <v>31</v>
      </c>
      <c r="C28" s="14" t="s">
        <v>32</v>
      </c>
      <c r="D28" s="13">
        <v>38.774034030297429</v>
      </c>
      <c r="E28" s="13">
        <v>43</v>
      </c>
      <c r="F28" s="13">
        <v>10.898958737180834</v>
      </c>
      <c r="G28" s="13">
        <v>37.064071991609552</v>
      </c>
      <c r="H28" s="13">
        <v>42</v>
      </c>
      <c r="I28" s="13">
        <v>13.317284753568975</v>
      </c>
      <c r="J28" s="13">
        <v>35.611734495685447</v>
      </c>
      <c r="K28" s="13">
        <v>42</v>
      </c>
      <c r="L28" s="13">
        <v>17.938653072594725</v>
      </c>
      <c r="M28" s="13">
        <v>36.046491077563466</v>
      </c>
      <c r="N28" s="13">
        <v>38</v>
      </c>
      <c r="O28" s="13">
        <v>5.4194149389826807</v>
      </c>
      <c r="P28" s="13">
        <v>35.548551101250546</v>
      </c>
      <c r="Q28" s="13">
        <v>40</v>
      </c>
      <c r="R28" s="13">
        <v>12.522166898084516</v>
      </c>
      <c r="S28" s="13">
        <v>35.211134137011292</v>
      </c>
      <c r="T28" s="13">
        <v>41</v>
      </c>
      <c r="U28" s="13">
        <v>16.440441368526919</v>
      </c>
      <c r="V28" s="15">
        <v>40.800934124802623</v>
      </c>
      <c r="W28" s="13">
        <v>43</v>
      </c>
      <c r="X28" s="13">
        <v>5.3897439418196535</v>
      </c>
      <c r="Y28" s="13">
        <v>47.260697983716774</v>
      </c>
      <c r="Z28" s="13">
        <v>48</v>
      </c>
      <c r="AA28" s="13">
        <v>1.5643061736793333</v>
      </c>
      <c r="AB28" s="13">
        <v>50.030095130950848</v>
      </c>
      <c r="AC28" s="13">
        <v>54</v>
      </c>
      <c r="AD28" s="13">
        <v>7.9350336205800893</v>
      </c>
      <c r="AE28" s="13">
        <v>54.321932692647586</v>
      </c>
      <c r="AF28" s="13">
        <v>53</v>
      </c>
      <c r="AG28" s="13">
        <v>-2.4335155748729611</v>
      </c>
      <c r="AH28" s="13">
        <v>64.160603781572007</v>
      </c>
      <c r="AI28" s="13">
        <v>52</v>
      </c>
      <c r="AJ28" s="13">
        <v>-18.953381147988409</v>
      </c>
      <c r="AK28" s="13">
        <v>61.030103716680941</v>
      </c>
      <c r="AL28" s="13">
        <v>55</v>
      </c>
      <c r="AM28" s="13">
        <v>-9.8805398474732957</v>
      </c>
      <c r="AN28" s="13">
        <v>56.980446878324031</v>
      </c>
      <c r="AO28" s="13">
        <v>44</v>
      </c>
      <c r="AP28" s="13">
        <v>-22.780528390804761</v>
      </c>
      <c r="AQ28" s="13">
        <v>57.497840863999762</v>
      </c>
      <c r="AR28" s="13">
        <v>47</v>
      </c>
      <c r="AS28" s="13">
        <v>-18.257800129974296</v>
      </c>
      <c r="AT28" s="13">
        <v>58.001081869109285</v>
      </c>
      <c r="AU28" s="13">
        <v>43</v>
      </c>
      <c r="AV28" s="13">
        <v>-25.863451828298896</v>
      </c>
      <c r="AW28" s="13">
        <v>60.44810297467702</v>
      </c>
      <c r="AX28" s="13">
        <v>48</v>
      </c>
      <c r="AY28" s="13">
        <v>-20.593041571365429</v>
      </c>
      <c r="AZ28" s="13">
        <v>62.610204780310042</v>
      </c>
      <c r="BA28" s="13">
        <v>84</v>
      </c>
      <c r="BB28" s="13">
        <v>34.163432773848271</v>
      </c>
      <c r="BC28" s="13">
        <v>57.526910485082418</v>
      </c>
      <c r="BD28" s="13">
        <v>51</v>
      </c>
      <c r="BE28" s="13">
        <v>-11.34583872147096</v>
      </c>
      <c r="BF28" s="13">
        <v>52.684896831956756</v>
      </c>
      <c r="BG28" s="13">
        <v>43</v>
      </c>
      <c r="BH28" s="13">
        <v>-18.38268159250195</v>
      </c>
      <c r="BI28" s="13">
        <v>58.750189620984848</v>
      </c>
      <c r="BJ28" s="13">
        <v>51</v>
      </c>
      <c r="BK28" s="13">
        <v>-13.191769543185568</v>
      </c>
      <c r="BL28" s="13">
        <v>60.76293547279586</v>
      </c>
      <c r="BM28" s="13">
        <v>54</v>
      </c>
      <c r="BN28" s="13">
        <v>-11.13003415679891</v>
      </c>
      <c r="BO28" s="13">
        <v>54.999998925528153</v>
      </c>
      <c r="BP28" s="13">
        <v>48</v>
      </c>
      <c r="BQ28" s="13">
        <v>-12.727271022325631</v>
      </c>
      <c r="BR28" s="13">
        <v>50.551805006390268</v>
      </c>
      <c r="BS28" s="13">
        <v>50</v>
      </c>
      <c r="BT28" s="13">
        <v>-1.0915634096952895</v>
      </c>
      <c r="BU28" s="13">
        <v>43.890049783366294</v>
      </c>
      <c r="BV28" s="13">
        <v>46</v>
      </c>
      <c r="BW28" s="13">
        <v>4.8073543480767418</v>
      </c>
      <c r="BX28" s="16"/>
      <c r="BY28" s="16"/>
    </row>
    <row r="29" spans="1:77" ht="32.25" customHeight="1" x14ac:dyDescent="0.25">
      <c r="A29" s="13">
        <v>24</v>
      </c>
      <c r="B29" s="58"/>
      <c r="C29" s="14" t="s">
        <v>33</v>
      </c>
      <c r="D29" s="13">
        <v>23.601585931485392</v>
      </c>
      <c r="E29" s="13">
        <v>32</v>
      </c>
      <c r="F29" s="13">
        <v>35.584109020872248</v>
      </c>
      <c r="G29" s="13">
        <v>22.743862358487682</v>
      </c>
      <c r="H29" s="13">
        <v>31</v>
      </c>
      <c r="I29" s="13">
        <v>36.300508292652616</v>
      </c>
      <c r="J29" s="13">
        <v>22.360856543802491</v>
      </c>
      <c r="K29" s="13">
        <v>31</v>
      </c>
      <c r="L29" s="13">
        <v>38.635118647062399</v>
      </c>
      <c r="M29" s="13">
        <v>23.172744264147944</v>
      </c>
      <c r="N29" s="13">
        <v>29</v>
      </c>
      <c r="O29" s="13">
        <v>25.147024752125631</v>
      </c>
      <c r="P29" s="13">
        <v>23.699034067500364</v>
      </c>
      <c r="Q29" s="13">
        <v>29</v>
      </c>
      <c r="R29" s="13">
        <v>22.36785650166691</v>
      </c>
      <c r="S29" s="13">
        <v>24.312449761269701</v>
      </c>
      <c r="T29" s="13">
        <v>30</v>
      </c>
      <c r="U29" s="13">
        <v>23.393571172703048</v>
      </c>
      <c r="V29" s="15">
        <v>30.157212179201942</v>
      </c>
      <c r="W29" s="13">
        <v>30</v>
      </c>
      <c r="X29" s="13">
        <v>-0.52130872796777861</v>
      </c>
      <c r="Y29" s="13">
        <v>39.383914986430646</v>
      </c>
      <c r="Z29" s="13">
        <v>35</v>
      </c>
      <c r="AA29" s="13">
        <v>-11.131232098030585</v>
      </c>
      <c r="AB29" s="13">
        <v>45.563122351401667</v>
      </c>
      <c r="AC29" s="13">
        <v>38</v>
      </c>
      <c r="AD29" s="13">
        <v>-16.599218756501664</v>
      </c>
      <c r="AE29" s="13">
        <v>55.291967205016292</v>
      </c>
      <c r="AF29" s="13">
        <v>44</v>
      </c>
      <c r="AG29" s="13">
        <v>-20.422437066033421</v>
      </c>
      <c r="AH29" s="13">
        <v>66.134776205620383</v>
      </c>
      <c r="AI29" s="13">
        <v>52</v>
      </c>
      <c r="AJ29" s="13">
        <v>-21.372683203272345</v>
      </c>
      <c r="AK29" s="13">
        <v>68.658866681266062</v>
      </c>
      <c r="AL29" s="13">
        <v>56</v>
      </c>
      <c r="AM29" s="13">
        <v>-18.437337074076847</v>
      </c>
      <c r="AN29" s="13">
        <v>68.189715116682862</v>
      </c>
      <c r="AO29" s="13">
        <v>61</v>
      </c>
      <c r="AP29" s="13">
        <v>-10.543694315748612</v>
      </c>
      <c r="AQ29" s="13">
        <v>62.289327602666404</v>
      </c>
      <c r="AR29" s="13">
        <v>63</v>
      </c>
      <c r="AS29" s="13">
        <v>1.1409216067748569</v>
      </c>
      <c r="AT29" s="13">
        <v>57.01801268488709</v>
      </c>
      <c r="AU29" s="13">
        <v>51</v>
      </c>
      <c r="AV29" s="13">
        <v>-10.554581616419952</v>
      </c>
      <c r="AW29" s="13">
        <v>65.245571464730745</v>
      </c>
      <c r="AX29" s="13">
        <v>57</v>
      </c>
      <c r="AY29" s="13">
        <v>-12.637748861143756</v>
      </c>
      <c r="AZ29" s="13">
        <v>40.791497053838356</v>
      </c>
      <c r="BA29" s="13">
        <v>46</v>
      </c>
      <c r="BB29" s="13">
        <v>12.768599640477133</v>
      </c>
      <c r="BC29" s="13">
        <v>42.437884784077191</v>
      </c>
      <c r="BD29" s="13">
        <v>37</v>
      </c>
      <c r="BE29" s="13">
        <v>-12.813750760069691</v>
      </c>
      <c r="BF29" s="13">
        <v>36.69126743654131</v>
      </c>
      <c r="BG29" s="13">
        <v>28</v>
      </c>
      <c r="BH29" s="13">
        <v>-23.687563945762101</v>
      </c>
      <c r="BI29" s="13">
        <v>34.504079618673643</v>
      </c>
      <c r="BJ29" s="13">
        <v>29</v>
      </c>
      <c r="BK29" s="13">
        <v>-15.951967649920531</v>
      </c>
      <c r="BL29" s="13">
        <v>31.361515082733348</v>
      </c>
      <c r="BM29" s="13">
        <v>36</v>
      </c>
      <c r="BN29" s="13">
        <v>14.790372547468072</v>
      </c>
      <c r="BO29" s="13">
        <v>35.086206211112788</v>
      </c>
      <c r="BP29" s="13">
        <v>34</v>
      </c>
      <c r="BQ29" s="13">
        <v>-3.0958212027174263</v>
      </c>
      <c r="BR29" s="13">
        <v>30.892769726127387</v>
      </c>
      <c r="BS29" s="13">
        <v>30</v>
      </c>
      <c r="BT29" s="13">
        <v>-2.8898986204281063</v>
      </c>
      <c r="BU29" s="13">
        <v>28.08963186135443</v>
      </c>
      <c r="BV29" s="13">
        <v>29</v>
      </c>
      <c r="BW29" s="13">
        <v>3.2409400847223262</v>
      </c>
      <c r="BX29" s="16"/>
      <c r="BY29" s="16"/>
    </row>
    <row r="30" spans="1:77" ht="32.25" customHeight="1" x14ac:dyDescent="0.25">
      <c r="A30" s="13">
        <v>25</v>
      </c>
      <c r="B30" s="58"/>
      <c r="C30" s="14" t="s">
        <v>34</v>
      </c>
      <c r="D30" s="13">
        <v>42.988602946634103</v>
      </c>
      <c r="E30" s="13">
        <v>55</v>
      </c>
      <c r="F30" s="13">
        <v>27.940887188813285</v>
      </c>
      <c r="G30" s="13">
        <v>42.118263626829034</v>
      </c>
      <c r="H30" s="13">
        <v>53</v>
      </c>
      <c r="I30" s="13">
        <v>25.836146688248984</v>
      </c>
      <c r="J30" s="13">
        <v>40.580813727641555</v>
      </c>
      <c r="K30" s="13">
        <v>50</v>
      </c>
      <c r="L30" s="13">
        <v>23.210934939785552</v>
      </c>
      <c r="M30" s="13">
        <v>40.337740015368645</v>
      </c>
      <c r="N30" s="13">
        <v>50</v>
      </c>
      <c r="O30" s="13">
        <v>23.953399424335725</v>
      </c>
      <c r="P30" s="13">
        <v>40.626915544286334</v>
      </c>
      <c r="Q30" s="13">
        <v>50</v>
      </c>
      <c r="R30" s="13">
        <v>23.071120044779953</v>
      </c>
      <c r="S30" s="13">
        <v>41.918016829775347</v>
      </c>
      <c r="T30" s="13">
        <v>55</v>
      </c>
      <c r="U30" s="13">
        <v>31.208497346974234</v>
      </c>
      <c r="V30" s="15">
        <v>45.235818268802916</v>
      </c>
      <c r="W30" s="13">
        <v>54</v>
      </c>
      <c r="X30" s="13">
        <v>19.374429526438654</v>
      </c>
      <c r="Y30" s="13">
        <v>55.137480981002909</v>
      </c>
      <c r="Z30" s="13">
        <v>64</v>
      </c>
      <c r="AA30" s="13">
        <v>16.073492769919227</v>
      </c>
      <c r="AB30" s="13">
        <v>57.177251578229537</v>
      </c>
      <c r="AC30" s="13">
        <v>65</v>
      </c>
      <c r="AD30" s="13">
        <v>13.681574762416535</v>
      </c>
      <c r="AE30" s="13">
        <v>56.262001717384997</v>
      </c>
      <c r="AF30" s="13">
        <v>65</v>
      </c>
      <c r="AG30" s="13">
        <v>15.530905435088627</v>
      </c>
      <c r="AH30" s="13">
        <v>49.354310601209242</v>
      </c>
      <c r="AI30" s="13">
        <v>63</v>
      </c>
      <c r="AJ30" s="13">
        <v>27.648424691918237</v>
      </c>
      <c r="AK30" s="13">
        <v>40.051005564071865</v>
      </c>
      <c r="AL30" s="13">
        <v>57</v>
      </c>
      <c r="AM30" s="13">
        <v>42.318524085029196</v>
      </c>
      <c r="AN30" s="13">
        <v>39.232438834255888</v>
      </c>
      <c r="AO30" s="13">
        <v>57</v>
      </c>
      <c r="AP30" s="13">
        <v>45.287934407560535</v>
      </c>
      <c r="AQ30" s="13">
        <v>49.831462082133122</v>
      </c>
      <c r="AR30" s="13">
        <v>65</v>
      </c>
      <c r="AS30" s="13">
        <v>30.43968064365805</v>
      </c>
      <c r="AT30" s="13">
        <v>57.01801268488709</v>
      </c>
      <c r="AU30" s="13">
        <v>53</v>
      </c>
      <c r="AV30" s="13">
        <v>-7.0469181503972065</v>
      </c>
      <c r="AW30" s="13">
        <v>43.177216410483581</v>
      </c>
      <c r="AX30" s="13">
        <v>53</v>
      </c>
      <c r="AY30" s="13">
        <v>22.749923237597624</v>
      </c>
      <c r="AZ30" s="13">
        <v>46.483333852048361</v>
      </c>
      <c r="BA30" s="13">
        <v>59</v>
      </c>
      <c r="BB30" s="13">
        <v>26.92721263881565</v>
      </c>
      <c r="BC30" s="13">
        <v>47.153205315641323</v>
      </c>
      <c r="BD30" s="13">
        <v>61</v>
      </c>
      <c r="BE30" s="13">
        <v>29.365542791139838</v>
      </c>
      <c r="BF30" s="13">
        <v>44.217681269677989</v>
      </c>
      <c r="BG30" s="13">
        <v>64</v>
      </c>
      <c r="BH30" s="13">
        <v>44.73848054056063</v>
      </c>
      <c r="BI30" s="13">
        <v>60.615275005778017</v>
      </c>
      <c r="BJ30" s="13">
        <v>68</v>
      </c>
      <c r="BK30" s="13">
        <v>12.182943974960191</v>
      </c>
      <c r="BL30" s="13">
        <v>65.663172204472943</v>
      </c>
      <c r="BM30" s="13">
        <v>70</v>
      </c>
      <c r="BN30" s="13">
        <v>6.6046577555259125</v>
      </c>
      <c r="BO30" s="13">
        <v>61.637929830333277</v>
      </c>
      <c r="BP30" s="13">
        <v>65</v>
      </c>
      <c r="BQ30" s="13">
        <v>5.4545475146898577</v>
      </c>
      <c r="BR30" s="13">
        <v>53.360238617856396</v>
      </c>
      <c r="BS30" s="13">
        <v>63</v>
      </c>
      <c r="BT30" s="13">
        <v>18.065439045690038</v>
      </c>
      <c r="BU30" s="13">
        <v>50.034656753037581</v>
      </c>
      <c r="BV30" s="13">
        <v>59</v>
      </c>
      <c r="BW30" s="13">
        <v>17.918266715036747</v>
      </c>
      <c r="BX30" s="16"/>
      <c r="BY30" s="16"/>
    </row>
    <row r="31" spans="1:77" ht="32.25" customHeight="1" x14ac:dyDescent="0.25">
      <c r="A31" s="13">
        <v>26</v>
      </c>
      <c r="B31" s="58"/>
      <c r="C31" s="14" t="s">
        <v>35</v>
      </c>
      <c r="D31" s="13">
        <v>42.145689163366768</v>
      </c>
      <c r="E31" s="13">
        <v>55</v>
      </c>
      <c r="F31" s="13">
        <v>30.499704932589545</v>
      </c>
      <c r="G31" s="13">
        <v>40.433533081755876</v>
      </c>
      <c r="H31" s="13">
        <v>53</v>
      </c>
      <c r="I31" s="13">
        <v>31.079319466926016</v>
      </c>
      <c r="J31" s="13">
        <v>40.580813727641555</v>
      </c>
      <c r="K31" s="13">
        <v>52</v>
      </c>
      <c r="L31" s="13">
        <v>28.139372337376972</v>
      </c>
      <c r="M31" s="13">
        <v>40.337740015368645</v>
      </c>
      <c r="N31" s="13">
        <v>51</v>
      </c>
      <c r="O31" s="13">
        <v>26.43246741282244</v>
      </c>
      <c r="P31" s="13">
        <v>38.934127396607742</v>
      </c>
      <c r="Q31" s="13">
        <v>49</v>
      </c>
      <c r="R31" s="13">
        <v>25.853597541444522</v>
      </c>
      <c r="S31" s="13">
        <v>40.241296156584333</v>
      </c>
      <c r="T31" s="13">
        <v>47</v>
      </c>
      <c r="U31" s="13">
        <v>16.795442714162672</v>
      </c>
      <c r="V31" s="15">
        <v>42.57488778240274</v>
      </c>
      <c r="W31" s="13">
        <v>45</v>
      </c>
      <c r="X31" s="13">
        <v>5.6961094765342377</v>
      </c>
      <c r="Y31" s="13">
        <v>48.135896094526345</v>
      </c>
      <c r="Z31" s="13">
        <v>53</v>
      </c>
      <c r="AA31" s="13">
        <v>10.104941011011457</v>
      </c>
      <c r="AB31" s="13">
        <v>58.964040690049217</v>
      </c>
      <c r="AC31" s="13">
        <v>63</v>
      </c>
      <c r="AD31" s="13">
        <v>6.844780755725739</v>
      </c>
      <c r="AE31" s="13">
        <v>68.872450378178186</v>
      </c>
      <c r="AF31" s="13">
        <v>68</v>
      </c>
      <c r="AG31" s="13">
        <v>-1.2667625057444114</v>
      </c>
      <c r="AH31" s="13">
        <v>69.096034841692941</v>
      </c>
      <c r="AI31" s="13">
        <v>70</v>
      </c>
      <c r="AJ31" s="13">
        <v>1.3082735650144741</v>
      </c>
      <c r="AK31" s="13">
        <v>67.705271310692922</v>
      </c>
      <c r="AL31" s="13">
        <v>64</v>
      </c>
      <c r="AM31" s="13">
        <v>-5.4726481985276907</v>
      </c>
      <c r="AN31" s="13">
        <v>69.123820803212766</v>
      </c>
      <c r="AO31" s="13">
        <v>70</v>
      </c>
      <c r="AP31" s="13">
        <v>1.2675502982996432</v>
      </c>
      <c r="AQ31" s="13">
        <v>65.164219645866396</v>
      </c>
      <c r="AR31" s="13">
        <v>64</v>
      </c>
      <c r="AS31" s="13">
        <v>-1.7865933977162982</v>
      </c>
      <c r="AT31" s="13">
        <v>62.91642779022024</v>
      </c>
      <c r="AU31" s="13">
        <v>58</v>
      </c>
      <c r="AV31" s="13">
        <v>-7.8142195335896867</v>
      </c>
      <c r="AW31" s="13">
        <v>56.610128182634035</v>
      </c>
      <c r="AX31" s="13">
        <v>61</v>
      </c>
      <c r="AY31" s="13">
        <v>7.754569647331448</v>
      </c>
      <c r="AZ31" s="13">
        <v>46.483333852048361</v>
      </c>
      <c r="BA31" s="13">
        <v>63</v>
      </c>
      <c r="BB31" s="13">
        <v>35.532447393989592</v>
      </c>
      <c r="BC31" s="13">
        <v>55.640782272456761</v>
      </c>
      <c r="BD31" s="13">
        <v>64</v>
      </c>
      <c r="BE31" s="13">
        <v>15.023544576728948</v>
      </c>
      <c r="BF31" s="13">
        <v>58.329707206809267</v>
      </c>
      <c r="BG31" s="13">
        <v>62</v>
      </c>
      <c r="BH31" s="13">
        <v>6.2923216469742052</v>
      </c>
      <c r="BI31" s="13">
        <v>62.480360390571192</v>
      </c>
      <c r="BJ31" s="13">
        <v>63</v>
      </c>
      <c r="BK31" s="13">
        <v>0.83168471849471848</v>
      </c>
      <c r="BL31" s="13">
        <v>64.683124858137532</v>
      </c>
      <c r="BM31" s="13">
        <v>65</v>
      </c>
      <c r="BN31" s="13">
        <v>0.48988842539292249</v>
      </c>
      <c r="BO31" s="13">
        <v>59.741378143246095</v>
      </c>
      <c r="BP31" s="13">
        <v>64</v>
      </c>
      <c r="BQ31" s="13">
        <v>7.1284292212722447</v>
      </c>
      <c r="BR31" s="13">
        <v>53.360238617856396</v>
      </c>
      <c r="BS31" s="13">
        <v>58</v>
      </c>
      <c r="BT31" s="13">
        <v>8.6951661055559093</v>
      </c>
      <c r="BU31" s="13">
        <v>50.034656753037581</v>
      </c>
      <c r="BV31" s="13">
        <v>59</v>
      </c>
      <c r="BW31" s="13">
        <v>17.918266715036747</v>
      </c>
      <c r="BX31" s="16"/>
      <c r="BY31" s="16"/>
    </row>
    <row r="32" spans="1:77" ht="32.25" customHeight="1" x14ac:dyDescent="0.25">
      <c r="A32" s="13">
        <v>27</v>
      </c>
      <c r="B32" s="58"/>
      <c r="C32" s="9" t="s">
        <v>36</v>
      </c>
      <c r="D32" s="13">
        <v>11.800792965742696</v>
      </c>
      <c r="E32" s="13">
        <v>30</v>
      </c>
      <c r="F32" s="13">
        <v>154.22020441413545</v>
      </c>
      <c r="G32" s="13">
        <v>11.793113815512131</v>
      </c>
      <c r="H32" s="13">
        <v>29</v>
      </c>
      <c r="I32" s="13">
        <v>145.90621657407146</v>
      </c>
      <c r="J32" s="13">
        <v>8.281798719926849</v>
      </c>
      <c r="K32" s="13">
        <v>29</v>
      </c>
      <c r="L32" s="13">
        <v>250.16547709887053</v>
      </c>
      <c r="M32" s="13">
        <v>11.157247238293454</v>
      </c>
      <c r="N32" s="13">
        <v>29</v>
      </c>
      <c r="O32" s="13">
        <v>159.92074371595325</v>
      </c>
      <c r="P32" s="13">
        <v>11.003122959910883</v>
      </c>
      <c r="Q32" s="13">
        <v>29</v>
      </c>
      <c r="R32" s="13">
        <v>163.56153708051335</v>
      </c>
      <c r="S32" s="13">
        <v>11.737044712337097</v>
      </c>
      <c r="T32" s="13">
        <v>29</v>
      </c>
      <c r="U32" s="13">
        <v>147.08093656248397</v>
      </c>
      <c r="V32" s="15">
        <v>12.417675603200799</v>
      </c>
      <c r="W32" s="13">
        <v>30</v>
      </c>
      <c r="X32" s="13">
        <v>141.5911073749354</v>
      </c>
      <c r="Y32" s="13">
        <v>14.878367883762689</v>
      </c>
      <c r="Z32" s="13">
        <v>34</v>
      </c>
      <c r="AA32" s="13">
        <v>128.5196888907785</v>
      </c>
      <c r="AB32" s="13">
        <v>15.187707450467222</v>
      </c>
      <c r="AC32" s="13">
        <v>37</v>
      </c>
      <c r="AD32" s="13">
        <v>143.61807152706095</v>
      </c>
      <c r="AE32" s="13">
        <v>13.580483173161896</v>
      </c>
      <c r="AF32" s="13">
        <v>21</v>
      </c>
      <c r="AG32" s="13">
        <v>54.633673428503229</v>
      </c>
      <c r="AH32" s="13">
        <v>14.806293180362772</v>
      </c>
      <c r="AI32" s="13">
        <v>43</v>
      </c>
      <c r="AJ32" s="13">
        <v>190.41705088637485</v>
      </c>
      <c r="AK32" s="13">
        <v>15.257525929170235</v>
      </c>
      <c r="AL32" s="13">
        <v>43</v>
      </c>
      <c r="AM32" s="13">
        <v>181.82812993153806</v>
      </c>
      <c r="AN32" s="13">
        <v>14.011585297948532</v>
      </c>
      <c r="AO32" s="13">
        <v>43</v>
      </c>
      <c r="AP32" s="13">
        <v>206.88890004684714</v>
      </c>
      <c r="AQ32" s="13">
        <v>14.374460215999941</v>
      </c>
      <c r="AR32" s="13">
        <v>42</v>
      </c>
      <c r="AS32" s="13">
        <v>192.18488464179401</v>
      </c>
      <c r="AT32" s="13">
        <v>13.762968579110677</v>
      </c>
      <c r="AU32" s="13">
        <v>37</v>
      </c>
      <c r="AV32" s="13">
        <v>168.83734993160053</v>
      </c>
      <c r="AW32" s="13">
        <v>18.230380262204179</v>
      </c>
      <c r="AX32" s="13">
        <v>40</v>
      </c>
      <c r="AY32" s="13">
        <v>119.41396407912188</v>
      </c>
      <c r="AZ32" s="13">
        <v>19.921428793735014</v>
      </c>
      <c r="BA32" s="13">
        <v>42</v>
      </c>
      <c r="BB32" s="13">
        <v>110.82825150176157</v>
      </c>
      <c r="BC32" s="13">
        <v>18.86128212625653</v>
      </c>
      <c r="BD32" s="13">
        <v>41</v>
      </c>
      <c r="BE32" s="13">
        <v>117.37652682117758</v>
      </c>
      <c r="BF32" s="13">
        <v>17.875232853699615</v>
      </c>
      <c r="BG32" s="13">
        <v>38.4</v>
      </c>
      <c r="BH32" s="13">
        <v>114.82237638125312</v>
      </c>
      <c r="BI32" s="13">
        <v>17.718311155535112</v>
      </c>
      <c r="BJ32" s="13">
        <v>38</v>
      </c>
      <c r="BK32" s="13">
        <v>114.46739289330625</v>
      </c>
      <c r="BL32" s="13">
        <v>17.64085223403751</v>
      </c>
      <c r="BM32" s="13">
        <v>36</v>
      </c>
      <c r="BN32" s="13">
        <v>104.071773417721</v>
      </c>
      <c r="BO32" s="13">
        <v>17.068965183784599</v>
      </c>
      <c r="BP32" s="13">
        <v>35</v>
      </c>
      <c r="BQ32" s="13">
        <v>105.05050905634141</v>
      </c>
      <c r="BR32" s="13">
        <v>15.914457131641381</v>
      </c>
      <c r="BS32" s="13">
        <v>35</v>
      </c>
      <c r="BT32" s="13">
        <v>119.92581783020695</v>
      </c>
      <c r="BU32" s="13">
        <v>13.167014935009888</v>
      </c>
      <c r="BV32" s="13">
        <v>31</v>
      </c>
      <c r="BW32" s="13">
        <v>135.43681049205645</v>
      </c>
      <c r="BX32" s="16"/>
      <c r="BY32" s="16"/>
    </row>
    <row r="33" spans="1:78" ht="32.25" customHeight="1" x14ac:dyDescent="0.25">
      <c r="A33" s="13">
        <v>28</v>
      </c>
      <c r="B33" s="58"/>
      <c r="C33" s="14" t="s">
        <v>37</v>
      </c>
      <c r="D33" s="13">
        <v>32.030723764158743</v>
      </c>
      <c r="E33" s="13">
        <v>44</v>
      </c>
      <c r="F33" s="13">
        <v>37.368110455357417</v>
      </c>
      <c r="G33" s="13">
        <v>32.852245628926653</v>
      </c>
      <c r="H33" s="13">
        <v>44</v>
      </c>
      <c r="I33" s="13">
        <v>33.93300566722192</v>
      </c>
      <c r="J33" s="13">
        <v>31.470835135722027</v>
      </c>
      <c r="K33" s="13">
        <v>43</v>
      </c>
      <c r="L33" s="13">
        <v>36.634442062172695</v>
      </c>
      <c r="M33" s="13">
        <v>32.61349192731933</v>
      </c>
      <c r="N33" s="13">
        <v>42</v>
      </c>
      <c r="O33" s="13">
        <v>28.781058138757221</v>
      </c>
      <c r="P33" s="13">
        <v>32.162974805893349</v>
      </c>
      <c r="Q33" s="13">
        <v>42</v>
      </c>
      <c r="R33" s="13">
        <v>30.584935794882302</v>
      </c>
      <c r="S33" s="13">
        <v>35.211134137011292</v>
      </c>
      <c r="T33" s="13">
        <v>48</v>
      </c>
      <c r="U33" s="13">
        <v>36.320516724129071</v>
      </c>
      <c r="V33" s="15">
        <v>38.140003638402455</v>
      </c>
      <c r="W33" s="13">
        <v>49</v>
      </c>
      <c r="X33" s="13">
        <v>28.4740307435703</v>
      </c>
      <c r="Y33" s="13">
        <v>50.761490426955056</v>
      </c>
      <c r="Z33" s="13">
        <v>59</v>
      </c>
      <c r="AA33" s="13">
        <v>16.229841763413198</v>
      </c>
      <c r="AB33" s="13">
        <v>56.283857022319701</v>
      </c>
      <c r="AC33" s="13">
        <v>70</v>
      </c>
      <c r="AD33" s="13">
        <v>24.369586064865953</v>
      </c>
      <c r="AE33" s="13">
        <v>63.052243303965945</v>
      </c>
      <c r="AF33" s="13">
        <v>73</v>
      </c>
      <c r="AG33" s="13">
        <v>15.777006772110116</v>
      </c>
      <c r="AH33" s="13">
        <v>62.186431357523645</v>
      </c>
      <c r="AI33" s="13">
        <v>74</v>
      </c>
      <c r="AJ33" s="13">
        <v>18.99701974303288</v>
      </c>
      <c r="AK33" s="13">
        <v>55.3085314932421</v>
      </c>
      <c r="AL33" s="13">
        <v>63</v>
      </c>
      <c r="AM33" s="13">
        <v>13.906477534478901</v>
      </c>
      <c r="AN33" s="13">
        <v>53.244024132204423</v>
      </c>
      <c r="AO33" s="13">
        <v>53</v>
      </c>
      <c r="AP33" s="13">
        <v>-0.45831271430294845</v>
      </c>
      <c r="AQ33" s="13">
        <v>51.748056777599786</v>
      </c>
      <c r="AR33" s="13">
        <v>44</v>
      </c>
      <c r="AS33" s="13">
        <v>-14.972652617467352</v>
      </c>
      <c r="AT33" s="13">
        <v>53.085735947998323</v>
      </c>
      <c r="AU33" s="13">
        <v>52</v>
      </c>
      <c r="AV33" s="13">
        <v>-2.0452498747721748</v>
      </c>
      <c r="AW33" s="13">
        <v>51.812659692580304</v>
      </c>
      <c r="AX33" s="13">
        <v>59</v>
      </c>
      <c r="AY33" s="13">
        <v>13.871784135507214</v>
      </c>
      <c r="AZ33" s="13">
        <v>55.021089049363368</v>
      </c>
      <c r="BA33" s="13">
        <v>62</v>
      </c>
      <c r="BB33" s="13">
        <v>12.684065457838084</v>
      </c>
      <c r="BC33" s="13">
        <v>48.096269421954155</v>
      </c>
      <c r="BD33" s="13">
        <v>58</v>
      </c>
      <c r="BE33" s="13">
        <v>20.591473511509317</v>
      </c>
      <c r="BF33" s="13">
        <v>51.744095102814669</v>
      </c>
      <c r="BG33" s="13">
        <v>59</v>
      </c>
      <c r="BH33" s="13">
        <v>14.022672312208703</v>
      </c>
      <c r="BI33" s="13">
        <v>52.222390774208755</v>
      </c>
      <c r="BJ33" s="13">
        <v>69</v>
      </c>
      <c r="BK33" s="13">
        <v>32.127233121769024</v>
      </c>
      <c r="BL33" s="13">
        <v>45.082177931429186</v>
      </c>
      <c r="BM33" s="13">
        <v>64</v>
      </c>
      <c r="BN33" s="13">
        <v>41.962972812327671</v>
      </c>
      <c r="BO33" s="13">
        <v>47.413792177179445</v>
      </c>
      <c r="BP33" s="13">
        <v>61</v>
      </c>
      <c r="BQ33" s="13">
        <v>28.654547967921623</v>
      </c>
      <c r="BR33" s="13">
        <v>46.807226857768768</v>
      </c>
      <c r="BS33" s="13">
        <v>52</v>
      </c>
      <c r="BT33" s="13">
        <v>11.093955978230246</v>
      </c>
      <c r="BU33" s="13">
        <v>41.256646796364322</v>
      </c>
      <c r="BV33" s="13">
        <v>50</v>
      </c>
      <c r="BW33" s="13">
        <v>21.192592909431923</v>
      </c>
      <c r="BX33" s="16"/>
      <c r="BY33" s="16"/>
    </row>
    <row r="34" spans="1:78" ht="32.25" customHeight="1" x14ac:dyDescent="0.25">
      <c r="A34" s="13">
        <v>29</v>
      </c>
      <c r="B34" s="58"/>
      <c r="C34" s="14" t="s">
        <v>38</v>
      </c>
      <c r="D34" s="13">
        <v>21.915758364950722</v>
      </c>
      <c r="E34" s="13">
        <v>24</v>
      </c>
      <c r="F34" s="13">
        <v>9.5102419014737301</v>
      </c>
      <c r="G34" s="13">
        <v>21.059131813414517</v>
      </c>
      <c r="H34" s="13">
        <v>26</v>
      </c>
      <c r="I34" s="13">
        <v>23.461879769602778</v>
      </c>
      <c r="J34" s="13">
        <v>19.048137055831752</v>
      </c>
      <c r="K34" s="13">
        <v>25</v>
      </c>
      <c r="L34" s="13">
        <v>31.246430696728073</v>
      </c>
      <c r="M34" s="13">
        <v>21.456244689025873</v>
      </c>
      <c r="N34" s="13">
        <v>25</v>
      </c>
      <c r="O34" s="13">
        <v>16.516195458875597</v>
      </c>
      <c r="P34" s="13">
        <v>19.467063698303871</v>
      </c>
      <c r="Q34" s="13">
        <v>24</v>
      </c>
      <c r="R34" s="13">
        <v>23.285156775292592</v>
      </c>
      <c r="S34" s="13">
        <v>20.120648078292167</v>
      </c>
      <c r="T34" s="13">
        <v>25</v>
      </c>
      <c r="U34" s="13">
        <v>24.250470972513479</v>
      </c>
      <c r="V34" s="15">
        <v>21.28744389120137</v>
      </c>
      <c r="W34" s="13">
        <v>23</v>
      </c>
      <c r="X34" s="13">
        <v>8.0449119093461103</v>
      </c>
      <c r="Y34" s="13">
        <v>25.380745213477528</v>
      </c>
      <c r="Z34" s="13">
        <v>29</v>
      </c>
      <c r="AA34" s="13">
        <v>14.259844445389245</v>
      </c>
      <c r="AB34" s="13">
        <v>27.695231233204932</v>
      </c>
      <c r="AC34" s="13">
        <v>29</v>
      </c>
      <c r="AD34" s="13">
        <v>4.711167622354882</v>
      </c>
      <c r="AE34" s="13">
        <v>32.011138908167325</v>
      </c>
      <c r="AF34" s="13">
        <v>34</v>
      </c>
      <c r="AG34" s="13">
        <v>6.2130282135173784</v>
      </c>
      <c r="AH34" s="13">
        <v>34.54801742084647</v>
      </c>
      <c r="AI34" s="13">
        <v>36</v>
      </c>
      <c r="AJ34" s="13">
        <v>4.2027956668720305</v>
      </c>
      <c r="AK34" s="13">
        <v>30.51505185834047</v>
      </c>
      <c r="AL34" s="13">
        <v>40</v>
      </c>
      <c r="AM34" s="13">
        <v>31.082851130947937</v>
      </c>
      <c r="AN34" s="13">
        <v>29.891381968956868</v>
      </c>
      <c r="AO34" s="13">
        <v>34</v>
      </c>
      <c r="AP34" s="13">
        <v>13.745159174340149</v>
      </c>
      <c r="AQ34" s="13">
        <v>30.665515127466538</v>
      </c>
      <c r="AR34" s="13">
        <v>35</v>
      </c>
      <c r="AS34" s="13">
        <v>14.134720563200792</v>
      </c>
      <c r="AT34" s="13">
        <v>28.509006342443545</v>
      </c>
      <c r="AU34" s="13">
        <v>37</v>
      </c>
      <c r="AV34" s="13">
        <v>29.783548242841633</v>
      </c>
      <c r="AW34" s="13">
        <v>26.865823544300898</v>
      </c>
      <c r="AX34" s="13">
        <v>39</v>
      </c>
      <c r="AY34" s="13">
        <v>45.165845877347579</v>
      </c>
      <c r="AZ34" s="13">
        <v>29.407823457418353</v>
      </c>
      <c r="BA34" s="13">
        <v>32</v>
      </c>
      <c r="BB34" s="13">
        <v>8.8145814202640373</v>
      </c>
      <c r="BC34" s="13">
        <v>29.234987295697621</v>
      </c>
      <c r="BD34" s="13">
        <v>28</v>
      </c>
      <c r="BE34" s="13">
        <v>-4.2243469552640054</v>
      </c>
      <c r="BF34" s="13">
        <v>27.283250145120462</v>
      </c>
      <c r="BG34" s="13">
        <v>29</v>
      </c>
      <c r="BH34" s="13">
        <v>6.2923216469742123</v>
      </c>
      <c r="BI34" s="13">
        <v>30.773908849087302</v>
      </c>
      <c r="BJ34" s="13">
        <v>32</v>
      </c>
      <c r="BK34" s="13">
        <v>3.9841904937242356</v>
      </c>
      <c r="BL34" s="13">
        <v>32.341562429068766</v>
      </c>
      <c r="BM34" s="13">
        <v>31</v>
      </c>
      <c r="BN34" s="13">
        <v>-4.1481064250098276</v>
      </c>
      <c r="BO34" s="13">
        <v>30.344826993394843</v>
      </c>
      <c r="BP34" s="13">
        <v>31</v>
      </c>
      <c r="BQ34" s="13">
        <v>2.1590929048558043</v>
      </c>
      <c r="BR34" s="13">
        <v>29.020480651816637</v>
      </c>
      <c r="BS34" s="13">
        <v>33</v>
      </c>
      <c r="BT34" s="13">
        <v>13.712796131563215</v>
      </c>
      <c r="BU34" s="13">
        <v>24.578427878685126</v>
      </c>
      <c r="BV34" s="13">
        <v>29</v>
      </c>
      <c r="BW34" s="13">
        <v>17.989645811111231</v>
      </c>
      <c r="BX34" s="16"/>
      <c r="BY34" s="16"/>
    </row>
    <row r="35" spans="1:78" ht="32.25" customHeight="1" x14ac:dyDescent="0.25">
      <c r="A35" s="13">
        <v>30</v>
      </c>
      <c r="B35" s="58"/>
      <c r="C35" s="14" t="s">
        <v>39</v>
      </c>
      <c r="D35" s="13">
        <v>64.061447528317487</v>
      </c>
      <c r="E35" s="13">
        <v>80</v>
      </c>
      <c r="F35" s="13">
        <v>24.880100413961291</v>
      </c>
      <c r="G35" s="13">
        <v>64.862125985316723</v>
      </c>
      <c r="H35" s="13">
        <v>78</v>
      </c>
      <c r="I35" s="13">
        <v>20.255077697665023</v>
      </c>
      <c r="J35" s="13">
        <v>64.598030015429416</v>
      </c>
      <c r="K35" s="13">
        <v>78</v>
      </c>
      <c r="L35" s="13">
        <v>20.746716240989837</v>
      </c>
      <c r="M35" s="13">
        <v>65.226983854638661</v>
      </c>
      <c r="N35" s="13">
        <v>78</v>
      </c>
      <c r="O35" s="13">
        <v>19.58241112884599</v>
      </c>
      <c r="P35" s="13">
        <v>65.172343685626004</v>
      </c>
      <c r="Q35" s="13">
        <v>76</v>
      </c>
      <c r="R35" s="13">
        <v>16.613882058014855</v>
      </c>
      <c r="S35" s="13">
        <v>67.907187264236057</v>
      </c>
      <c r="T35" s="13">
        <v>79</v>
      </c>
      <c r="U35" s="13">
        <v>16.335255784634853</v>
      </c>
      <c r="V35" s="15">
        <v>71.84512313280463</v>
      </c>
      <c r="W35" s="13">
        <v>80</v>
      </c>
      <c r="X35" s="13">
        <v>11.350633851822067</v>
      </c>
      <c r="Y35" s="13">
        <v>84.894216748528279</v>
      </c>
      <c r="Z35" s="13">
        <v>93</v>
      </c>
      <c r="AA35" s="13">
        <v>9.548098282692786</v>
      </c>
      <c r="AB35" s="13">
        <v>86.659271923254153</v>
      </c>
      <c r="AC35" s="13">
        <v>100</v>
      </c>
      <c r="AD35" s="13">
        <v>15.394461297298296</v>
      </c>
      <c r="AE35" s="13">
        <v>93.123313187395851</v>
      </c>
      <c r="AF35" s="13">
        <v>100</v>
      </c>
      <c r="AG35" s="13">
        <v>7.3844954364605888</v>
      </c>
      <c r="AH35" s="13">
        <v>103.6440522625394</v>
      </c>
      <c r="AI35" s="13">
        <v>109</v>
      </c>
      <c r="AJ35" s="13">
        <v>5.1676363674912231</v>
      </c>
      <c r="AK35" s="13">
        <v>105.8490861336185</v>
      </c>
      <c r="AL35" s="13">
        <v>109</v>
      </c>
      <c r="AM35" s="13">
        <v>2.9767983659338801</v>
      </c>
      <c r="AN35" s="13">
        <v>97.146991399109822</v>
      </c>
      <c r="AO35" s="13">
        <v>100</v>
      </c>
      <c r="AP35" s="13">
        <v>2.9367956328870113</v>
      </c>
      <c r="AQ35" s="13">
        <v>102.53781620746624</v>
      </c>
      <c r="AR35" s="13">
        <v>102</v>
      </c>
      <c r="AS35" s="13">
        <v>-0.52450522876171302</v>
      </c>
      <c r="AT35" s="13">
        <v>95.357710869552548</v>
      </c>
      <c r="AU35" s="13">
        <v>103</v>
      </c>
      <c r="AV35" s="13">
        <v>8.014337866081906</v>
      </c>
      <c r="AW35" s="13">
        <v>98.827850895106877</v>
      </c>
      <c r="AX35" s="13">
        <v>103</v>
      </c>
      <c r="AY35" s="13">
        <v>4.2216329375828732</v>
      </c>
      <c r="AZ35" s="13">
        <v>91.069388771360053</v>
      </c>
      <c r="BA35" s="13">
        <v>103</v>
      </c>
      <c r="BB35" s="13">
        <v>13.100572420215853</v>
      </c>
      <c r="BC35" s="13">
        <v>95.249474737595477</v>
      </c>
      <c r="BD35" s="13">
        <v>103</v>
      </c>
      <c r="BE35" s="13">
        <v>8.137079268685298</v>
      </c>
      <c r="BF35" s="13">
        <v>91.257767726782234</v>
      </c>
      <c r="BG35" s="13">
        <v>89</v>
      </c>
      <c r="BH35" s="13">
        <v>-2.4740553960752059</v>
      </c>
      <c r="BI35" s="13">
        <v>96.984440009244835</v>
      </c>
      <c r="BJ35" s="13">
        <v>96</v>
      </c>
      <c r="BK35" s="13">
        <v>-1.015049433858664</v>
      </c>
      <c r="BL35" s="13">
        <v>79.383835053168795</v>
      </c>
      <c r="BM35" s="13">
        <v>96</v>
      </c>
      <c r="BN35" s="13">
        <v>20.931421284575404</v>
      </c>
      <c r="BO35" s="13">
        <v>77.758619170574292</v>
      </c>
      <c r="BP35" s="13">
        <v>86</v>
      </c>
      <c r="BQ35" s="13">
        <v>10.598671783699116</v>
      </c>
      <c r="BR35" s="13">
        <v>75.827707509585409</v>
      </c>
      <c r="BS35" s="13">
        <v>86</v>
      </c>
      <c r="BT35" s="13">
        <v>13.415007290216058</v>
      </c>
      <c r="BU35" s="13">
        <v>73.735283636055385</v>
      </c>
      <c r="BV35" s="13">
        <v>84</v>
      </c>
      <c r="BW35" s="13">
        <v>13.921037334866007</v>
      </c>
      <c r="BX35" s="16"/>
      <c r="BY35" s="16"/>
    </row>
    <row r="36" spans="1:78" ht="32.25" customHeight="1" x14ac:dyDescent="0.25">
      <c r="A36" s="13">
        <v>31</v>
      </c>
      <c r="B36" s="58"/>
      <c r="C36" s="14" t="s">
        <v>40</v>
      </c>
      <c r="D36" s="13">
        <v>36.245292680495425</v>
      </c>
      <c r="E36" s="13">
        <v>41</v>
      </c>
      <c r="F36" s="13">
        <v>13.118137467995156</v>
      </c>
      <c r="G36" s="13">
        <v>34.536976173999811</v>
      </c>
      <c r="H36" s="13">
        <v>37</v>
      </c>
      <c r="I36" s="13">
        <v>7.1315560852556832</v>
      </c>
      <c r="J36" s="13">
        <v>33.127194879707396</v>
      </c>
      <c r="K36" s="13">
        <v>37</v>
      </c>
      <c r="L36" s="13">
        <v>11.690712522915588</v>
      </c>
      <c r="M36" s="13">
        <v>33.471741714880366</v>
      </c>
      <c r="N36" s="13">
        <v>36</v>
      </c>
      <c r="O36" s="13">
        <v>7.5534111928082268</v>
      </c>
      <c r="P36" s="13">
        <v>31.316580732054049</v>
      </c>
      <c r="Q36" s="13">
        <v>34</v>
      </c>
      <c r="R36" s="13">
        <v>8.5686853584220959</v>
      </c>
      <c r="S36" s="13">
        <v>34.372773800415786</v>
      </c>
      <c r="T36" s="13">
        <v>35</v>
      </c>
      <c r="U36" s="13">
        <v>1.8247762116208008</v>
      </c>
      <c r="V36" s="15">
        <v>38.140003638402455</v>
      </c>
      <c r="W36" s="13">
        <v>37</v>
      </c>
      <c r="X36" s="13">
        <v>-2.9889971936305906</v>
      </c>
      <c r="Y36" s="13">
        <v>49.011094205335915</v>
      </c>
      <c r="Z36" s="13">
        <v>44</v>
      </c>
      <c r="AA36" s="13">
        <v>-10.224407935765592</v>
      </c>
      <c r="AB36" s="13">
        <v>51.81688424277052</v>
      </c>
      <c r="AC36" s="13">
        <v>19</v>
      </c>
      <c r="AD36" s="13">
        <v>-63.332415142944697</v>
      </c>
      <c r="AE36" s="13">
        <v>58.202070742122409</v>
      </c>
      <c r="AF36" s="13">
        <v>0</v>
      </c>
      <c r="AG36" s="13">
        <v>-100</v>
      </c>
      <c r="AH36" s="13">
        <v>59.225172721451088</v>
      </c>
      <c r="AI36" s="13">
        <v>0</v>
      </c>
      <c r="AJ36" s="13">
        <v>-100</v>
      </c>
      <c r="AK36" s="13">
        <v>57.21572223438838</v>
      </c>
      <c r="AL36" s="13">
        <v>0</v>
      </c>
      <c r="AM36" s="13">
        <v>-100</v>
      </c>
      <c r="AN36" s="13">
        <v>53.244024132204423</v>
      </c>
      <c r="AO36" s="13">
        <v>0</v>
      </c>
      <c r="AP36" s="13">
        <v>-100</v>
      </c>
      <c r="AQ36" s="13">
        <v>50.789759429866457</v>
      </c>
      <c r="AR36" s="13">
        <v>0</v>
      </c>
      <c r="AS36" s="13">
        <v>-100</v>
      </c>
      <c r="AT36" s="13">
        <v>52.102666763776135</v>
      </c>
      <c r="AU36" s="13">
        <v>0</v>
      </c>
      <c r="AV36" s="13">
        <v>-100</v>
      </c>
      <c r="AW36" s="13">
        <v>48.934178598548066</v>
      </c>
      <c r="AX36" s="13">
        <v>0</v>
      </c>
      <c r="AY36" s="13">
        <v>-100</v>
      </c>
      <c r="AZ36" s="13">
        <v>54.072449582995034</v>
      </c>
      <c r="BA36" s="13">
        <v>0</v>
      </c>
      <c r="BB36" s="13">
        <v>-100</v>
      </c>
      <c r="BC36" s="13">
        <v>50.925461740892629</v>
      </c>
      <c r="BD36" s="13">
        <v>0</v>
      </c>
      <c r="BE36" s="13">
        <v>-100</v>
      </c>
      <c r="BF36" s="13">
        <v>53.625698561098844</v>
      </c>
      <c r="BG36" s="13">
        <v>6</v>
      </c>
      <c r="BH36" s="13">
        <v>-88.811334563476393</v>
      </c>
      <c r="BI36" s="13">
        <v>56.88510423619168</v>
      </c>
      <c r="BJ36" s="13">
        <v>18</v>
      </c>
      <c r="BK36" s="13">
        <v>-68.357269900987603</v>
      </c>
      <c r="BL36" s="13">
        <v>56.842746087454195</v>
      </c>
      <c r="BM36" s="13">
        <v>20</v>
      </c>
      <c r="BN36" s="13">
        <v>-64.815211479703265</v>
      </c>
      <c r="BO36" s="13">
        <v>52.155171394897387</v>
      </c>
      <c r="BP36" s="13">
        <v>53</v>
      </c>
      <c r="BQ36" s="13">
        <v>1.6198366959738666</v>
      </c>
      <c r="BR36" s="13">
        <v>46.807226857768768</v>
      </c>
      <c r="BS36" s="13">
        <v>46</v>
      </c>
      <c r="BT36" s="13">
        <v>-1.7245774038732433</v>
      </c>
      <c r="BU36" s="13">
        <v>38.623243809362343</v>
      </c>
      <c r="BV36" s="13">
        <v>42</v>
      </c>
      <c r="BW36" s="13">
        <v>8.7428083650993731</v>
      </c>
      <c r="BX36" s="16"/>
      <c r="BY36" s="16"/>
    </row>
    <row r="37" spans="1:78" ht="32.25" customHeight="1" x14ac:dyDescent="0.25">
      <c r="A37" s="13">
        <v>32</v>
      </c>
      <c r="B37" s="58"/>
      <c r="C37" s="14" t="s">
        <v>41</v>
      </c>
      <c r="D37" s="23">
        <v>1</v>
      </c>
      <c r="E37" s="23">
        <v>0.4</v>
      </c>
      <c r="F37" s="13">
        <v>-60</v>
      </c>
      <c r="G37" s="23">
        <v>1</v>
      </c>
      <c r="H37" s="23">
        <v>0.4</v>
      </c>
      <c r="I37" s="13">
        <v>-60</v>
      </c>
      <c r="J37" s="23">
        <v>1</v>
      </c>
      <c r="K37" s="23">
        <v>0.4</v>
      </c>
      <c r="L37" s="13">
        <v>-60</v>
      </c>
      <c r="M37" s="23">
        <v>1</v>
      </c>
      <c r="N37" s="13">
        <v>0.4</v>
      </c>
      <c r="O37" s="13">
        <v>-60</v>
      </c>
      <c r="P37" s="23">
        <v>1</v>
      </c>
      <c r="Q37" s="23">
        <v>0.4</v>
      </c>
      <c r="R37" s="13">
        <v>-60</v>
      </c>
      <c r="S37" s="23">
        <v>1</v>
      </c>
      <c r="T37" s="23">
        <v>0.4</v>
      </c>
      <c r="U37" s="13">
        <v>-60</v>
      </c>
      <c r="V37" s="24">
        <v>1</v>
      </c>
      <c r="W37" s="23">
        <v>0.4</v>
      </c>
      <c r="X37" s="13">
        <v>-60</v>
      </c>
      <c r="Y37" s="23">
        <v>1</v>
      </c>
      <c r="Z37" s="23">
        <v>1.1000000000000001</v>
      </c>
      <c r="AA37" s="13">
        <v>10.000000000000009</v>
      </c>
      <c r="AB37" s="23">
        <v>1</v>
      </c>
      <c r="AC37" s="23">
        <v>1</v>
      </c>
      <c r="AD37" s="13">
        <v>0</v>
      </c>
      <c r="AE37" s="23">
        <v>1</v>
      </c>
      <c r="AF37" s="23">
        <v>1</v>
      </c>
      <c r="AG37" s="13">
        <v>0</v>
      </c>
      <c r="AH37" s="23">
        <v>1</v>
      </c>
      <c r="AI37" s="23">
        <v>1</v>
      </c>
      <c r="AJ37" s="13">
        <v>0</v>
      </c>
      <c r="AK37" s="23">
        <v>1</v>
      </c>
      <c r="AL37" s="23">
        <v>1</v>
      </c>
      <c r="AM37" s="13">
        <v>0</v>
      </c>
      <c r="AN37" s="23">
        <v>1</v>
      </c>
      <c r="AO37" s="23">
        <v>1</v>
      </c>
      <c r="AP37" s="13">
        <v>0</v>
      </c>
      <c r="AQ37" s="23">
        <v>1</v>
      </c>
      <c r="AR37" s="23">
        <v>0.3</v>
      </c>
      <c r="AS37" s="13">
        <v>-70</v>
      </c>
      <c r="AT37" s="23">
        <v>1</v>
      </c>
      <c r="AU37" s="23">
        <v>0.3</v>
      </c>
      <c r="AV37" s="13">
        <v>-70</v>
      </c>
      <c r="AW37" s="23">
        <v>1</v>
      </c>
      <c r="AX37" s="23">
        <v>0.3</v>
      </c>
      <c r="AY37" s="13">
        <v>-70</v>
      </c>
      <c r="AZ37" s="23">
        <v>1</v>
      </c>
      <c r="BA37" s="23">
        <v>0.3</v>
      </c>
      <c r="BB37" s="13">
        <v>-70</v>
      </c>
      <c r="BC37" s="23">
        <v>1</v>
      </c>
      <c r="BD37" s="23">
        <v>0.3</v>
      </c>
      <c r="BE37" s="13">
        <v>-70</v>
      </c>
      <c r="BF37" s="23">
        <v>1</v>
      </c>
      <c r="BG37" s="23">
        <v>0.3</v>
      </c>
      <c r="BH37" s="13">
        <v>-70</v>
      </c>
      <c r="BI37" s="23">
        <v>1</v>
      </c>
      <c r="BJ37" s="23">
        <v>0.3</v>
      </c>
      <c r="BK37" s="13">
        <v>-70</v>
      </c>
      <c r="BL37" s="23">
        <v>1</v>
      </c>
      <c r="BM37" s="23">
        <v>0.3</v>
      </c>
      <c r="BN37" s="13">
        <v>-70</v>
      </c>
      <c r="BO37" s="23">
        <v>1</v>
      </c>
      <c r="BP37" s="23">
        <v>0.4</v>
      </c>
      <c r="BQ37" s="13">
        <v>-60</v>
      </c>
      <c r="BR37" s="23">
        <v>1</v>
      </c>
      <c r="BS37" s="23">
        <v>0.4</v>
      </c>
      <c r="BT37" s="13">
        <v>-60</v>
      </c>
      <c r="BU37" s="23">
        <v>1</v>
      </c>
      <c r="BV37" s="23">
        <v>0.4</v>
      </c>
      <c r="BW37" s="13">
        <v>-60</v>
      </c>
      <c r="BX37" s="16"/>
      <c r="BY37" s="16"/>
    </row>
    <row r="38" spans="1:78" ht="32.25" customHeight="1" x14ac:dyDescent="0.25">
      <c r="A38" s="13">
        <v>33</v>
      </c>
      <c r="B38" s="58"/>
      <c r="C38" s="14" t="s">
        <v>42</v>
      </c>
      <c r="D38" s="23">
        <v>5.900396482871348</v>
      </c>
      <c r="E38" s="23">
        <v>6</v>
      </c>
      <c r="F38" s="13">
        <v>1.6880817656541838</v>
      </c>
      <c r="G38" s="23">
        <v>5.0541916352194844</v>
      </c>
      <c r="H38" s="23">
        <v>3.5</v>
      </c>
      <c r="I38" s="13">
        <v>-30.750548206152295</v>
      </c>
      <c r="J38" s="23">
        <v>4.9690792319561092</v>
      </c>
      <c r="K38" s="23">
        <v>2.8</v>
      </c>
      <c r="L38" s="13">
        <v>-43.651532420871419</v>
      </c>
      <c r="M38" s="23">
        <v>5.1494987253662101</v>
      </c>
      <c r="N38" s="13">
        <v>2.6</v>
      </c>
      <c r="O38" s="13">
        <v>-49.509648634487249</v>
      </c>
      <c r="P38" s="23">
        <v>5.0783644430357917</v>
      </c>
      <c r="Q38" s="23">
        <v>3</v>
      </c>
      <c r="R38" s="13">
        <v>-40.92586237850562</v>
      </c>
      <c r="S38" s="23">
        <v>5.0301620195730417</v>
      </c>
      <c r="T38" s="23">
        <v>3.8</v>
      </c>
      <c r="U38" s="13">
        <v>-24.455713648711807</v>
      </c>
      <c r="V38" s="24">
        <v>5.3218609728003425</v>
      </c>
      <c r="W38" s="23">
        <v>5</v>
      </c>
      <c r="X38" s="13">
        <v>-6.0479026875251227</v>
      </c>
      <c r="Y38" s="23">
        <v>6.1263867756669894</v>
      </c>
      <c r="Z38" s="23">
        <v>8.6</v>
      </c>
      <c r="AA38" s="13">
        <v>40.376380318621067</v>
      </c>
      <c r="AB38" s="23">
        <v>6.253761891368856</v>
      </c>
      <c r="AC38" s="23">
        <v>8</v>
      </c>
      <c r="AD38" s="13">
        <v>27.923002809576403</v>
      </c>
      <c r="AE38" s="23">
        <v>7.7602760989496549</v>
      </c>
      <c r="AF38" s="23">
        <v>8</v>
      </c>
      <c r="AG38" s="13">
        <v>3.0891156190021576</v>
      </c>
      <c r="AH38" s="23">
        <v>7.8966896961934783</v>
      </c>
      <c r="AI38" s="23">
        <v>9.1</v>
      </c>
      <c r="AJ38" s="13">
        <v>15.238161180203969</v>
      </c>
      <c r="AK38" s="23">
        <v>8.5823583351582577</v>
      </c>
      <c r="AL38" s="23">
        <v>11</v>
      </c>
      <c r="AM38" s="13">
        <v>28.169898883593529</v>
      </c>
      <c r="AN38" s="23">
        <v>8.4069511787691198</v>
      </c>
      <c r="AO38" s="23">
        <v>10</v>
      </c>
      <c r="AP38" s="13">
        <v>18.949186064669426</v>
      </c>
      <c r="AQ38" s="23">
        <v>8.6246761295999637</v>
      </c>
      <c r="AR38" s="23">
        <v>7.3</v>
      </c>
      <c r="AS38" s="13">
        <v>-15.359140560115222</v>
      </c>
      <c r="AT38" s="23">
        <v>8.8476226579997217</v>
      </c>
      <c r="AU38" s="23">
        <v>12</v>
      </c>
      <c r="AV38" s="13">
        <v>35.629654019546201</v>
      </c>
      <c r="AW38" s="23">
        <v>7.6759495840859708</v>
      </c>
      <c r="AX38" s="23">
        <v>10.6</v>
      </c>
      <c r="AY38" s="13">
        <v>38.093663642297301</v>
      </c>
      <c r="AZ38" s="23">
        <v>6.6404762645783375</v>
      </c>
      <c r="BA38" s="23">
        <v>11.4</v>
      </c>
      <c r="BB38" s="13">
        <v>71.674433365720148</v>
      </c>
      <c r="BC38" s="23">
        <v>6.6014487441897858</v>
      </c>
      <c r="BD38" s="23">
        <v>12.2</v>
      </c>
      <c r="BE38" s="13">
        <v>84.807918273056885</v>
      </c>
      <c r="BF38" s="23">
        <v>7.5264138331366794</v>
      </c>
      <c r="BG38" s="23">
        <v>13.3</v>
      </c>
      <c r="BH38" s="13">
        <v>76.710984738094638</v>
      </c>
      <c r="BI38" s="23">
        <v>7.4603415391726795</v>
      </c>
      <c r="BJ38" s="23">
        <v>12.2</v>
      </c>
      <c r="BK38" s="13">
        <v>63.531387081145994</v>
      </c>
      <c r="BL38" s="23">
        <v>6.8603314243479199</v>
      </c>
      <c r="BM38" s="23">
        <v>11.2</v>
      </c>
      <c r="BN38" s="13">
        <v>63.257418734176809</v>
      </c>
      <c r="BO38" s="23">
        <v>6.6379309048051223</v>
      </c>
      <c r="BP38" s="23">
        <v>7.7</v>
      </c>
      <c r="BQ38" s="13">
        <v>16.000002266158845</v>
      </c>
      <c r="BR38" s="23">
        <v>5.6168672229322523</v>
      </c>
      <c r="BS38" s="23">
        <v>7.1</v>
      </c>
      <c r="BT38" s="13">
        <v>26.404981962409408</v>
      </c>
      <c r="BU38" s="23">
        <v>5.2668059740039554</v>
      </c>
      <c r="BV38" s="23">
        <v>7.1</v>
      </c>
      <c r="BW38" s="13">
        <v>34.806560846258115</v>
      </c>
      <c r="BX38" s="16"/>
      <c r="BY38" s="16"/>
    </row>
    <row r="39" spans="1:78" ht="32.25" customHeight="1" x14ac:dyDescent="0.25">
      <c r="A39" s="13">
        <v>34</v>
      </c>
      <c r="B39" s="59"/>
      <c r="C39" s="17" t="s">
        <v>43</v>
      </c>
      <c r="D39" s="23">
        <v>5.0999999999999996</v>
      </c>
      <c r="E39" s="23">
        <v>5.5</v>
      </c>
      <c r="F39" s="13">
        <v>7.8431372549019676</v>
      </c>
      <c r="G39" s="23">
        <v>5</v>
      </c>
      <c r="H39" s="23">
        <v>5.4</v>
      </c>
      <c r="I39" s="13">
        <v>8.0000000000000071</v>
      </c>
      <c r="J39" s="23">
        <v>5.4</v>
      </c>
      <c r="K39" s="23">
        <v>5.5</v>
      </c>
      <c r="L39" s="13">
        <v>1.8518518518518452</v>
      </c>
      <c r="M39" s="23">
        <v>5.2</v>
      </c>
      <c r="N39" s="13">
        <v>5.6</v>
      </c>
      <c r="O39" s="13">
        <v>7.6923076923076819</v>
      </c>
      <c r="P39" s="23">
        <v>5.2</v>
      </c>
      <c r="Q39" s="23">
        <v>5.6</v>
      </c>
      <c r="R39" s="13">
        <v>7.6923076923076819</v>
      </c>
      <c r="S39" s="23">
        <v>5.4</v>
      </c>
      <c r="T39" s="23">
        <v>5.3</v>
      </c>
      <c r="U39" s="13">
        <v>-1.8518518518518614</v>
      </c>
      <c r="V39" s="24">
        <v>5.4</v>
      </c>
      <c r="W39" s="23">
        <v>4.8</v>
      </c>
      <c r="X39" s="13">
        <v>-11.11111111111112</v>
      </c>
      <c r="Y39" s="23">
        <v>5.0999999999999996</v>
      </c>
      <c r="Z39" s="23">
        <v>4.3</v>
      </c>
      <c r="AA39" s="13">
        <v>-15.686274509803919</v>
      </c>
      <c r="AB39" s="23">
        <v>5.3</v>
      </c>
      <c r="AC39" s="23">
        <v>5</v>
      </c>
      <c r="AD39" s="13">
        <v>-5.660377358490563</v>
      </c>
      <c r="AE39" s="23">
        <v>5.5</v>
      </c>
      <c r="AF39" s="23">
        <v>3</v>
      </c>
      <c r="AG39" s="13">
        <v>-45.454545454545453</v>
      </c>
      <c r="AH39" s="23">
        <v>5.3</v>
      </c>
      <c r="AI39" s="23">
        <v>3</v>
      </c>
      <c r="AJ39" s="13">
        <v>-43.396226415094333</v>
      </c>
      <c r="AK39" s="23">
        <v>5.8</v>
      </c>
      <c r="AL39" s="23">
        <v>3.4</v>
      </c>
      <c r="AM39" s="13">
        <v>-41.379310344827587</v>
      </c>
      <c r="AN39" s="23">
        <v>6.6</v>
      </c>
      <c r="AO39" s="23">
        <v>4</v>
      </c>
      <c r="AP39" s="13">
        <v>-39.393939393939391</v>
      </c>
      <c r="AQ39" s="23">
        <v>6.3</v>
      </c>
      <c r="AR39" s="23">
        <v>3.4</v>
      </c>
      <c r="AS39" s="13">
        <v>-46.031746031746032</v>
      </c>
      <c r="AT39" s="23">
        <v>6.6</v>
      </c>
      <c r="AU39" s="23">
        <v>3</v>
      </c>
      <c r="AV39" s="13">
        <v>-54.54545454545454</v>
      </c>
      <c r="AW39" s="23">
        <v>6.6</v>
      </c>
      <c r="AX39" s="23">
        <v>3.4</v>
      </c>
      <c r="AY39" s="13">
        <v>-48.484848484848484</v>
      </c>
      <c r="AZ39" s="23">
        <v>6.3</v>
      </c>
      <c r="BA39" s="23">
        <v>3.5</v>
      </c>
      <c r="BB39" s="13">
        <v>-44.444444444444443</v>
      </c>
      <c r="BC39" s="23">
        <v>6.7</v>
      </c>
      <c r="BD39" s="23">
        <v>4.0999999999999996</v>
      </c>
      <c r="BE39" s="13">
        <v>-38.805970149253739</v>
      </c>
      <c r="BF39" s="23">
        <v>6.2</v>
      </c>
      <c r="BG39" s="23">
        <v>3.1</v>
      </c>
      <c r="BH39" s="13">
        <v>-50</v>
      </c>
      <c r="BI39" s="23">
        <v>6.1</v>
      </c>
      <c r="BJ39" s="23">
        <v>3.5</v>
      </c>
      <c r="BK39" s="13">
        <v>-42.622950819672127</v>
      </c>
      <c r="BL39" s="23">
        <v>6</v>
      </c>
      <c r="BM39" s="23">
        <v>3.2</v>
      </c>
      <c r="BN39" s="13">
        <v>-46.666666666666664</v>
      </c>
      <c r="BO39" s="23">
        <v>5.9</v>
      </c>
      <c r="BP39" s="23">
        <v>2.9</v>
      </c>
      <c r="BQ39" s="13">
        <v>-50.847457627118651</v>
      </c>
      <c r="BR39" s="23">
        <v>5.7</v>
      </c>
      <c r="BS39" s="23">
        <v>2.8</v>
      </c>
      <c r="BT39" s="13">
        <v>-50.877192982456144</v>
      </c>
      <c r="BU39" s="23">
        <v>6.6</v>
      </c>
      <c r="BV39" s="23">
        <v>3.2</v>
      </c>
      <c r="BW39" s="13">
        <v>-51.515151515151516</v>
      </c>
      <c r="BX39" s="16"/>
      <c r="BY39" s="16"/>
    </row>
    <row r="40" spans="1:78" s="29" customFormat="1" ht="33.75" customHeight="1" x14ac:dyDescent="0.25">
      <c r="A40" s="25" t="s">
        <v>44</v>
      </c>
      <c r="B40" s="26"/>
      <c r="C40" s="26"/>
      <c r="D40" s="27">
        <v>325.56432385832017</v>
      </c>
      <c r="E40" s="27">
        <v>415.9</v>
      </c>
      <c r="F40" s="27">
        <v>27.747412576137275</v>
      </c>
      <c r="G40" s="27">
        <v>318.51751611107142</v>
      </c>
      <c r="H40" s="27">
        <v>402.29999999999995</v>
      </c>
      <c r="I40" s="27">
        <v>26.303885862186753</v>
      </c>
      <c r="J40" s="27">
        <v>307.02929353334463</v>
      </c>
      <c r="K40" s="27">
        <v>395.7</v>
      </c>
      <c r="L40" s="27">
        <v>28.880210564346481</v>
      </c>
      <c r="M40" s="27">
        <v>315.16992352197252</v>
      </c>
      <c r="N40" s="27">
        <v>386.6</v>
      </c>
      <c r="O40" s="27">
        <v>22.66398889837204</v>
      </c>
      <c r="P40" s="27">
        <v>309.20907843446889</v>
      </c>
      <c r="Q40" s="27">
        <v>382</v>
      </c>
      <c r="R40" s="27">
        <v>23.541004013877227</v>
      </c>
      <c r="S40" s="27">
        <v>322.46184689650602</v>
      </c>
      <c r="T40" s="27">
        <v>398.5</v>
      </c>
      <c r="U40" s="27">
        <v>23.580511566039128</v>
      </c>
      <c r="V40" s="27">
        <v>352.32096323202222</v>
      </c>
      <c r="W40" s="27">
        <v>401.2</v>
      </c>
      <c r="X40" s="27">
        <v>13.873439808856421</v>
      </c>
      <c r="Y40" s="27">
        <v>427.07029129940315</v>
      </c>
      <c r="Z40" s="27">
        <v>473.00000000000006</v>
      </c>
      <c r="AA40" s="27">
        <v>10.754601674785496</v>
      </c>
      <c r="AB40" s="27">
        <v>461.93122351401672</v>
      </c>
      <c r="AC40" s="27">
        <v>489</v>
      </c>
      <c r="AD40" s="27">
        <v>5.8599148765188218</v>
      </c>
      <c r="AE40" s="27">
        <v>508.97787740699016</v>
      </c>
      <c r="AF40" s="27">
        <v>470</v>
      </c>
      <c r="AG40" s="27">
        <v>-7.6580690708139709</v>
      </c>
      <c r="AH40" s="27">
        <v>537.35238206901136</v>
      </c>
      <c r="AI40" s="27">
        <v>512.1</v>
      </c>
      <c r="AJ40" s="27">
        <v>-4.6994082303645968</v>
      </c>
      <c r="AK40" s="27">
        <v>516.97352325662973</v>
      </c>
      <c r="AL40" s="27">
        <v>502.4</v>
      </c>
      <c r="AM40" s="27">
        <v>-2.8190076669352648</v>
      </c>
      <c r="AN40" s="27">
        <v>497.07137974166875</v>
      </c>
      <c r="AO40" s="27">
        <v>477</v>
      </c>
      <c r="AP40" s="27">
        <v>-4.0379270583029703</v>
      </c>
      <c r="AQ40" s="27">
        <v>500.82313408266464</v>
      </c>
      <c r="AR40" s="27">
        <v>473</v>
      </c>
      <c r="AS40" s="27">
        <v>-5.5554810050112859</v>
      </c>
      <c r="AT40" s="27">
        <v>494.21924618998469</v>
      </c>
      <c r="AU40" s="27">
        <v>449.3</v>
      </c>
      <c r="AV40" s="27">
        <v>-9.0889309828126574</v>
      </c>
      <c r="AW40" s="27">
        <v>485.42786160935174</v>
      </c>
      <c r="AX40" s="27">
        <v>474.3</v>
      </c>
      <c r="AY40" s="27">
        <v>-2.2923821414904437</v>
      </c>
      <c r="AZ40" s="27">
        <v>459.80102545769529</v>
      </c>
      <c r="BA40" s="27">
        <v>506.2</v>
      </c>
      <c r="BB40" s="27">
        <v>10.091098534658164</v>
      </c>
      <c r="BC40" s="27">
        <v>459.42770692384386</v>
      </c>
      <c r="BD40" s="27">
        <v>459.6</v>
      </c>
      <c r="BE40" s="27">
        <v>3.7501672963908869E-2</v>
      </c>
      <c r="BF40" s="27">
        <v>448.4360109676378</v>
      </c>
      <c r="BG40" s="27">
        <v>435.1</v>
      </c>
      <c r="BH40" s="27">
        <v>-2.9738938536317043</v>
      </c>
      <c r="BI40" s="27">
        <v>485.49440119944813</v>
      </c>
      <c r="BJ40" s="27">
        <v>480</v>
      </c>
      <c r="BK40" s="27">
        <v>-1.1317125770912762</v>
      </c>
      <c r="BL40" s="27">
        <v>467.62225277764605</v>
      </c>
      <c r="BM40" s="27">
        <v>486.7</v>
      </c>
      <c r="BN40" s="27">
        <v>4.0797346809381603</v>
      </c>
      <c r="BO40" s="27">
        <v>449.74481893485597</v>
      </c>
      <c r="BP40" s="27">
        <v>487.99999999999994</v>
      </c>
      <c r="BQ40" s="27">
        <v>8.5059748227327781</v>
      </c>
      <c r="BR40" s="27">
        <v>414.85901819974362</v>
      </c>
      <c r="BS40" s="27">
        <v>463.3</v>
      </c>
      <c r="BT40" s="27">
        <v>11.676492416740317</v>
      </c>
      <c r="BU40" s="27">
        <v>376.27641818027689</v>
      </c>
      <c r="BV40" s="27">
        <v>439.7</v>
      </c>
      <c r="BW40" s="27">
        <v>16.855582426995568</v>
      </c>
      <c r="BX40" s="28"/>
      <c r="BY40" s="28"/>
    </row>
    <row r="41" spans="1:78" s="30" customFormat="1" ht="32.25" customHeight="1" x14ac:dyDescent="0.25">
      <c r="A41" s="13">
        <v>35</v>
      </c>
      <c r="B41" s="60" t="s">
        <v>45</v>
      </c>
      <c r="C41" s="14" t="s">
        <v>46</v>
      </c>
      <c r="D41" s="13">
        <v>41.302775380099433</v>
      </c>
      <c r="E41" s="13">
        <v>56</v>
      </c>
      <c r="F41" s="13">
        <v>35.584109020872248</v>
      </c>
      <c r="G41" s="13">
        <v>42.118263626829034</v>
      </c>
      <c r="H41" s="13">
        <v>48</v>
      </c>
      <c r="I41" s="13">
        <v>13.964812095017948</v>
      </c>
      <c r="J41" s="13">
        <v>41.408993599634243</v>
      </c>
      <c r="K41" s="13">
        <v>46</v>
      </c>
      <c r="L41" s="13">
        <v>11.086978941710642</v>
      </c>
      <c r="M41" s="13">
        <v>41.195989802929681</v>
      </c>
      <c r="N41" s="13">
        <v>44</v>
      </c>
      <c r="O41" s="13">
        <v>6.806512503969282</v>
      </c>
      <c r="P41" s="13">
        <v>43.166097765804231</v>
      </c>
      <c r="Q41" s="13">
        <v>48</v>
      </c>
      <c r="R41" s="13">
        <v>11.198376699283529</v>
      </c>
      <c r="S41" s="13">
        <v>42.756377166370854</v>
      </c>
      <c r="T41" s="13">
        <v>48</v>
      </c>
      <c r="U41" s="13">
        <v>12.26395494928277</v>
      </c>
      <c r="V41" s="15">
        <v>41.687910953602682</v>
      </c>
      <c r="W41" s="13">
        <v>43</v>
      </c>
      <c r="X41" s="13">
        <v>3.1474089643341245</v>
      </c>
      <c r="Y41" s="13">
        <v>44.63510365128807</v>
      </c>
      <c r="Z41" s="13">
        <v>45</v>
      </c>
      <c r="AA41" s="13">
        <v>0.81750980475520907</v>
      </c>
      <c r="AB41" s="13">
        <v>41.989544127762315</v>
      </c>
      <c r="AC41" s="13">
        <v>45</v>
      </c>
      <c r="AD41" s="13">
        <v>7.1695369282355594</v>
      </c>
      <c r="AE41" s="13">
        <v>42.681518544223103</v>
      </c>
      <c r="AF41" s="13">
        <v>40</v>
      </c>
      <c r="AG41" s="13">
        <v>-6.2826221645434943</v>
      </c>
      <c r="AH41" s="13">
        <v>55.27682787335435</v>
      </c>
      <c r="AI41" s="13">
        <v>55</v>
      </c>
      <c r="AJ41" s="13">
        <v>-0.50080274864649355</v>
      </c>
      <c r="AK41" s="13">
        <v>64.844485198973501</v>
      </c>
      <c r="AL41" s="13">
        <v>57</v>
      </c>
      <c r="AM41" s="13">
        <v>-12.097382182776094</v>
      </c>
      <c r="AN41" s="13">
        <v>59.782763937913735</v>
      </c>
      <c r="AO41" s="13">
        <v>59</v>
      </c>
      <c r="AP41" s="13">
        <v>-1.3093471869695754</v>
      </c>
      <c r="AQ41" s="13">
        <v>61.331030254933076</v>
      </c>
      <c r="AR41" s="13">
        <v>73</v>
      </c>
      <c r="AS41" s="13">
        <v>19.026208587337969</v>
      </c>
      <c r="AT41" s="13">
        <v>59.967220237553661</v>
      </c>
      <c r="AU41" s="13">
        <v>81</v>
      </c>
      <c r="AV41" s="13">
        <v>35.073794781761194</v>
      </c>
      <c r="AW41" s="13">
        <v>65.245571464730745</v>
      </c>
      <c r="AX41" s="13">
        <v>71</v>
      </c>
      <c r="AY41" s="13">
        <v>8.8196461554174288</v>
      </c>
      <c r="AZ41" s="13">
        <v>63.558844246678376</v>
      </c>
      <c r="BA41" s="13">
        <v>83</v>
      </c>
      <c r="BB41" s="13">
        <v>30.587648318255301</v>
      </c>
      <c r="BC41" s="13">
        <v>54.697718166143936</v>
      </c>
      <c r="BD41" s="13">
        <v>73</v>
      </c>
      <c r="BE41" s="13">
        <v>33.460777610983719</v>
      </c>
      <c r="BF41" s="13">
        <v>51.744095102814669</v>
      </c>
      <c r="BG41" s="13">
        <v>59</v>
      </c>
      <c r="BH41" s="13">
        <v>14.022672312208703</v>
      </c>
      <c r="BI41" s="13">
        <v>64.345445775364354</v>
      </c>
      <c r="BJ41" s="13">
        <v>68</v>
      </c>
      <c r="BK41" s="13">
        <v>5.67958490394801</v>
      </c>
      <c r="BL41" s="13">
        <v>47.042272624100022</v>
      </c>
      <c r="BM41" s="13">
        <v>65</v>
      </c>
      <c r="BN41" s="13">
        <v>38.173596584915273</v>
      </c>
      <c r="BO41" s="13">
        <v>53.103447238440978</v>
      </c>
      <c r="BP41" s="13">
        <v>60</v>
      </c>
      <c r="BQ41" s="13">
        <v>12.987015194310562</v>
      </c>
      <c r="BR41" s="13">
        <v>46.807226857768768</v>
      </c>
      <c r="BS41" s="13">
        <v>62</v>
      </c>
      <c r="BT41" s="13">
        <v>32.45817828173606</v>
      </c>
      <c r="BU41" s="13">
        <v>52.668059740039553</v>
      </c>
      <c r="BV41" s="13">
        <v>61</v>
      </c>
      <c r="BW41" s="13">
        <v>15.819721290447125</v>
      </c>
      <c r="BX41" s="16"/>
      <c r="BY41" s="16"/>
    </row>
    <row r="42" spans="1:78" s="30" customFormat="1" ht="32.25" customHeight="1" x14ac:dyDescent="0.25">
      <c r="A42" s="13">
        <v>36</v>
      </c>
      <c r="B42" s="61"/>
      <c r="C42" s="14" t="s">
        <v>47</v>
      </c>
      <c r="D42" s="13">
        <v>55.632309695644139</v>
      </c>
      <c r="E42" s="13">
        <v>54</v>
      </c>
      <c r="F42" s="13">
        <v>-2.9341037691482805</v>
      </c>
      <c r="G42" s="13">
        <v>44.645359444438782</v>
      </c>
      <c r="H42" s="13">
        <v>55</v>
      </c>
      <c r="I42" s="13">
        <v>23.193094835416396</v>
      </c>
      <c r="J42" s="13">
        <v>53.831691679524518</v>
      </c>
      <c r="K42" s="13">
        <v>54</v>
      </c>
      <c r="L42" s="13">
        <v>0.31265656943770209</v>
      </c>
      <c r="M42" s="13">
        <v>54.069736616345203</v>
      </c>
      <c r="N42" s="13">
        <v>54</v>
      </c>
      <c r="O42" s="13">
        <v>-0.12897532096378261</v>
      </c>
      <c r="P42" s="13">
        <v>52.476432578036523</v>
      </c>
      <c r="Q42" s="13">
        <v>55</v>
      </c>
      <c r="R42" s="13">
        <v>4.8089538445867808</v>
      </c>
      <c r="S42" s="13">
        <v>48.624899522539401</v>
      </c>
      <c r="T42" s="13">
        <v>50</v>
      </c>
      <c r="U42" s="13">
        <v>2.8279759772525388</v>
      </c>
      <c r="V42" s="15">
        <v>50.557679241603253</v>
      </c>
      <c r="W42" s="13">
        <v>55</v>
      </c>
      <c r="X42" s="13">
        <v>8.786638993391966</v>
      </c>
      <c r="Y42" s="13">
        <v>51.636688537764627</v>
      </c>
      <c r="Z42" s="13">
        <v>63</v>
      </c>
      <c r="AA42" s="13">
        <v>22.006274577280038</v>
      </c>
      <c r="AB42" s="13">
        <v>48.243306019131175</v>
      </c>
      <c r="AC42" s="13">
        <v>58</v>
      </c>
      <c r="AD42" s="13">
        <v>20.223933196037081</v>
      </c>
      <c r="AE42" s="13">
        <v>48.501725618435344</v>
      </c>
      <c r="AF42" s="13">
        <v>30</v>
      </c>
      <c r="AG42" s="13">
        <v>-38.146530628598704</v>
      </c>
      <c r="AH42" s="13">
        <v>32.573844996798101</v>
      </c>
      <c r="AI42" s="13">
        <v>18</v>
      </c>
      <c r="AJ42" s="13">
        <v>-44.740941691810285</v>
      </c>
      <c r="AK42" s="13">
        <v>21.932693523182213</v>
      </c>
      <c r="AL42" s="13">
        <v>-10</v>
      </c>
      <c r="AM42" s="13">
        <v>-145.59403517598187</v>
      </c>
      <c r="AN42" s="13">
        <v>30.825487655486771</v>
      </c>
      <c r="AO42" s="13">
        <v>-16</v>
      </c>
      <c r="AP42" s="13">
        <v>-151.90509937367392</v>
      </c>
      <c r="AQ42" s="13">
        <v>34.498704518399855</v>
      </c>
      <c r="AR42" s="13">
        <v>-4</v>
      </c>
      <c r="AS42" s="13">
        <v>-111.59463827943628</v>
      </c>
      <c r="AT42" s="13">
        <v>53.085735947998323</v>
      </c>
      <c r="AU42" s="13">
        <v>-4</v>
      </c>
      <c r="AV42" s="13">
        <v>-107.53498077886367</v>
      </c>
      <c r="AW42" s="13">
        <v>55.650634484623289</v>
      </c>
      <c r="AX42" s="13">
        <v>8</v>
      </c>
      <c r="AY42" s="13">
        <v>-85.624602353436842</v>
      </c>
      <c r="AZ42" s="13">
        <v>59.764286381205039</v>
      </c>
      <c r="BA42" s="13">
        <v>11</v>
      </c>
      <c r="BB42" s="13">
        <v>-81.594358995877954</v>
      </c>
      <c r="BC42" s="13">
        <v>56.583846378769593</v>
      </c>
      <c r="BD42" s="13">
        <v>44</v>
      </c>
      <c r="BE42" s="13">
        <v>-22.239291218440542</v>
      </c>
      <c r="BF42" s="13">
        <v>50.803293373672588</v>
      </c>
      <c r="BG42" s="13">
        <v>52</v>
      </c>
      <c r="BH42" s="13">
        <v>2.3555689933825672</v>
      </c>
      <c r="BI42" s="13">
        <v>53.154933466605343</v>
      </c>
      <c r="BJ42" s="13">
        <v>52</v>
      </c>
      <c r="BK42" s="13">
        <v>-2.1727681539304924</v>
      </c>
      <c r="BL42" s="13">
        <v>55.862698741118777</v>
      </c>
      <c r="BM42" s="13">
        <v>54</v>
      </c>
      <c r="BN42" s="13">
        <v>-3.3344231179216246</v>
      </c>
      <c r="BO42" s="13">
        <v>51.206895551353796</v>
      </c>
      <c r="BP42" s="13">
        <v>50</v>
      </c>
      <c r="BQ42" s="13">
        <v>-2.3569004493612349</v>
      </c>
      <c r="BR42" s="13">
        <v>53.360238617856396</v>
      </c>
      <c r="BS42" s="13">
        <v>50</v>
      </c>
      <c r="BT42" s="13">
        <v>-6.2972705986586996</v>
      </c>
      <c r="BU42" s="13">
        <v>64.079472683714798</v>
      </c>
      <c r="BV42" s="13">
        <v>48</v>
      </c>
      <c r="BW42" s="13">
        <v>-25.09301654693742</v>
      </c>
      <c r="BX42" s="16"/>
      <c r="BY42" s="16"/>
    </row>
    <row r="43" spans="1:78" s="30" customFormat="1" ht="32.25" customHeight="1" x14ac:dyDescent="0.25">
      <c r="A43" s="13">
        <v>37</v>
      </c>
      <c r="B43" s="61"/>
      <c r="C43" s="14" t="s">
        <v>48</v>
      </c>
      <c r="D43" s="13">
        <v>72.490585360990849</v>
      </c>
      <c r="E43" s="13">
        <v>94</v>
      </c>
      <c r="F43" s="13">
        <v>29.672011243799325</v>
      </c>
      <c r="G43" s="13">
        <v>72.443413438145939</v>
      </c>
      <c r="H43" s="13">
        <v>94</v>
      </c>
      <c r="I43" s="13">
        <v>29.756447879502023</v>
      </c>
      <c r="J43" s="13">
        <v>67.082569631407466</v>
      </c>
      <c r="K43" s="13">
        <v>92</v>
      </c>
      <c r="L43" s="13">
        <v>37.144418446556365</v>
      </c>
      <c r="M43" s="13">
        <v>72.951231942687969</v>
      </c>
      <c r="N43" s="13">
        <v>92</v>
      </c>
      <c r="O43" s="13">
        <v>26.111646849606522</v>
      </c>
      <c r="P43" s="13">
        <v>73.636284424018982</v>
      </c>
      <c r="Q43" s="13">
        <v>91</v>
      </c>
      <c r="R43" s="13">
        <v>23.580379851861796</v>
      </c>
      <c r="S43" s="13">
        <v>78.805871639977653</v>
      </c>
      <c r="T43" s="13">
        <v>96</v>
      </c>
      <c r="U43" s="13">
        <v>21.818334093902578</v>
      </c>
      <c r="V43" s="15">
        <v>86.923729222405598</v>
      </c>
      <c r="W43" s="13">
        <v>98</v>
      </c>
      <c r="X43" s="13">
        <v>12.74251677496985</v>
      </c>
      <c r="Y43" s="13">
        <v>96.27179218905269</v>
      </c>
      <c r="Z43" s="13">
        <v>107</v>
      </c>
      <c r="AA43" s="13">
        <v>11.143666869605905</v>
      </c>
      <c r="AB43" s="13">
        <v>101.84697937372137</v>
      </c>
      <c r="AC43" s="13">
        <v>110</v>
      </c>
      <c r="AD43" s="13">
        <v>8.0051668458046379</v>
      </c>
      <c r="AE43" s="13">
        <v>115.43410697187612</v>
      </c>
      <c r="AF43" s="13">
        <v>112</v>
      </c>
      <c r="AG43" s="13">
        <v>-2.9749500056450304</v>
      </c>
      <c r="AH43" s="13">
        <v>117.46325923087799</v>
      </c>
      <c r="AI43" s="13">
        <v>125</v>
      </c>
      <c r="AJ43" s="13">
        <v>6.4162537447631065</v>
      </c>
      <c r="AK43" s="13">
        <v>125.87458891565444</v>
      </c>
      <c r="AL43" s="13">
        <v>119</v>
      </c>
      <c r="AM43" s="13">
        <v>-5.4614588813163394</v>
      </c>
      <c r="AN43" s="13">
        <v>116.76321081623777</v>
      </c>
      <c r="AO43" s="13">
        <v>118</v>
      </c>
      <c r="AP43" s="13">
        <v>1.0592284805431469</v>
      </c>
      <c r="AQ43" s="13">
        <v>113.07908703253287</v>
      </c>
      <c r="AR43" s="13">
        <v>114</v>
      </c>
      <c r="AS43" s="13">
        <v>0.81439724323400742</v>
      </c>
      <c r="AT43" s="13">
        <v>114.03602536977418</v>
      </c>
      <c r="AU43" s="13">
        <v>126</v>
      </c>
      <c r="AV43" s="13">
        <v>10.491399179716527</v>
      </c>
      <c r="AW43" s="13">
        <v>107.46329417720359</v>
      </c>
      <c r="AX43" s="13">
        <v>127</v>
      </c>
      <c r="AY43" s="13">
        <v>18.179887348866295</v>
      </c>
      <c r="AZ43" s="13">
        <v>105.29898076688507</v>
      </c>
      <c r="BA43" s="13">
        <v>120</v>
      </c>
      <c r="BB43" s="13">
        <v>13.961217027979231</v>
      </c>
      <c r="BC43" s="13">
        <v>106.56624401334939</v>
      </c>
      <c r="BD43" s="13">
        <v>119</v>
      </c>
      <c r="BE43" s="13">
        <v>11.667630872955465</v>
      </c>
      <c r="BF43" s="13">
        <v>98.78418155991892</v>
      </c>
      <c r="BG43" s="13">
        <v>81</v>
      </c>
      <c r="BH43" s="13">
        <v>-18.003066158048469</v>
      </c>
      <c r="BI43" s="13">
        <v>97.916982701641416</v>
      </c>
      <c r="BJ43" s="13">
        <v>111</v>
      </c>
      <c r="BK43" s="13">
        <v>13.361336243604727</v>
      </c>
      <c r="BL43" s="13">
        <v>78.40378770683337</v>
      </c>
      <c r="BM43" s="13">
        <v>117</v>
      </c>
      <c r="BN43" s="13">
        <v>49.227484311708494</v>
      </c>
      <c r="BO43" s="13">
        <v>104.31034278979477</v>
      </c>
      <c r="BP43" s="13">
        <v>72</v>
      </c>
      <c r="BQ43" s="13">
        <v>-30.975205263112095</v>
      </c>
      <c r="BR43" s="13">
        <v>102.03975454993592</v>
      </c>
      <c r="BS43" s="13">
        <v>72</v>
      </c>
      <c r="BT43" s="13">
        <v>-29.439265786586301</v>
      </c>
      <c r="BU43" s="13">
        <v>89.535701558067245</v>
      </c>
      <c r="BV43" s="13">
        <v>106</v>
      </c>
      <c r="BW43" s="13">
        <v>18.388528995056841</v>
      </c>
      <c r="BX43" s="16"/>
      <c r="BY43" s="16"/>
    </row>
    <row r="44" spans="1:78" s="30" customFormat="1" ht="32.25" customHeight="1" x14ac:dyDescent="0.25">
      <c r="A44" s="13">
        <v>38</v>
      </c>
      <c r="B44" s="62"/>
      <c r="C44" s="14" t="s">
        <v>49</v>
      </c>
      <c r="D44" s="13">
        <v>61.532706178515483</v>
      </c>
      <c r="E44" s="13">
        <v>72</v>
      </c>
      <c r="F44" s="13">
        <v>17.010943401574686</v>
      </c>
      <c r="G44" s="13">
        <v>58.965569077560652</v>
      </c>
      <c r="H44" s="13">
        <v>69</v>
      </c>
      <c r="I44" s="13">
        <v>17.017440990420209</v>
      </c>
      <c r="J44" s="13">
        <v>56.316231295502568</v>
      </c>
      <c r="K44" s="13">
        <v>67</v>
      </c>
      <c r="L44" s="13">
        <v>18.971029237445865</v>
      </c>
      <c r="M44" s="13">
        <v>57.502735766589346</v>
      </c>
      <c r="N44" s="13">
        <v>68</v>
      </c>
      <c r="O44" s="13">
        <v>18.255243152291634</v>
      </c>
      <c r="P44" s="13">
        <v>59.247585168750909</v>
      </c>
      <c r="Q44" s="13">
        <v>66</v>
      </c>
      <c r="R44" s="13">
        <v>11.39694522910367</v>
      </c>
      <c r="S44" s="13">
        <v>62.038664908067517</v>
      </c>
      <c r="T44" s="13">
        <v>74</v>
      </c>
      <c r="U44" s="13">
        <v>19.280452133612936</v>
      </c>
      <c r="V44" s="15">
        <v>71.84512313280463</v>
      </c>
      <c r="W44" s="13">
        <v>78</v>
      </c>
      <c r="X44" s="13">
        <v>8.5668680055265156</v>
      </c>
      <c r="Y44" s="13">
        <v>82.268622416099575</v>
      </c>
      <c r="Z44" s="13">
        <v>87</v>
      </c>
      <c r="AA44" s="13">
        <v>5.7511326249879167</v>
      </c>
      <c r="AB44" s="13">
        <v>89.339455590983661</v>
      </c>
      <c r="AC44" s="13">
        <v>99</v>
      </c>
      <c r="AD44" s="13">
        <v>10.813301183795554</v>
      </c>
      <c r="AE44" s="13">
        <v>93.123313187395851</v>
      </c>
      <c r="AF44" s="13">
        <v>97</v>
      </c>
      <c r="AG44" s="13">
        <v>4.1629605733667718</v>
      </c>
      <c r="AH44" s="13">
        <v>103.6440522625394</v>
      </c>
      <c r="AI44" s="13">
        <v>107</v>
      </c>
      <c r="AJ44" s="13">
        <v>3.2379549662528517</v>
      </c>
      <c r="AK44" s="13">
        <v>89.637964833875131</v>
      </c>
      <c r="AL44" s="13">
        <v>106</v>
      </c>
      <c r="AM44" s="13">
        <v>18.253465701110478</v>
      </c>
      <c r="AN44" s="13">
        <v>87.805934533810799</v>
      </c>
      <c r="AO44" s="13">
        <v>103</v>
      </c>
      <c r="AP44" s="13">
        <v>17.304144129732521</v>
      </c>
      <c r="AQ44" s="13">
        <v>87.205058643732968</v>
      </c>
      <c r="AR44" s="13">
        <v>93</v>
      </c>
      <c r="AS44" s="13">
        <v>6.6451894493204238</v>
      </c>
      <c r="AT44" s="13">
        <v>77.662465553553105</v>
      </c>
      <c r="AU44" s="13">
        <v>85</v>
      </c>
      <c r="AV44" s="13">
        <v>9.4479803005831791</v>
      </c>
      <c r="AW44" s="13">
        <v>78.678483236881192</v>
      </c>
      <c r="AX44" s="13">
        <v>90</v>
      </c>
      <c r="AY44" s="13">
        <v>14.389597126615367</v>
      </c>
      <c r="AZ44" s="13">
        <v>74.942517843098386</v>
      </c>
      <c r="BA44" s="13">
        <v>73</v>
      </c>
      <c r="BB44" s="13">
        <v>-2.5920103820975062</v>
      </c>
      <c r="BC44" s="13">
        <v>77.331256717651769</v>
      </c>
      <c r="BD44" s="13">
        <v>78</v>
      </c>
      <c r="BE44" s="13">
        <v>0.86477746610263295</v>
      </c>
      <c r="BF44" s="13">
        <v>77.14574178965097</v>
      </c>
      <c r="BG44" s="13">
        <v>84</v>
      </c>
      <c r="BH44" s="13">
        <v>8.8848172969004011</v>
      </c>
      <c r="BI44" s="13">
        <v>82.063756930899473</v>
      </c>
      <c r="BJ44" s="13">
        <v>91</v>
      </c>
      <c r="BK44" s="13">
        <v>10.88939064369811</v>
      </c>
      <c r="BL44" s="13">
        <v>68.603314243479204</v>
      </c>
      <c r="BM44" s="13">
        <v>80</v>
      </c>
      <c r="BN44" s="13">
        <v>16.612441952983428</v>
      </c>
      <c r="BO44" s="13">
        <v>66.379309048051226</v>
      </c>
      <c r="BP44" s="13">
        <v>83</v>
      </c>
      <c r="BQ44" s="13">
        <v>25.038963481703679</v>
      </c>
      <c r="BR44" s="13">
        <v>73.955418435274652</v>
      </c>
      <c r="BS44" s="13">
        <v>80</v>
      </c>
      <c r="BT44" s="13">
        <v>8.1732774861054036</v>
      </c>
      <c r="BU44" s="13">
        <v>70.22407965338607</v>
      </c>
      <c r="BV44" s="13">
        <v>84</v>
      </c>
      <c r="BW44" s="13">
        <v>19.617089201609325</v>
      </c>
      <c r="BX44" s="16"/>
      <c r="BY44" s="16"/>
    </row>
    <row r="45" spans="1:78" s="29" customFormat="1" ht="33.75" customHeight="1" x14ac:dyDescent="0.25">
      <c r="A45" s="31" t="s">
        <v>50</v>
      </c>
      <c r="B45" s="32"/>
      <c r="C45" s="26"/>
      <c r="D45" s="27">
        <v>230.9583766152499</v>
      </c>
      <c r="E45" s="27">
        <v>276</v>
      </c>
      <c r="F45" s="27">
        <v>19.502052293943969</v>
      </c>
      <c r="G45" s="27">
        <v>218.17260558697438</v>
      </c>
      <c r="H45" s="27">
        <v>266</v>
      </c>
      <c r="I45" s="27">
        <v>21.92181474129173</v>
      </c>
      <c r="J45" s="27">
        <v>218.6394862060688</v>
      </c>
      <c r="K45" s="27">
        <v>259</v>
      </c>
      <c r="L45" s="27">
        <v>18.459846615213511</v>
      </c>
      <c r="M45" s="27">
        <v>225.71969412855219</v>
      </c>
      <c r="N45" s="27">
        <v>258</v>
      </c>
      <c r="O45" s="27">
        <v>14.301058663079477</v>
      </c>
      <c r="P45" s="27">
        <v>228.52639993661063</v>
      </c>
      <c r="Q45" s="27">
        <v>260</v>
      </c>
      <c r="R45" s="27">
        <v>13.772413196952133</v>
      </c>
      <c r="S45" s="27">
        <v>232.22581323695542</v>
      </c>
      <c r="T45" s="27">
        <v>268</v>
      </c>
      <c r="U45" s="27">
        <v>15.40491397764718</v>
      </c>
      <c r="V45" s="27">
        <v>251.01444255041616</v>
      </c>
      <c r="W45" s="27">
        <v>274</v>
      </c>
      <c r="X45" s="27">
        <v>9.1570657114549086</v>
      </c>
      <c r="Y45" s="27">
        <v>274.81220679420494</v>
      </c>
      <c r="Z45" s="27">
        <v>302</v>
      </c>
      <c r="AA45" s="27">
        <v>9.893226186329791</v>
      </c>
      <c r="AB45" s="27">
        <v>281.41928511159853</v>
      </c>
      <c r="AC45" s="27">
        <v>312</v>
      </c>
      <c r="AD45" s="27">
        <v>10.866602434966213</v>
      </c>
      <c r="AE45" s="27">
        <v>299.74066432193041</v>
      </c>
      <c r="AF45" s="27">
        <v>279</v>
      </c>
      <c r="AG45" s="27">
        <v>-6.9195363828427086</v>
      </c>
      <c r="AH45" s="27">
        <v>308.95798436356984</v>
      </c>
      <c r="AI45" s="27">
        <v>305</v>
      </c>
      <c r="AJ45" s="27">
        <v>-1.2810752800977079</v>
      </c>
      <c r="AK45" s="27">
        <v>302.28973247168528</v>
      </c>
      <c r="AL45" s="27">
        <v>272</v>
      </c>
      <c r="AM45" s="27">
        <v>-10.020099665317758</v>
      </c>
      <c r="AN45" s="27">
        <v>295.17739694344908</v>
      </c>
      <c r="AO45" s="27">
        <v>264</v>
      </c>
      <c r="AP45" s="27">
        <v>-10.562257566565009</v>
      </c>
      <c r="AQ45" s="27">
        <v>296.11388044959875</v>
      </c>
      <c r="AR45" s="27">
        <v>276</v>
      </c>
      <c r="AS45" s="27">
        <v>-6.7926165497744426</v>
      </c>
      <c r="AT45" s="27">
        <v>304.75144710887923</v>
      </c>
      <c r="AU45" s="27">
        <v>288</v>
      </c>
      <c r="AV45" s="27">
        <v>-5.4967571992839162</v>
      </c>
      <c r="AW45" s="27">
        <v>307.0379833634388</v>
      </c>
      <c r="AX45" s="27">
        <v>296</v>
      </c>
      <c r="AY45" s="27">
        <v>-3.5949895327358283</v>
      </c>
      <c r="AZ45" s="27">
        <v>303.56462923786682</v>
      </c>
      <c r="BA45" s="27">
        <v>287</v>
      </c>
      <c r="BB45" s="27">
        <v>-5.4567059671787819</v>
      </c>
      <c r="BC45" s="27">
        <v>295.1790652759147</v>
      </c>
      <c r="BD45" s="27">
        <v>314</v>
      </c>
      <c r="BE45" s="27">
        <v>6.3761075693131177</v>
      </c>
      <c r="BF45" s="27">
        <v>278.47731182605713</v>
      </c>
      <c r="BG45" s="27">
        <v>276</v>
      </c>
      <c r="BH45" s="27">
        <v>-0.88959197782134369</v>
      </c>
      <c r="BI45" s="27">
        <v>297.48111887451057</v>
      </c>
      <c r="BJ45" s="27">
        <v>322</v>
      </c>
      <c r="BK45" s="27">
        <v>8.2421638113551925</v>
      </c>
      <c r="BL45" s="27">
        <v>249.91207331553136</v>
      </c>
      <c r="BM45" s="27">
        <v>316</v>
      </c>
      <c r="BN45" s="27">
        <v>26.444471372548712</v>
      </c>
      <c r="BO45" s="27">
        <v>274.99999462764077</v>
      </c>
      <c r="BP45" s="27">
        <v>265</v>
      </c>
      <c r="BQ45" s="27">
        <v>-3.6363617538178872</v>
      </c>
      <c r="BR45" s="27">
        <v>276.16263846083575</v>
      </c>
      <c r="BS45" s="27">
        <v>264</v>
      </c>
      <c r="BT45" s="27">
        <v>-4.4041578283807592</v>
      </c>
      <c r="BU45" s="27">
        <v>276.50731363520765</v>
      </c>
      <c r="BV45" s="27">
        <v>299</v>
      </c>
      <c r="BW45" s="27">
        <v>8.1345719464283839</v>
      </c>
      <c r="BX45" s="28"/>
      <c r="BY45" s="28"/>
    </row>
    <row r="46" spans="1:78" s="34" customFormat="1" ht="33.75" customHeight="1" x14ac:dyDescent="0.25">
      <c r="A46" s="18" t="s">
        <v>51</v>
      </c>
      <c r="B46" s="19"/>
      <c r="C46" s="19"/>
      <c r="D46" s="20">
        <v>556.52270047357001</v>
      </c>
      <c r="E46" s="20">
        <v>691.9</v>
      </c>
      <c r="F46" s="20">
        <v>24.325566488344748</v>
      </c>
      <c r="G46" s="20">
        <v>536.6901216980458</v>
      </c>
      <c r="H46" s="20">
        <v>668.3</v>
      </c>
      <c r="I46" s="20">
        <v>24.522508050930906</v>
      </c>
      <c r="J46" s="20">
        <v>525.66877973941337</v>
      </c>
      <c r="K46" s="20">
        <v>654.70000000000005</v>
      </c>
      <c r="L46" s="20">
        <v>24.546106832623874</v>
      </c>
      <c r="M46" s="20">
        <v>540.88961765052477</v>
      </c>
      <c r="N46" s="20">
        <v>644.6</v>
      </c>
      <c r="O46" s="20">
        <v>19.174038281593301</v>
      </c>
      <c r="P46" s="20">
        <v>537.73547837107958</v>
      </c>
      <c r="Q46" s="20">
        <v>642</v>
      </c>
      <c r="R46" s="20">
        <v>19.389555984805178</v>
      </c>
      <c r="S46" s="20">
        <v>554.68766013346146</v>
      </c>
      <c r="T46" s="20">
        <v>666.5</v>
      </c>
      <c r="U46" s="20">
        <v>20.157711790385918</v>
      </c>
      <c r="V46" s="20">
        <v>603.33540578243833</v>
      </c>
      <c r="W46" s="20">
        <v>675.2</v>
      </c>
      <c r="X46" s="20">
        <v>11.911217795077645</v>
      </c>
      <c r="Y46" s="20">
        <v>701.88249809360809</v>
      </c>
      <c r="Z46" s="20">
        <v>775</v>
      </c>
      <c r="AA46" s="20">
        <v>10.417342233919106</v>
      </c>
      <c r="AB46" s="20">
        <v>743.35050862561525</v>
      </c>
      <c r="AC46" s="20">
        <v>801</v>
      </c>
      <c r="AD46" s="20">
        <v>7.7553577626486332</v>
      </c>
      <c r="AE46" s="20">
        <v>808.71854172892063</v>
      </c>
      <c r="AF46" s="20">
        <v>749</v>
      </c>
      <c r="AG46" s="20">
        <v>-7.3843418504108014</v>
      </c>
      <c r="AH46" s="20">
        <v>846.31036643258119</v>
      </c>
      <c r="AI46" s="20">
        <v>817.1</v>
      </c>
      <c r="AJ46" s="20">
        <v>-3.4514957622119735</v>
      </c>
      <c r="AK46" s="20">
        <v>819.26325572831502</v>
      </c>
      <c r="AL46" s="20">
        <v>774.4</v>
      </c>
      <c r="AM46" s="20">
        <v>-5.4760488053906622</v>
      </c>
      <c r="AN46" s="20">
        <v>792.24877668511783</v>
      </c>
      <c r="AO46" s="20">
        <v>741</v>
      </c>
      <c r="AP46" s="20">
        <v>-6.4687732178710373</v>
      </c>
      <c r="AQ46" s="20">
        <v>796.93701453226345</v>
      </c>
      <c r="AR46" s="20">
        <v>749</v>
      </c>
      <c r="AS46" s="20">
        <v>-6.0151572405503764</v>
      </c>
      <c r="AT46" s="20">
        <v>798.97069329886392</v>
      </c>
      <c r="AU46" s="20">
        <v>737.3</v>
      </c>
      <c r="AV46" s="20">
        <v>-7.7187678867459226</v>
      </c>
      <c r="AW46" s="20">
        <v>792.46584497279059</v>
      </c>
      <c r="AX46" s="20">
        <v>770.3</v>
      </c>
      <c r="AY46" s="20">
        <v>-2.797072594788196</v>
      </c>
      <c r="AZ46" s="20">
        <v>763.36565469556217</v>
      </c>
      <c r="BA46" s="20">
        <v>793.2</v>
      </c>
      <c r="BB46" s="20">
        <v>3.9082640306022292</v>
      </c>
      <c r="BC46" s="20">
        <v>754.60677219975855</v>
      </c>
      <c r="BD46" s="20">
        <v>773.6</v>
      </c>
      <c r="BE46" s="20">
        <v>2.5169702287290905</v>
      </c>
      <c r="BF46" s="20">
        <v>726.91332279369499</v>
      </c>
      <c r="BG46" s="20">
        <v>711.1</v>
      </c>
      <c r="BH46" s="20">
        <v>-2.1754069292499318</v>
      </c>
      <c r="BI46" s="20">
        <v>782.97552007395871</v>
      </c>
      <c r="BJ46" s="20">
        <v>802</v>
      </c>
      <c r="BK46" s="20">
        <v>2.4297668877622471</v>
      </c>
      <c r="BL46" s="20">
        <v>717.53432609317747</v>
      </c>
      <c r="BM46" s="20">
        <v>802.7</v>
      </c>
      <c r="BN46" s="20">
        <v>11.869212497544424</v>
      </c>
      <c r="BO46" s="20">
        <v>724.7448135624968</v>
      </c>
      <c r="BP46" s="20">
        <v>753</v>
      </c>
      <c r="BQ46" s="20">
        <v>3.8986393429453181</v>
      </c>
      <c r="BR46" s="20">
        <v>691.02165666057931</v>
      </c>
      <c r="BS46" s="20">
        <v>727.3</v>
      </c>
      <c r="BT46" s="20">
        <v>5.2499575070828914</v>
      </c>
      <c r="BU46" s="20">
        <v>652.78373181548454</v>
      </c>
      <c r="BV46" s="20">
        <v>738.7</v>
      </c>
      <c r="BW46" s="20">
        <v>13.161521036311694</v>
      </c>
      <c r="BX46" s="21"/>
      <c r="BY46" s="21"/>
      <c r="BZ46" s="33"/>
    </row>
    <row r="47" spans="1:78" ht="30.75" customHeight="1" x14ac:dyDescent="0.25">
      <c r="A47" s="13">
        <v>39</v>
      </c>
      <c r="B47" s="63" t="s">
        <v>52</v>
      </c>
      <c r="C47" s="14" t="s">
        <v>53</v>
      </c>
      <c r="D47" s="13">
        <v>55.632309695644139</v>
      </c>
      <c r="E47" s="13">
        <v>64</v>
      </c>
      <c r="F47" s="13">
        <v>15.041062199527962</v>
      </c>
      <c r="G47" s="13">
        <v>58.123203805024076</v>
      </c>
      <c r="H47" s="13">
        <v>68</v>
      </c>
      <c r="I47" s="13">
        <v>16.992862657929034</v>
      </c>
      <c r="J47" s="13">
        <v>52.175331935539148</v>
      </c>
      <c r="K47" s="13">
        <v>65</v>
      </c>
      <c r="L47" s="13">
        <v>24.579945328005376</v>
      </c>
      <c r="M47" s="13">
        <v>50.636737466101067</v>
      </c>
      <c r="N47" s="13">
        <v>71</v>
      </c>
      <c r="O47" s="13">
        <v>40.214404704748574</v>
      </c>
      <c r="P47" s="13">
        <v>52.476432578036523</v>
      </c>
      <c r="Q47" s="13">
        <v>67</v>
      </c>
      <c r="R47" s="13">
        <v>27.67636195613299</v>
      </c>
      <c r="S47" s="13">
        <v>53.655061542112442</v>
      </c>
      <c r="T47" s="13">
        <v>67</v>
      </c>
      <c r="U47" s="13">
        <v>24.871723327376056</v>
      </c>
      <c r="V47" s="15">
        <v>53.218609728003429</v>
      </c>
      <c r="W47" s="13">
        <v>67</v>
      </c>
      <c r="X47" s="13">
        <v>25.895810398716328</v>
      </c>
      <c r="Y47" s="13">
        <v>60.388669645860325</v>
      </c>
      <c r="Z47" s="13">
        <v>75</v>
      </c>
      <c r="AA47" s="13">
        <v>24.195483092814396</v>
      </c>
      <c r="AB47" s="13">
        <v>63.431013469598398</v>
      </c>
      <c r="AC47" s="13">
        <v>81</v>
      </c>
      <c r="AD47" s="13">
        <v>27.69778625533419</v>
      </c>
      <c r="AE47" s="13">
        <v>66.932381353440775</v>
      </c>
      <c r="AF47" s="13">
        <v>89</v>
      </c>
      <c r="AG47" s="13">
        <v>32.970018696973796</v>
      </c>
      <c r="AH47" s="13">
        <v>76.992724537886417</v>
      </c>
      <c r="AI47" s="13">
        <v>88</v>
      </c>
      <c r="AJ47" s="13">
        <v>14.296513765657359</v>
      </c>
      <c r="AK47" s="13">
        <v>79.148415757570589</v>
      </c>
      <c r="AL47" s="13">
        <v>86</v>
      </c>
      <c r="AM47" s="13">
        <v>8.6566284073399817</v>
      </c>
      <c r="AN47" s="13">
        <v>81.267194728101487</v>
      </c>
      <c r="AO47" s="13">
        <v>90</v>
      </c>
      <c r="AP47" s="13">
        <v>10.745793922278439</v>
      </c>
      <c r="AQ47" s="13">
        <v>68.997409036799709</v>
      </c>
      <c r="AR47" s="13">
        <v>64</v>
      </c>
      <c r="AS47" s="13">
        <v>-7.2428937645098319</v>
      </c>
      <c r="AT47" s="13">
        <v>69.797912079775571</v>
      </c>
      <c r="AU47" s="13">
        <v>82</v>
      </c>
      <c r="AV47" s="13">
        <v>17.482024256367502</v>
      </c>
      <c r="AW47" s="13">
        <v>73.881014746827461</v>
      </c>
      <c r="AX47" s="13">
        <v>86</v>
      </c>
      <c r="AY47" s="13">
        <v>16.403382241975695</v>
      </c>
      <c r="AZ47" s="13">
        <v>66.404762645783379</v>
      </c>
      <c r="BA47" s="13">
        <v>75</v>
      </c>
      <c r="BB47" s="13">
        <v>12.943706161657984</v>
      </c>
      <c r="BC47" s="13">
        <v>71.67287207977482</v>
      </c>
      <c r="BD47" s="13">
        <v>76</v>
      </c>
      <c r="BE47" s="13">
        <v>6.0373301566719846</v>
      </c>
      <c r="BF47" s="13">
        <v>72.441733143940539</v>
      </c>
      <c r="BG47" s="13">
        <v>67</v>
      </c>
      <c r="BH47" s="13">
        <v>-7.5118759695159483</v>
      </c>
      <c r="BI47" s="13">
        <v>80.198671546106297</v>
      </c>
      <c r="BJ47" s="13">
        <v>91</v>
      </c>
      <c r="BK47" s="13">
        <v>13.468213681923658</v>
      </c>
      <c r="BL47" s="13">
        <v>68.603314243479204</v>
      </c>
      <c r="BM47" s="13">
        <v>78</v>
      </c>
      <c r="BN47" s="13">
        <v>13.697130904158843</v>
      </c>
      <c r="BO47" s="13">
        <v>70.172412422225577</v>
      </c>
      <c r="BP47" s="13">
        <v>80</v>
      </c>
      <c r="BQ47" s="13">
        <v>14.004916232097145</v>
      </c>
      <c r="BR47" s="13">
        <v>66.466262138031652</v>
      </c>
      <c r="BS47" s="13">
        <v>81</v>
      </c>
      <c r="BT47" s="13">
        <v>21.866338491828952</v>
      </c>
      <c r="BU47" s="13">
        <v>64.957273679382126</v>
      </c>
      <c r="BV47" s="13">
        <v>80</v>
      </c>
      <c r="BW47" s="13">
        <v>23.157878199855141</v>
      </c>
      <c r="BX47" s="16"/>
      <c r="BY47" s="16"/>
    </row>
    <row r="48" spans="1:78" ht="30.75" customHeight="1" x14ac:dyDescent="0.25">
      <c r="A48" s="13">
        <v>40</v>
      </c>
      <c r="B48" s="63"/>
      <c r="C48" s="14" t="s">
        <v>54</v>
      </c>
      <c r="D48" s="13">
        <v>27.816154847822069</v>
      </c>
      <c r="E48" s="13">
        <v>36</v>
      </c>
      <c r="F48" s="13">
        <v>29.42119497446896</v>
      </c>
      <c r="G48" s="13">
        <v>27.798053993707164</v>
      </c>
      <c r="H48" s="13">
        <v>37</v>
      </c>
      <c r="I48" s="13">
        <v>33.102842408954039</v>
      </c>
      <c r="J48" s="13">
        <v>26.501755903765915</v>
      </c>
      <c r="K48" s="13">
        <v>37</v>
      </c>
      <c r="L48" s="13">
        <v>39.613390653644501</v>
      </c>
      <c r="M48" s="13">
        <v>29.180492777075187</v>
      </c>
      <c r="N48" s="13">
        <v>38</v>
      </c>
      <c r="O48" s="13">
        <v>30.223983159919783</v>
      </c>
      <c r="P48" s="13">
        <v>33.855762953571947</v>
      </c>
      <c r="Q48" s="13">
        <v>46</v>
      </c>
      <c r="R48" s="13">
        <v>35.870516529437054</v>
      </c>
      <c r="S48" s="13">
        <v>36.887854810202306</v>
      </c>
      <c r="T48" s="13">
        <v>52</v>
      </c>
      <c r="U48" s="13">
        <v>40.967807066997111</v>
      </c>
      <c r="V48" s="15">
        <v>38.140003638402455</v>
      </c>
      <c r="W48" s="13">
        <v>47</v>
      </c>
      <c r="X48" s="13">
        <v>23.230192754036814</v>
      </c>
      <c r="Y48" s="13">
        <v>48.135896094526345</v>
      </c>
      <c r="Z48" s="13">
        <v>54</v>
      </c>
      <c r="AA48" s="13">
        <v>12.182392728200353</v>
      </c>
      <c r="AB48" s="13">
        <v>55.390462466409865</v>
      </c>
      <c r="AC48" s="13">
        <v>63</v>
      </c>
      <c r="AD48" s="13">
        <v>13.737992417385476</v>
      </c>
      <c r="AE48" s="13">
        <v>59.172105254491115</v>
      </c>
      <c r="AF48" s="13">
        <v>62</v>
      </c>
      <c r="AG48" s="13">
        <v>4.779101120953019</v>
      </c>
      <c r="AH48" s="13">
        <v>64.160603781572007</v>
      </c>
      <c r="AI48" s="13">
        <v>67</v>
      </c>
      <c r="AJ48" s="13">
        <v>4.4254512131687802</v>
      </c>
      <c r="AK48" s="13">
        <v>54.35493612266896</v>
      </c>
      <c r="AL48" s="13">
        <v>57</v>
      </c>
      <c r="AM48" s="13">
        <v>4.8662809047583533</v>
      </c>
      <c r="AN48" s="13">
        <v>48.573495699554911</v>
      </c>
      <c r="AO48" s="13">
        <v>49</v>
      </c>
      <c r="AP48" s="13">
        <v>0.87805972022927092</v>
      </c>
      <c r="AQ48" s="13">
        <v>46.956570038933137</v>
      </c>
      <c r="AR48" s="13">
        <v>51</v>
      </c>
      <c r="AS48" s="13">
        <v>8.6109993930866988</v>
      </c>
      <c r="AT48" s="13">
        <v>42.271974921554225</v>
      </c>
      <c r="AU48" s="13">
        <v>52</v>
      </c>
      <c r="AV48" s="13">
        <v>23.012942017727951</v>
      </c>
      <c r="AW48" s="13">
        <v>40.298735316451342</v>
      </c>
      <c r="AX48" s="13">
        <v>51</v>
      </c>
      <c r="AY48" s="13">
        <v>26.554839995636364</v>
      </c>
      <c r="AZ48" s="13">
        <v>35.099660255628358</v>
      </c>
      <c r="BA48" s="13">
        <v>43</v>
      </c>
      <c r="BB48" s="13">
        <v>22.508308305077666</v>
      </c>
      <c r="BC48" s="13">
        <v>31.121115508323275</v>
      </c>
      <c r="BD48" s="13">
        <v>38</v>
      </c>
      <c r="BE48" s="13">
        <v>22.103592301622292</v>
      </c>
      <c r="BF48" s="13">
        <v>31.046457061688802</v>
      </c>
      <c r="BG48" s="13">
        <v>32</v>
      </c>
      <c r="BH48" s="13">
        <v>3.0713422031265081</v>
      </c>
      <c r="BI48" s="13">
        <v>44.762049235036073</v>
      </c>
      <c r="BJ48" s="13">
        <v>46</v>
      </c>
      <c r="BK48" s="13">
        <v>2.7656257613759108</v>
      </c>
      <c r="BL48" s="13">
        <v>42.142035892422939</v>
      </c>
      <c r="BM48" s="13">
        <v>44</v>
      </c>
      <c r="BN48" s="13">
        <v>4.4088143067409789</v>
      </c>
      <c r="BO48" s="13">
        <v>39.82758542883073</v>
      </c>
      <c r="BP48" s="13">
        <v>42</v>
      </c>
      <c r="BQ48" s="13">
        <v>5.4545475146898665</v>
      </c>
      <c r="BR48" s="13">
        <v>39.318070560525769</v>
      </c>
      <c r="BS48" s="13">
        <v>44</v>
      </c>
      <c r="BT48" s="13">
        <v>11.907831113601887</v>
      </c>
      <c r="BU48" s="13">
        <v>34.234238831025714</v>
      </c>
      <c r="BV48" s="13">
        <v>43</v>
      </c>
      <c r="BW48" s="13">
        <v>25.605246292288165</v>
      </c>
      <c r="BX48" s="16"/>
      <c r="BY48" s="16"/>
    </row>
    <row r="49" spans="1:78" ht="30.75" customHeight="1" x14ac:dyDescent="0.25">
      <c r="A49" s="13">
        <v>41</v>
      </c>
      <c r="B49" s="63"/>
      <c r="C49" s="14" t="s">
        <v>55</v>
      </c>
      <c r="D49" s="13">
        <v>27.816154847822069</v>
      </c>
      <c r="E49" s="13">
        <v>25</v>
      </c>
      <c r="F49" s="13">
        <v>-10.124170156618778</v>
      </c>
      <c r="G49" s="13">
        <v>26.955688721170585</v>
      </c>
      <c r="H49" s="13">
        <v>25</v>
      </c>
      <c r="I49" s="13">
        <v>-7.2551984903825399</v>
      </c>
      <c r="J49" s="13">
        <v>24.845396159780545</v>
      </c>
      <c r="K49" s="13">
        <v>24</v>
      </c>
      <c r="L49" s="13">
        <v>-3.402627007208133</v>
      </c>
      <c r="M49" s="13">
        <v>26.605743414392084</v>
      </c>
      <c r="N49" s="13">
        <v>26</v>
      </c>
      <c r="O49" s="13">
        <v>-2.2767392925559577</v>
      </c>
      <c r="P49" s="13">
        <v>25.391822215178962</v>
      </c>
      <c r="Q49" s="13">
        <v>23</v>
      </c>
      <c r="R49" s="13">
        <v>-9.4196556470419672</v>
      </c>
      <c r="S49" s="13">
        <v>25.989170434460714</v>
      </c>
      <c r="T49" s="13">
        <v>26</v>
      </c>
      <c r="U49" s="13">
        <v>4.1669531417309905E-2</v>
      </c>
      <c r="V49" s="15">
        <v>23.948374377601542</v>
      </c>
      <c r="W49" s="13">
        <v>24</v>
      </c>
      <c r="X49" s="13">
        <v>0.21557046663986576</v>
      </c>
      <c r="Y49" s="13">
        <v>25.380745213477528</v>
      </c>
      <c r="Z49" s="13">
        <v>29</v>
      </c>
      <c r="AA49" s="13">
        <v>14.259844445389245</v>
      </c>
      <c r="AB49" s="13">
        <v>31.268809456844281</v>
      </c>
      <c r="AC49" s="13">
        <v>35</v>
      </c>
      <c r="AD49" s="13">
        <v>11.932627458379349</v>
      </c>
      <c r="AE49" s="13">
        <v>35.891276957642155</v>
      </c>
      <c r="AF49" s="13">
        <v>36</v>
      </c>
      <c r="AG49" s="13">
        <v>0.30292330497506809</v>
      </c>
      <c r="AH49" s="13">
        <v>42.444707117039947</v>
      </c>
      <c r="AI49" s="13">
        <v>39</v>
      </c>
      <c r="AJ49" s="13">
        <v>-8.1157518828938446</v>
      </c>
      <c r="AK49" s="13">
        <v>36.236624081779304</v>
      </c>
      <c r="AL49" s="13">
        <v>39</v>
      </c>
      <c r="AM49" s="13">
        <v>7.6259198759362112</v>
      </c>
      <c r="AN49" s="13">
        <v>29.891381968956868</v>
      </c>
      <c r="AO49" s="13">
        <v>35</v>
      </c>
      <c r="AP49" s="13">
        <v>17.09060503240898</v>
      </c>
      <c r="AQ49" s="13">
        <v>36.415299213866511</v>
      </c>
      <c r="AR49" s="13">
        <v>29</v>
      </c>
      <c r="AS49" s="13">
        <v>-20.363142343871925</v>
      </c>
      <c r="AT49" s="13">
        <v>34.407421447776692</v>
      </c>
      <c r="AU49" s="13">
        <v>29</v>
      </c>
      <c r="AV49" s="13">
        <v>-15.715857859281993</v>
      </c>
      <c r="AW49" s="13">
        <v>27.825317242311645</v>
      </c>
      <c r="AX49" s="13">
        <v>30</v>
      </c>
      <c r="AY49" s="13">
        <v>7.8154823492236636</v>
      </c>
      <c r="AZ49" s="13">
        <v>33.202381322891689</v>
      </c>
      <c r="BA49" s="13">
        <v>33</v>
      </c>
      <c r="BB49" s="13">
        <v>-0.60953857774097553</v>
      </c>
      <c r="BC49" s="13">
        <v>28.291923189384796</v>
      </c>
      <c r="BD49" s="13">
        <v>32</v>
      </c>
      <c r="BE49" s="13">
        <v>13.106485500450122</v>
      </c>
      <c r="BF49" s="13">
        <v>28.224051874262546</v>
      </c>
      <c r="BG49" s="13">
        <v>32</v>
      </c>
      <c r="BH49" s="13">
        <v>13.378476423439162</v>
      </c>
      <c r="BI49" s="13">
        <v>36.369165003466811</v>
      </c>
      <c r="BJ49" s="13">
        <v>42</v>
      </c>
      <c r="BK49" s="13">
        <v>15.482442327164897</v>
      </c>
      <c r="BL49" s="13">
        <v>36.261751814410438</v>
      </c>
      <c r="BM49" s="13">
        <v>44</v>
      </c>
      <c r="BN49" s="13">
        <v>21.339973383509779</v>
      </c>
      <c r="BO49" s="13">
        <v>33.189654524025613</v>
      </c>
      <c r="BP49" s="13">
        <v>38</v>
      </c>
      <c r="BQ49" s="13">
        <v>14.493508730234698</v>
      </c>
      <c r="BR49" s="13">
        <v>28.084336114661262</v>
      </c>
      <c r="BS49" s="13">
        <v>37</v>
      </c>
      <c r="BT49" s="13">
        <v>31.746037538285865</v>
      </c>
      <c r="BU49" s="13">
        <v>25.456228874352451</v>
      </c>
      <c r="BV49" s="13">
        <v>34</v>
      </c>
      <c r="BW49" s="13">
        <v>33.562595496049816</v>
      </c>
      <c r="BX49" s="16"/>
      <c r="BY49" s="16"/>
    </row>
    <row r="50" spans="1:78" ht="30.75" customHeight="1" x14ac:dyDescent="0.25">
      <c r="A50" s="13">
        <v>42</v>
      </c>
      <c r="B50" s="63"/>
      <c r="C50" s="14" t="s">
        <v>56</v>
      </c>
      <c r="D50" s="13">
        <v>18.54410323188138</v>
      </c>
      <c r="E50" s="13">
        <v>24</v>
      </c>
      <c r="F50" s="13">
        <v>29.42119497446896</v>
      </c>
      <c r="G50" s="13">
        <v>17.689670723268197</v>
      </c>
      <c r="H50" s="13">
        <v>25</v>
      </c>
      <c r="I50" s="13">
        <v>41.325411824178978</v>
      </c>
      <c r="J50" s="13">
        <v>19.048137055831752</v>
      </c>
      <c r="K50" s="13">
        <v>25</v>
      </c>
      <c r="L50" s="13">
        <v>31.246430696728073</v>
      </c>
      <c r="M50" s="13">
        <v>19.739745113903805</v>
      </c>
      <c r="N50" s="13">
        <v>25</v>
      </c>
      <c r="O50" s="13">
        <v>26.648038542256071</v>
      </c>
      <c r="P50" s="13">
        <v>19.467063698303871</v>
      </c>
      <c r="Q50" s="13">
        <v>26</v>
      </c>
      <c r="R50" s="13">
        <v>33.558919839900305</v>
      </c>
      <c r="S50" s="13">
        <v>18.443927405101153</v>
      </c>
      <c r="T50" s="13">
        <v>26</v>
      </c>
      <c r="U50" s="13">
        <v>40.967807066997111</v>
      </c>
      <c r="V50" s="15">
        <v>20.400467062401312</v>
      </c>
      <c r="W50" s="13">
        <v>24</v>
      </c>
      <c r="X50" s="13">
        <v>17.644365330403332</v>
      </c>
      <c r="Y50" s="13">
        <v>31.507131989144519</v>
      </c>
      <c r="Z50" s="13">
        <v>42</v>
      </c>
      <c r="AA50" s="13">
        <v>33.303151852954116</v>
      </c>
      <c r="AB50" s="13">
        <v>53.603673354590192</v>
      </c>
      <c r="AC50" s="13">
        <v>55</v>
      </c>
      <c r="AD50" s="13">
        <v>2.6049085035144093</v>
      </c>
      <c r="AE50" s="13">
        <v>77.602760989496545</v>
      </c>
      <c r="AF50" s="13">
        <v>66</v>
      </c>
      <c r="AG50" s="13">
        <v>-14.951479614323215</v>
      </c>
      <c r="AH50" s="13">
        <v>73.044379689789679</v>
      </c>
      <c r="AI50" s="13">
        <v>61</v>
      </c>
      <c r="AJ50" s="13">
        <v>-16.489125845055636</v>
      </c>
      <c r="AK50" s="13">
        <v>80.102011128143729</v>
      </c>
      <c r="AL50" s="13">
        <v>90</v>
      </c>
      <c r="AM50" s="13">
        <v>12.356729540812522</v>
      </c>
      <c r="AN50" s="13">
        <v>73.794349235862271</v>
      </c>
      <c r="AO50" s="13">
        <v>83</v>
      </c>
      <c r="AP50" s="13">
        <v>12.474736696592489</v>
      </c>
      <c r="AQ50" s="13">
        <v>82.41357190506632</v>
      </c>
      <c r="AR50" s="13">
        <v>95</v>
      </c>
      <c r="AS50" s="13">
        <v>15.272275917651298</v>
      </c>
      <c r="AT50" s="13">
        <v>63.899496974442428</v>
      </c>
      <c r="AU50" s="13">
        <v>95</v>
      </c>
      <c r="AV50" s="13">
        <v>48.670966906041038</v>
      </c>
      <c r="AW50" s="13">
        <v>71.962027350805968</v>
      </c>
      <c r="AX50" s="13">
        <v>94</v>
      </c>
      <c r="AY50" s="13">
        <v>30.624446615103889</v>
      </c>
      <c r="AZ50" s="13">
        <v>65.456123179415044</v>
      </c>
      <c r="BA50" s="13">
        <v>72</v>
      </c>
      <c r="BB50" s="13">
        <v>9.9973486096147308</v>
      </c>
      <c r="BC50" s="13">
        <v>46.210141209328498</v>
      </c>
      <c r="BD50" s="13">
        <v>50</v>
      </c>
      <c r="BE50" s="13">
        <v>8.2013573027265245</v>
      </c>
      <c r="BF50" s="13">
        <v>29.164853603404634</v>
      </c>
      <c r="BG50" s="13">
        <v>26</v>
      </c>
      <c r="BH50" s="13">
        <v>-10.851601199311958</v>
      </c>
      <c r="BI50" s="13">
        <v>32.638994233880474</v>
      </c>
      <c r="BJ50" s="13">
        <v>34</v>
      </c>
      <c r="BK50" s="13">
        <v>4.1698765481773075</v>
      </c>
      <c r="BL50" s="13">
        <v>32.341562429068766</v>
      </c>
      <c r="BM50" s="13">
        <v>34</v>
      </c>
      <c r="BN50" s="13">
        <v>5.1278832757956732</v>
      </c>
      <c r="BO50" s="13">
        <v>28.448275306307664</v>
      </c>
      <c r="BP50" s="13">
        <v>31</v>
      </c>
      <c r="BQ50" s="13">
        <v>8.9696990985128622</v>
      </c>
      <c r="BR50" s="13">
        <v>25.275902503195134</v>
      </c>
      <c r="BS50" s="13">
        <v>32</v>
      </c>
      <c r="BT50" s="13">
        <v>26.602798835590029</v>
      </c>
      <c r="BU50" s="13">
        <v>24.578427878685126</v>
      </c>
      <c r="BV50" s="13">
        <v>31</v>
      </c>
      <c r="BW50" s="13">
        <v>26.126862763601661</v>
      </c>
      <c r="BX50" s="16"/>
      <c r="BY50" s="16"/>
    </row>
    <row r="51" spans="1:78" ht="30.75" customHeight="1" x14ac:dyDescent="0.25">
      <c r="A51" s="13">
        <v>43</v>
      </c>
      <c r="B51" s="63"/>
      <c r="C51" s="14" t="s">
        <v>57</v>
      </c>
      <c r="D51" s="13">
        <v>24.444499714752727</v>
      </c>
      <c r="E51" s="13">
        <v>26</v>
      </c>
      <c r="F51" s="13">
        <v>6.3633958698221944</v>
      </c>
      <c r="G51" s="13">
        <v>25.270958176097423</v>
      </c>
      <c r="H51" s="13">
        <v>29</v>
      </c>
      <c r="I51" s="13">
        <v>14.756234401233337</v>
      </c>
      <c r="J51" s="13">
        <v>24.017216287787861</v>
      </c>
      <c r="K51" s="13">
        <v>27</v>
      </c>
      <c r="L51" s="13">
        <v>12.419356500231913</v>
      </c>
      <c r="M51" s="13">
        <v>30.038742564636223</v>
      </c>
      <c r="N51" s="13">
        <v>30</v>
      </c>
      <c r="O51" s="13">
        <v>-0.12897532096377998</v>
      </c>
      <c r="P51" s="13">
        <v>29.623792584375455</v>
      </c>
      <c r="Q51" s="13">
        <v>30</v>
      </c>
      <c r="R51" s="13">
        <v>1.2699502082760643</v>
      </c>
      <c r="S51" s="13">
        <v>26.827530771056221</v>
      </c>
      <c r="T51" s="13">
        <v>29</v>
      </c>
      <c r="U51" s="13">
        <v>8.0979097460867333</v>
      </c>
      <c r="V51" s="15">
        <v>23.948374377601542</v>
      </c>
      <c r="W51" s="13">
        <v>23</v>
      </c>
      <c r="X51" s="13">
        <v>-3.9600783028034616</v>
      </c>
      <c r="Y51" s="13">
        <v>24.505547102667958</v>
      </c>
      <c r="Z51" s="13">
        <v>24</v>
      </c>
      <c r="AA51" s="13">
        <v>-2.0629904753806452</v>
      </c>
      <c r="AB51" s="13">
        <v>28.588625789114769</v>
      </c>
      <c r="AC51" s="13">
        <v>29</v>
      </c>
      <c r="AD51" s="13">
        <v>1.4389436341562936</v>
      </c>
      <c r="AE51" s="13">
        <v>32.011138908167325</v>
      </c>
      <c r="AF51" s="13">
        <v>29</v>
      </c>
      <c r="AG51" s="13">
        <v>-9.4065347590587081</v>
      </c>
      <c r="AH51" s="13">
        <v>27.638413936677175</v>
      </c>
      <c r="AI51" s="13">
        <v>29</v>
      </c>
      <c r="AJ51" s="13">
        <v>4.9264261923364252</v>
      </c>
      <c r="AK51" s="13">
        <v>25.74707500547477</v>
      </c>
      <c r="AL51" s="13">
        <v>20</v>
      </c>
      <c r="AM51" s="13">
        <v>-22.321273403882699</v>
      </c>
      <c r="AN51" s="13">
        <v>18.682113730598044</v>
      </c>
      <c r="AO51" s="13">
        <v>11</v>
      </c>
      <c r="AP51" s="13">
        <v>-41.120152897988632</v>
      </c>
      <c r="AQ51" s="13">
        <v>22.999136345599904</v>
      </c>
      <c r="AR51" s="13">
        <v>27</v>
      </c>
      <c r="AS51" s="13">
        <v>17.395712579292237</v>
      </c>
      <c r="AT51" s="13">
        <v>22.610591237110398</v>
      </c>
      <c r="AU51" s="13">
        <v>26</v>
      </c>
      <c r="AV51" s="13">
        <v>14.990358842658743</v>
      </c>
      <c r="AW51" s="13">
        <v>26.865823544300898</v>
      </c>
      <c r="AX51" s="13">
        <v>13</v>
      </c>
      <c r="AY51" s="13">
        <v>-51.611384707550812</v>
      </c>
      <c r="AZ51" s="13">
        <v>13.280952529156675</v>
      </c>
      <c r="BA51" s="13">
        <v>6</v>
      </c>
      <c r="BB51" s="13">
        <v>-54.8225175353368</v>
      </c>
      <c r="BC51" s="13">
        <v>10.373705169441092</v>
      </c>
      <c r="BD51" s="13">
        <v>12</v>
      </c>
      <c r="BE51" s="13">
        <v>15.677087443642174</v>
      </c>
      <c r="BF51" s="13">
        <v>13.171224207989189</v>
      </c>
      <c r="BG51" s="13">
        <v>15</v>
      </c>
      <c r="BH51" s="13">
        <v>13.884630336043793</v>
      </c>
      <c r="BI51" s="13">
        <v>24.246110002311209</v>
      </c>
      <c r="BJ51" s="13">
        <v>23</v>
      </c>
      <c r="BK51" s="13">
        <v>-5.1394223741145533</v>
      </c>
      <c r="BL51" s="13">
        <v>19.600946926708342</v>
      </c>
      <c r="BM51" s="13">
        <v>20</v>
      </c>
      <c r="BN51" s="13">
        <v>2.0358867088605086</v>
      </c>
      <c r="BO51" s="13">
        <v>17.068965183784599</v>
      </c>
      <c r="BP51" s="13">
        <v>22</v>
      </c>
      <c r="BQ51" s="13">
        <v>28.888891406843172</v>
      </c>
      <c r="BR51" s="13">
        <v>24.339757966039759</v>
      </c>
      <c r="BS51" s="13">
        <v>25</v>
      </c>
      <c r="BT51" s="13">
        <v>2.7126072283933511</v>
      </c>
      <c r="BU51" s="13">
        <v>25.456228874352451</v>
      </c>
      <c r="BV51" s="13">
        <v>33</v>
      </c>
      <c r="BW51" s="13">
        <v>29.63428386381306</v>
      </c>
      <c r="BX51" s="16"/>
      <c r="BY51" s="16"/>
    </row>
    <row r="52" spans="1:78" ht="30.75" customHeight="1" x14ac:dyDescent="0.25">
      <c r="A52" s="13">
        <v>44</v>
      </c>
      <c r="B52" s="63"/>
      <c r="C52" s="14" t="s">
        <v>58</v>
      </c>
      <c r="D52" s="13">
        <v>12.643706749010033</v>
      </c>
      <c r="E52" s="13">
        <v>14</v>
      </c>
      <c r="F52" s="13">
        <v>10.727022367045656</v>
      </c>
      <c r="G52" s="13">
        <v>11.793113815512131</v>
      </c>
      <c r="H52" s="13">
        <v>15</v>
      </c>
      <c r="I52" s="13">
        <v>27.19287064176109</v>
      </c>
      <c r="J52" s="13">
        <v>12.422698079890273</v>
      </c>
      <c r="K52" s="13">
        <v>16</v>
      </c>
      <c r="L52" s="13">
        <v>28.796497323722487</v>
      </c>
      <c r="M52" s="13">
        <v>12.873746813415526</v>
      </c>
      <c r="N52" s="13">
        <v>16</v>
      </c>
      <c r="O52" s="13">
        <v>24.283941822800614</v>
      </c>
      <c r="P52" s="13">
        <v>11.849517033750182</v>
      </c>
      <c r="Q52" s="13">
        <v>15</v>
      </c>
      <c r="R52" s="13">
        <v>26.587437760345079</v>
      </c>
      <c r="S52" s="13">
        <v>12.575405048932604</v>
      </c>
      <c r="T52" s="13">
        <v>16</v>
      </c>
      <c r="U52" s="13">
        <v>27.232482275853808</v>
      </c>
      <c r="V52" s="15">
        <v>12.417675603200799</v>
      </c>
      <c r="W52" s="13">
        <v>15</v>
      </c>
      <c r="X52" s="13">
        <v>20.795553687467706</v>
      </c>
      <c r="Y52" s="13">
        <v>15.753565994572259</v>
      </c>
      <c r="Z52" s="13">
        <v>16</v>
      </c>
      <c r="AA52" s="13">
        <v>1.5643061736793258</v>
      </c>
      <c r="AB52" s="13">
        <v>18.761285674106567</v>
      </c>
      <c r="AC52" s="13">
        <v>2.4</v>
      </c>
      <c r="AD52" s="13">
        <v>-87.207699719042367</v>
      </c>
      <c r="AE52" s="13">
        <v>9.7003451236870681</v>
      </c>
      <c r="AF52" s="13">
        <v>-5</v>
      </c>
      <c r="AG52" s="13">
        <v>-151.5445578095011</v>
      </c>
      <c r="AH52" s="13">
        <v>6.9096034841692937</v>
      </c>
      <c r="AI52" s="13">
        <v>-11</v>
      </c>
      <c r="AJ52" s="13">
        <v>-259.19871560216563</v>
      </c>
      <c r="AK52" s="13">
        <v>9.5359537057313961</v>
      </c>
      <c r="AL52" s="13">
        <v>-22</v>
      </c>
      <c r="AM52" s="13">
        <v>-330.70581799046835</v>
      </c>
      <c r="AN52" s="13">
        <v>11.209268238358826</v>
      </c>
      <c r="AO52" s="13">
        <v>-33</v>
      </c>
      <c r="AP52" s="13">
        <v>-394.39923551005683</v>
      </c>
      <c r="AQ52" s="13">
        <v>11.499568172799952</v>
      </c>
      <c r="AR52" s="13">
        <v>-41</v>
      </c>
      <c r="AS52" s="13">
        <v>-456.53512709266533</v>
      </c>
      <c r="AT52" s="13">
        <v>13.762968579110677</v>
      </c>
      <c r="AU52" s="13">
        <v>-31</v>
      </c>
      <c r="AV52" s="13">
        <v>-325.24210399674638</v>
      </c>
      <c r="AW52" s="13">
        <v>15.351899168171942</v>
      </c>
      <c r="AX52" s="13">
        <v>-23</v>
      </c>
      <c r="AY52" s="13">
        <v>-249.81859734777538</v>
      </c>
      <c r="AZ52" s="13">
        <v>11.383673596420007</v>
      </c>
      <c r="BA52" s="13">
        <v>-11.3</v>
      </c>
      <c r="BB52" s="13">
        <v>-199.26496841541274</v>
      </c>
      <c r="BC52" s="13">
        <v>9.4306410631282649</v>
      </c>
      <c r="BD52" s="13">
        <v>4</v>
      </c>
      <c r="BE52" s="13">
        <v>-57.585067937331203</v>
      </c>
      <c r="BF52" s="13">
        <v>9.4080172914208493</v>
      </c>
      <c r="BG52" s="13">
        <v>15</v>
      </c>
      <c r="BH52" s="13">
        <v>59.438482470461317</v>
      </c>
      <c r="BI52" s="13">
        <v>11.190512308759018</v>
      </c>
      <c r="BJ52" s="13">
        <v>20</v>
      </c>
      <c r="BK52" s="13">
        <v>78.722827411088531</v>
      </c>
      <c r="BL52" s="13">
        <v>13.72066284869584</v>
      </c>
      <c r="BM52" s="13">
        <v>19</v>
      </c>
      <c r="BN52" s="13">
        <v>38.477274819167832</v>
      </c>
      <c r="BO52" s="13">
        <v>17.068965183784599</v>
      </c>
      <c r="BP52" s="13">
        <v>18</v>
      </c>
      <c r="BQ52" s="13">
        <v>5.4545475146898665</v>
      </c>
      <c r="BR52" s="13">
        <v>14.978312594486006</v>
      </c>
      <c r="BS52" s="13">
        <v>20</v>
      </c>
      <c r="BT52" s="13">
        <v>33.526389396911355</v>
      </c>
      <c r="BU52" s="13">
        <v>13.167014935009888</v>
      </c>
      <c r="BV52" s="13">
        <v>20</v>
      </c>
      <c r="BW52" s="13">
        <v>51.894716446488033</v>
      </c>
      <c r="BX52" s="16"/>
      <c r="BY52" s="16"/>
    </row>
    <row r="53" spans="1:78" ht="30.75" customHeight="1" x14ac:dyDescent="0.25">
      <c r="A53" s="13">
        <v>45</v>
      </c>
      <c r="B53" s="63"/>
      <c r="C53" s="14" t="s">
        <v>59</v>
      </c>
      <c r="D53" s="13">
        <v>1.6858275665346709</v>
      </c>
      <c r="E53" s="13">
        <v>1.9</v>
      </c>
      <c r="F53" s="13">
        <v>12.704290623600045</v>
      </c>
      <c r="G53" s="13">
        <v>1.6847305450731616</v>
      </c>
      <c r="H53" s="13">
        <v>2.2000000000000002</v>
      </c>
      <c r="I53" s="13">
        <v>30.584680525541398</v>
      </c>
      <c r="J53" s="13">
        <v>1.6563597439853697</v>
      </c>
      <c r="K53" s="13">
        <v>2.1</v>
      </c>
      <c r="L53" s="13">
        <v>26.784052053039332</v>
      </c>
      <c r="M53" s="13">
        <v>1.71649957512207</v>
      </c>
      <c r="N53" s="13">
        <v>2</v>
      </c>
      <c r="O53" s="13">
        <v>16.516195458875586</v>
      </c>
      <c r="P53" s="13">
        <v>1.6927881476785973</v>
      </c>
      <c r="Q53" s="13">
        <v>1.7</v>
      </c>
      <c r="R53" s="13">
        <v>0.42603395654043352</v>
      </c>
      <c r="S53" s="13">
        <v>1.6767206731910138</v>
      </c>
      <c r="T53" s="13">
        <v>1.7</v>
      </c>
      <c r="U53" s="13">
        <v>1.3883843135710023</v>
      </c>
      <c r="V53" s="15">
        <v>1.7739536576001143</v>
      </c>
      <c r="W53" s="13">
        <v>1.8</v>
      </c>
      <c r="X53" s="13">
        <v>1.4682650974728662</v>
      </c>
      <c r="Y53" s="13">
        <v>1.7503962216191398</v>
      </c>
      <c r="Z53" s="13">
        <v>1.8</v>
      </c>
      <c r="AA53" s="13">
        <v>2.8338600008503287</v>
      </c>
      <c r="AB53" s="13">
        <v>1.786789111819673</v>
      </c>
      <c r="AC53" s="13">
        <v>0</v>
      </c>
      <c r="AD53" s="13">
        <v>-100</v>
      </c>
      <c r="AE53" s="13">
        <v>1.9400690247374137</v>
      </c>
      <c r="AF53" s="13">
        <v>2.4</v>
      </c>
      <c r="AG53" s="13">
        <v>23.706938742802585</v>
      </c>
      <c r="AH53" s="13">
        <v>1.9741724240483696</v>
      </c>
      <c r="AI53" s="13">
        <v>3</v>
      </c>
      <c r="AJ53" s="13">
        <v>51.962410347521725</v>
      </c>
      <c r="AK53" s="13">
        <v>1.9071907411462794</v>
      </c>
      <c r="AL53" s="13">
        <v>2.4</v>
      </c>
      <c r="AM53" s="13">
        <v>25.839537085710013</v>
      </c>
      <c r="AN53" s="13">
        <v>1.8682113730598042</v>
      </c>
      <c r="AO53" s="13">
        <v>3</v>
      </c>
      <c r="AP53" s="13">
        <v>60.58140118730374</v>
      </c>
      <c r="AQ53" s="13">
        <v>1.9165946954666586</v>
      </c>
      <c r="AR53" s="13">
        <v>2</v>
      </c>
      <c r="AS53" s="13">
        <v>4.3517445149264384</v>
      </c>
      <c r="AT53" s="13">
        <v>1.9661383684443825</v>
      </c>
      <c r="AU53" s="13">
        <v>2.1</v>
      </c>
      <c r="AV53" s="13">
        <v>6.8083525403926437</v>
      </c>
      <c r="AW53" s="13">
        <v>1.9189873960214927</v>
      </c>
      <c r="AX53" s="13">
        <v>2.1</v>
      </c>
      <c r="AY53" s="13">
        <v>9.4327145844620244</v>
      </c>
      <c r="AZ53" s="13">
        <v>1.8972789327366679</v>
      </c>
      <c r="BA53" s="13">
        <v>2.7</v>
      </c>
      <c r="BB53" s="13">
        <v>42.309069763689074</v>
      </c>
      <c r="BC53" s="13">
        <v>1.8861282126256531</v>
      </c>
      <c r="BD53" s="13">
        <v>2.5</v>
      </c>
      <c r="BE53" s="13">
        <v>32.546662695839984</v>
      </c>
      <c r="BF53" s="13">
        <v>1.8816034582841699</v>
      </c>
      <c r="BG53" s="13">
        <v>2.7</v>
      </c>
      <c r="BH53" s="13">
        <v>43.49463422341519</v>
      </c>
      <c r="BI53" s="13">
        <v>1.8650853847931699</v>
      </c>
      <c r="BJ53" s="13">
        <v>2.5</v>
      </c>
      <c r="BK53" s="13">
        <v>34.042120558316398</v>
      </c>
      <c r="BL53" s="13">
        <v>1.9600946926708342</v>
      </c>
      <c r="BM53" s="13">
        <v>2</v>
      </c>
      <c r="BN53" s="13">
        <v>2.0358867088605086</v>
      </c>
      <c r="BO53" s="13">
        <v>1.8965516870871777</v>
      </c>
      <c r="BP53" s="13">
        <v>2.2000000000000002</v>
      </c>
      <c r="BQ53" s="13">
        <v>16.000002266158859</v>
      </c>
      <c r="BR53" s="13">
        <v>1.8722890743107508</v>
      </c>
      <c r="BS53" s="13">
        <v>1.7</v>
      </c>
      <c r="BT53" s="13">
        <v>-9.2020552101002835</v>
      </c>
      <c r="BU53" s="13">
        <v>1.7556019913346519</v>
      </c>
      <c r="BV53" s="13">
        <v>1.5</v>
      </c>
      <c r="BW53" s="13">
        <v>-14.559221998850488</v>
      </c>
      <c r="BX53" s="16"/>
      <c r="BY53" s="16"/>
    </row>
    <row r="54" spans="1:78" s="29" customFormat="1" ht="30" customHeight="1" x14ac:dyDescent="0.25">
      <c r="A54" s="25" t="s">
        <v>60</v>
      </c>
      <c r="B54" s="26"/>
      <c r="C54" s="26"/>
      <c r="D54" s="27">
        <v>168.5827566534671</v>
      </c>
      <c r="E54" s="27">
        <v>190.9</v>
      </c>
      <c r="F54" s="27">
        <v>13.23815305286973</v>
      </c>
      <c r="G54" s="27">
        <v>169.31541977985273</v>
      </c>
      <c r="H54" s="27">
        <v>201.2</v>
      </c>
      <c r="I54" s="27">
        <v>18.831468664581301</v>
      </c>
      <c r="J54" s="27">
        <v>160.66689516658084</v>
      </c>
      <c r="K54" s="27">
        <v>196.1</v>
      </c>
      <c r="L54" s="27">
        <v>22.053768324010868</v>
      </c>
      <c r="M54" s="27">
        <v>170.79170772464596</v>
      </c>
      <c r="N54" s="27">
        <v>208</v>
      </c>
      <c r="O54" s="27">
        <v>21.785772137920212</v>
      </c>
      <c r="P54" s="27">
        <v>174.35717921089551</v>
      </c>
      <c r="Q54" s="27">
        <v>208.7</v>
      </c>
      <c r="R54" s="27">
        <v>19.696820598115302</v>
      </c>
      <c r="S54" s="27">
        <v>176.05567068505647</v>
      </c>
      <c r="T54" s="27">
        <v>217.7</v>
      </c>
      <c r="U54" s="27">
        <v>23.654068711845401</v>
      </c>
      <c r="V54" s="27">
        <v>173.84745844481117</v>
      </c>
      <c r="W54" s="27">
        <v>201.8</v>
      </c>
      <c r="X54" s="27">
        <v>16.078774924433269</v>
      </c>
      <c r="Y54" s="27">
        <v>207.42195226186803</v>
      </c>
      <c r="Z54" s="27">
        <v>241.8</v>
      </c>
      <c r="AA54" s="27">
        <v>16.573967877194629</v>
      </c>
      <c r="AB54" s="27">
        <v>252.83065932248374</v>
      </c>
      <c r="AC54" s="27">
        <v>265.39999999999998</v>
      </c>
      <c r="AD54" s="27">
        <v>4.971446386762822</v>
      </c>
      <c r="AE54" s="27">
        <v>283.25007761166233</v>
      </c>
      <c r="AF54" s="27">
        <v>279.39999999999998</v>
      </c>
      <c r="AG54" s="27">
        <v>-1.3592503289410702</v>
      </c>
      <c r="AH54" s="27">
        <v>293.16460497118288</v>
      </c>
      <c r="AI54" s="27">
        <v>276</v>
      </c>
      <c r="AJ54" s="27">
        <v>-5.8549376971582596</v>
      </c>
      <c r="AK54" s="27">
        <v>287.03220654251504</v>
      </c>
      <c r="AL54" s="27">
        <v>272.39999999999998</v>
      </c>
      <c r="AM54" s="27">
        <v>-5.0977577459927828</v>
      </c>
      <c r="AN54" s="27">
        <v>265.28601497449222</v>
      </c>
      <c r="AO54" s="27">
        <v>238</v>
      </c>
      <c r="AP54" s="27">
        <v>-10.285508256858479</v>
      </c>
      <c r="AQ54" s="27">
        <v>271.19814940853217</v>
      </c>
      <c r="AR54" s="27">
        <v>227</v>
      </c>
      <c r="AS54" s="27">
        <v>-16.297363940324018</v>
      </c>
      <c r="AT54" s="27">
        <v>248.7165036082144</v>
      </c>
      <c r="AU54" s="27">
        <v>255.1</v>
      </c>
      <c r="AV54" s="27">
        <v>2.5665753173505008</v>
      </c>
      <c r="AW54" s="27">
        <v>258.10380476489075</v>
      </c>
      <c r="AX54" s="27">
        <v>253.1</v>
      </c>
      <c r="AY54" s="27">
        <v>-1.9386791951590072</v>
      </c>
      <c r="AZ54" s="27">
        <v>226.72483246203183</v>
      </c>
      <c r="BA54" s="27">
        <v>220.39999999999998</v>
      </c>
      <c r="BB54" s="27">
        <v>-2.7896513996061856</v>
      </c>
      <c r="BC54" s="27">
        <v>198.9865264320064</v>
      </c>
      <c r="BD54" s="27">
        <v>214.5</v>
      </c>
      <c r="BE54" s="27">
        <v>7.7962432161428508</v>
      </c>
      <c r="BF54" s="27">
        <v>185.33794064099072</v>
      </c>
      <c r="BG54" s="27">
        <v>189.7</v>
      </c>
      <c r="BH54" s="27">
        <v>2.3535706417817615</v>
      </c>
      <c r="BI54" s="27">
        <v>231.27058771435307</v>
      </c>
      <c r="BJ54" s="27">
        <v>258.5</v>
      </c>
      <c r="BK54" s="27">
        <v>11.773832788144475</v>
      </c>
      <c r="BL54" s="27">
        <v>214.63036884745634</v>
      </c>
      <c r="BM54" s="27">
        <v>241</v>
      </c>
      <c r="BN54" s="27">
        <v>12.28606710883737</v>
      </c>
      <c r="BO54" s="27">
        <v>207.67240973604595</v>
      </c>
      <c r="BP54" s="27">
        <v>233.2</v>
      </c>
      <c r="BQ54" s="27">
        <v>12.29223963664692</v>
      </c>
      <c r="BR54" s="27">
        <v>200.33493095125033</v>
      </c>
      <c r="BS54" s="27">
        <v>240.7</v>
      </c>
      <c r="BT54" s="27">
        <v>20.148792253594621</v>
      </c>
      <c r="BU54" s="27">
        <v>189.60501506414244</v>
      </c>
      <c r="BV54" s="27">
        <v>242.5</v>
      </c>
      <c r="BW54" s="27">
        <v>27.897460896782427</v>
      </c>
      <c r="BX54" s="28"/>
      <c r="BY54" s="28"/>
    </row>
    <row r="55" spans="1:78" ht="30.75" customHeight="1" x14ac:dyDescent="0.25">
      <c r="A55" s="13">
        <v>46</v>
      </c>
      <c r="B55" s="57" t="s">
        <v>61</v>
      </c>
      <c r="C55" s="14" t="s">
        <v>62</v>
      </c>
      <c r="D55" s="13">
        <v>18.54410323188138</v>
      </c>
      <c r="E55" s="13">
        <v>35</v>
      </c>
      <c r="F55" s="13">
        <v>88.73924267110057</v>
      </c>
      <c r="G55" s="13">
        <v>12.635479088048712</v>
      </c>
      <c r="H55" s="13">
        <v>34</v>
      </c>
      <c r="I55" s="13">
        <v>169.08358411323678</v>
      </c>
      <c r="J55" s="13">
        <v>14.079057823875642</v>
      </c>
      <c r="K55" s="13">
        <v>29</v>
      </c>
      <c r="L55" s="13">
        <v>105.9796924111003</v>
      </c>
      <c r="M55" s="13">
        <v>18.881495326342769</v>
      </c>
      <c r="N55" s="13">
        <v>35</v>
      </c>
      <c r="O55" s="13">
        <v>85.366674593665721</v>
      </c>
      <c r="P55" s="13">
        <v>17.774275550625273</v>
      </c>
      <c r="Q55" s="13">
        <v>35</v>
      </c>
      <c r="R55" s="13">
        <v>96.913792071647904</v>
      </c>
      <c r="S55" s="13">
        <v>15.928846395314633</v>
      </c>
      <c r="T55" s="13">
        <v>34</v>
      </c>
      <c r="U55" s="13">
        <v>113.44923013383368</v>
      </c>
      <c r="V55" s="15">
        <v>18.626513404801198</v>
      </c>
      <c r="W55" s="13">
        <v>34</v>
      </c>
      <c r="X55" s="13">
        <v>82.535503349951199</v>
      </c>
      <c r="Y55" s="13">
        <v>27.131141435096669</v>
      </c>
      <c r="Z55" s="13">
        <v>45</v>
      </c>
      <c r="AA55" s="13">
        <v>65.861064517500509</v>
      </c>
      <c r="AB55" s="13">
        <v>24.121653009565588</v>
      </c>
      <c r="AC55" s="13">
        <v>50</v>
      </c>
      <c r="AD55" s="13">
        <v>107.28264344144324</v>
      </c>
      <c r="AE55" s="13">
        <v>27.160966346323793</v>
      </c>
      <c r="AF55" s="13">
        <v>50</v>
      </c>
      <c r="AG55" s="13">
        <v>84.087706462503846</v>
      </c>
      <c r="AH55" s="13">
        <v>30.599672572749729</v>
      </c>
      <c r="AI55" s="13">
        <v>54</v>
      </c>
      <c r="AJ55" s="13">
        <v>76.472476532605867</v>
      </c>
      <c r="AK55" s="13">
        <v>28.60786111719419</v>
      </c>
      <c r="AL55" s="13">
        <v>45</v>
      </c>
      <c r="AM55" s="13">
        <v>57.299421357137525</v>
      </c>
      <c r="AN55" s="13">
        <v>27.089064909367163</v>
      </c>
      <c r="AO55" s="13">
        <v>52</v>
      </c>
      <c r="AP55" s="13">
        <v>91.959376131949284</v>
      </c>
      <c r="AQ55" s="13">
        <v>30.665515127466538</v>
      </c>
      <c r="AR55" s="13">
        <v>47</v>
      </c>
      <c r="AS55" s="13">
        <v>53.266624756298206</v>
      </c>
      <c r="AT55" s="13">
        <v>25.559798789776973</v>
      </c>
      <c r="AU55" s="13">
        <v>43</v>
      </c>
      <c r="AV55" s="13">
        <v>68.232936235783271</v>
      </c>
      <c r="AW55" s="13">
        <v>22.068355054247164</v>
      </c>
      <c r="AX55" s="13">
        <v>38</v>
      </c>
      <c r="AY55" s="13">
        <v>72.192263114267391</v>
      </c>
      <c r="AZ55" s="13">
        <v>28.459183991050018</v>
      </c>
      <c r="BA55" s="13">
        <v>37</v>
      </c>
      <c r="BB55" s="13">
        <v>30.010755092752973</v>
      </c>
      <c r="BC55" s="13">
        <v>16.975153913630876</v>
      </c>
      <c r="BD55" s="13">
        <v>31</v>
      </c>
      <c r="BE55" s="13">
        <v>82.619846380935101</v>
      </c>
      <c r="BF55" s="13">
        <v>13.171224207989189</v>
      </c>
      <c r="BG55" s="13">
        <v>29</v>
      </c>
      <c r="BH55" s="13">
        <v>120.17695198301801</v>
      </c>
      <c r="BI55" s="13">
        <v>14.920683078345359</v>
      </c>
      <c r="BJ55" s="13">
        <v>42</v>
      </c>
      <c r="BK55" s="13">
        <v>181.48845317246443</v>
      </c>
      <c r="BL55" s="13">
        <v>48.02231997043544</v>
      </c>
      <c r="BM55" s="13">
        <v>43</v>
      </c>
      <c r="BN55" s="13">
        <v>-10.458303500387718</v>
      </c>
      <c r="BO55" s="13">
        <v>36.03448205465638</v>
      </c>
      <c r="BP55" s="13">
        <v>43</v>
      </c>
      <c r="BQ55" s="13">
        <v>19.330145871885886</v>
      </c>
      <c r="BR55" s="13">
        <v>40.25421509768114</v>
      </c>
      <c r="BS55" s="13">
        <v>37</v>
      </c>
      <c r="BT55" s="13">
        <v>-8.0841598570098565</v>
      </c>
      <c r="BU55" s="13">
        <v>32.478636839691063</v>
      </c>
      <c r="BV55" s="13">
        <v>34</v>
      </c>
      <c r="BW55" s="13">
        <v>4.6841964698768681</v>
      </c>
      <c r="BX55" s="16"/>
      <c r="BY55" s="16"/>
    </row>
    <row r="56" spans="1:78" ht="30.75" customHeight="1" x14ac:dyDescent="0.25">
      <c r="A56" s="13">
        <v>47</v>
      </c>
      <c r="B56" s="58"/>
      <c r="C56" s="14" t="s">
        <v>63</v>
      </c>
      <c r="D56" s="13">
        <v>44.67443051316878</v>
      </c>
      <c r="E56" s="13">
        <v>50</v>
      </c>
      <c r="F56" s="13">
        <v>11.920844710625669</v>
      </c>
      <c r="G56" s="13">
        <v>42.960628899365616</v>
      </c>
      <c r="H56" s="13">
        <v>47</v>
      </c>
      <c r="I56" s="13">
        <v>9.4024952709526826</v>
      </c>
      <c r="J56" s="13">
        <v>41.408993599634243</v>
      </c>
      <c r="K56" s="13">
        <v>46</v>
      </c>
      <c r="L56" s="13">
        <v>11.086978941710642</v>
      </c>
      <c r="M56" s="13">
        <v>42.054239590490717</v>
      </c>
      <c r="N56" s="13">
        <v>45</v>
      </c>
      <c r="O56" s="13">
        <v>7.004669298967368</v>
      </c>
      <c r="P56" s="13">
        <v>43.166097765804231</v>
      </c>
      <c r="Q56" s="13">
        <v>46</v>
      </c>
      <c r="R56" s="13">
        <v>6.5651110034800482</v>
      </c>
      <c r="S56" s="13">
        <v>41.918016829775347</v>
      </c>
      <c r="T56" s="13">
        <v>47</v>
      </c>
      <c r="U56" s="13">
        <v>12.123625005596166</v>
      </c>
      <c r="V56" s="15">
        <v>47.009771926403026</v>
      </c>
      <c r="W56" s="13">
        <v>50</v>
      </c>
      <c r="X56" s="13">
        <v>6.3608648820470304</v>
      </c>
      <c r="Y56" s="13">
        <v>55.137480981002909</v>
      </c>
      <c r="Z56" s="13">
        <v>51</v>
      </c>
      <c r="AA56" s="13">
        <v>-7.5039354489706165</v>
      </c>
      <c r="AB56" s="13">
        <v>64.324408025508234</v>
      </c>
      <c r="AC56" s="13">
        <v>65</v>
      </c>
      <c r="AD56" s="13">
        <v>1.0502886777035805</v>
      </c>
      <c r="AE56" s="13">
        <v>71.782553915284311</v>
      </c>
      <c r="AF56" s="13">
        <v>73</v>
      </c>
      <c r="AG56" s="13">
        <v>1.6960194619886106</v>
      </c>
      <c r="AH56" s="13">
        <v>76.992724537886417</v>
      </c>
      <c r="AI56" s="13">
        <v>72</v>
      </c>
      <c r="AJ56" s="13">
        <v>-6.4846705553712507</v>
      </c>
      <c r="AK56" s="13">
        <v>73.426843534131748</v>
      </c>
      <c r="AL56" s="13">
        <v>65</v>
      </c>
      <c r="AM56" s="13">
        <v>-11.476516119359827</v>
      </c>
      <c r="AN56" s="13">
        <v>75.662560608922078</v>
      </c>
      <c r="AO56" s="13">
        <v>0.4</v>
      </c>
      <c r="AP56" s="13">
        <v>-99.471336950823684</v>
      </c>
      <c r="AQ56" s="13">
        <v>76.66378781866635</v>
      </c>
      <c r="AR56" s="13">
        <v>61</v>
      </c>
      <c r="AS56" s="13">
        <v>-20.431794807368597</v>
      </c>
      <c r="AT56" s="13">
        <v>68.814842895553383</v>
      </c>
      <c r="AU56" s="13">
        <v>18</v>
      </c>
      <c r="AV56" s="13">
        <v>-73.842852439087508</v>
      </c>
      <c r="AW56" s="13">
        <v>65.245571464730745</v>
      </c>
      <c r="AX56" s="13">
        <v>66</v>
      </c>
      <c r="AY56" s="13">
        <v>1.1562907923598624</v>
      </c>
      <c r="AZ56" s="13">
        <v>67.353402112151713</v>
      </c>
      <c r="BA56" s="13">
        <v>66</v>
      </c>
      <c r="BB56" s="13">
        <v>-2.0094042315756102</v>
      </c>
      <c r="BC56" s="13">
        <v>66.014487441897856</v>
      </c>
      <c r="BD56" s="13">
        <v>64</v>
      </c>
      <c r="BE56" s="13">
        <v>-3.0515838567570364</v>
      </c>
      <c r="BF56" s="13">
        <v>79.968146977077225</v>
      </c>
      <c r="BG56" s="13">
        <v>59</v>
      </c>
      <c r="BH56" s="13">
        <v>-26.220623797982611</v>
      </c>
      <c r="BI56" s="13">
        <v>73.670872699330204</v>
      </c>
      <c r="BJ56" s="13">
        <v>72</v>
      </c>
      <c r="BK56" s="13">
        <v>-2.2680234916579112</v>
      </c>
      <c r="BL56" s="13">
        <v>65.663172204472943</v>
      </c>
      <c r="BM56" s="13">
        <v>73</v>
      </c>
      <c r="BN56" s="13">
        <v>11.173428802191308</v>
      </c>
      <c r="BO56" s="13">
        <v>60.689653986789686</v>
      </c>
      <c r="BP56" s="13">
        <v>69</v>
      </c>
      <c r="BQ56" s="13">
        <v>13.693184039275009</v>
      </c>
      <c r="BR56" s="13">
        <v>54.296383155011775</v>
      </c>
      <c r="BS56" s="13">
        <v>66</v>
      </c>
      <c r="BT56" s="13">
        <v>21.555057933739981</v>
      </c>
      <c r="BU56" s="13">
        <v>48.279054761702923</v>
      </c>
      <c r="BV56" s="13">
        <v>59</v>
      </c>
      <c r="BW56" s="13">
        <v>22.206203686492643</v>
      </c>
      <c r="BX56" s="16"/>
      <c r="BY56" s="16"/>
    </row>
    <row r="57" spans="1:78" ht="30.75" customHeight="1" x14ac:dyDescent="0.25">
      <c r="A57" s="13">
        <v>48</v>
      </c>
      <c r="B57" s="58"/>
      <c r="C57" s="14" t="s">
        <v>64</v>
      </c>
      <c r="D57" s="13">
        <v>38.774034030297429</v>
      </c>
      <c r="E57" s="13">
        <v>45</v>
      </c>
      <c r="F57" s="13">
        <v>16.057049841235756</v>
      </c>
      <c r="G57" s="13">
        <v>37.906437264146135</v>
      </c>
      <c r="H57" s="13">
        <v>54</v>
      </c>
      <c r="I57" s="13">
        <v>42.45601511877242</v>
      </c>
      <c r="J57" s="13">
        <v>28.986295519743969</v>
      </c>
      <c r="K57" s="13">
        <v>49</v>
      </c>
      <c r="L57" s="13">
        <v>69.045402737385771</v>
      </c>
      <c r="M57" s="13">
        <v>29.180492777075187</v>
      </c>
      <c r="N57" s="13">
        <v>46</v>
      </c>
      <c r="O57" s="13">
        <v>57.639558562008155</v>
      </c>
      <c r="P57" s="13">
        <v>27.931004436696856</v>
      </c>
      <c r="Q57" s="13">
        <v>46</v>
      </c>
      <c r="R57" s="13">
        <v>64.691535187196436</v>
      </c>
      <c r="S57" s="13">
        <v>29.342611780842741</v>
      </c>
      <c r="T57" s="13">
        <v>48</v>
      </c>
      <c r="U57" s="13">
        <v>63.584620068954898</v>
      </c>
      <c r="V57" s="15">
        <v>35.479073152002286</v>
      </c>
      <c r="W57" s="13">
        <v>46</v>
      </c>
      <c r="X57" s="13">
        <v>29.653894291215323</v>
      </c>
      <c r="Y57" s="13">
        <v>49.886292316145486</v>
      </c>
      <c r="Z57" s="13">
        <v>68</v>
      </c>
      <c r="AA57" s="13">
        <v>36.30998986467489</v>
      </c>
      <c r="AB57" s="13">
        <v>68.791380805057415</v>
      </c>
      <c r="AC57" s="13">
        <v>77</v>
      </c>
      <c r="AD57" s="13">
        <v>11.932627458379354</v>
      </c>
      <c r="AE57" s="13">
        <v>80.512864526602669</v>
      </c>
      <c r="AF57" s="13">
        <v>90</v>
      </c>
      <c r="AG57" s="13">
        <v>11.783378382050532</v>
      </c>
      <c r="AH57" s="13">
        <v>80.941069385983155</v>
      </c>
      <c r="AI57" s="13">
        <v>96</v>
      </c>
      <c r="AJ57" s="13">
        <v>18.604808076114512</v>
      </c>
      <c r="AK57" s="13">
        <v>84.86998798100943</v>
      </c>
      <c r="AL57" s="13">
        <v>78</v>
      </c>
      <c r="AM57" s="13">
        <v>-8.0947201059421179</v>
      </c>
      <c r="AN57" s="13">
        <v>66.321503743623055</v>
      </c>
      <c r="AO57" s="13">
        <v>81</v>
      </c>
      <c r="AP57" s="13">
        <v>22.132333297385937</v>
      </c>
      <c r="AQ57" s="13">
        <v>52.706354125333114</v>
      </c>
      <c r="AR57" s="13">
        <v>80</v>
      </c>
      <c r="AS57" s="13">
        <v>51.784355658074809</v>
      </c>
      <c r="AT57" s="13">
        <v>72.74711963244215</v>
      </c>
      <c r="AU57" s="13">
        <v>73</v>
      </c>
      <c r="AV57" s="13">
        <v>0.34761564283993474</v>
      </c>
      <c r="AW57" s="13">
        <v>71.002533652795222</v>
      </c>
      <c r="AX57" s="13">
        <v>103</v>
      </c>
      <c r="AY57" s="13">
        <v>45.065245845554564</v>
      </c>
      <c r="AZ57" s="13">
        <v>60.712925847573374</v>
      </c>
      <c r="BA57" s="13">
        <v>89</v>
      </c>
      <c r="BB57" s="13">
        <v>46.591518622318596</v>
      </c>
      <c r="BC57" s="13">
        <v>71.67287207977482</v>
      </c>
      <c r="BD57" s="13">
        <v>70</v>
      </c>
      <c r="BE57" s="13">
        <v>-2.3340380135915928</v>
      </c>
      <c r="BF57" s="13">
        <v>44.217681269677989</v>
      </c>
      <c r="BG57" s="13">
        <v>47</v>
      </c>
      <c r="BH57" s="13">
        <v>6.2923216469742149</v>
      </c>
      <c r="BI57" s="13">
        <v>55.020018851398511</v>
      </c>
      <c r="BJ57" s="13">
        <v>54</v>
      </c>
      <c r="BK57" s="13">
        <v>-1.853904947131046</v>
      </c>
      <c r="BL57" s="13">
        <v>41.161988546087521</v>
      </c>
      <c r="BM57" s="13">
        <v>51</v>
      </c>
      <c r="BN57" s="13">
        <v>23.900719575044899</v>
      </c>
      <c r="BO57" s="13">
        <v>41.724137115917912</v>
      </c>
      <c r="BP57" s="13">
        <v>49</v>
      </c>
      <c r="BQ57" s="13">
        <v>17.438018823177337</v>
      </c>
      <c r="BR57" s="13">
        <v>45.871082320613397</v>
      </c>
      <c r="BS57" s="13">
        <v>49</v>
      </c>
      <c r="BT57" s="13">
        <v>6.821111517529074</v>
      </c>
      <c r="BU57" s="13">
        <v>43.012248787698972</v>
      </c>
      <c r="BV57" s="13">
        <v>48</v>
      </c>
      <c r="BW57" s="13">
        <v>11.596118205583032</v>
      </c>
      <c r="BX57" s="16"/>
      <c r="BY57" s="16"/>
    </row>
    <row r="58" spans="1:78" ht="30.75" customHeight="1" x14ac:dyDescent="0.25">
      <c r="A58" s="13">
        <v>49</v>
      </c>
      <c r="B58" s="58"/>
      <c r="C58" s="14" t="s">
        <v>65</v>
      </c>
      <c r="D58" s="13">
        <v>18.54410323188138</v>
      </c>
      <c r="E58" s="13">
        <v>23</v>
      </c>
      <c r="F58" s="13">
        <v>24.028645183866086</v>
      </c>
      <c r="G58" s="13">
        <v>16.847305450731614</v>
      </c>
      <c r="H58" s="13">
        <v>22</v>
      </c>
      <c r="I58" s="13">
        <v>30.58468052554139</v>
      </c>
      <c r="J58" s="13">
        <v>15.735417567861013</v>
      </c>
      <c r="K58" s="13">
        <v>21</v>
      </c>
      <c r="L58" s="13">
        <v>33.456896897936126</v>
      </c>
      <c r="M58" s="13">
        <v>15.448496176098629</v>
      </c>
      <c r="N58" s="13">
        <v>20</v>
      </c>
      <c r="O58" s="13">
        <v>29.46243939875065</v>
      </c>
      <c r="P58" s="13">
        <v>16.927881476785974</v>
      </c>
      <c r="Q58" s="13">
        <v>22</v>
      </c>
      <c r="R58" s="13">
        <v>29.963102767287619</v>
      </c>
      <c r="S58" s="13">
        <v>18.443927405101153</v>
      </c>
      <c r="T58" s="13">
        <v>25</v>
      </c>
      <c r="U58" s="13">
        <v>35.545968333651068</v>
      </c>
      <c r="V58" s="15">
        <v>21.28744389120137</v>
      </c>
      <c r="W58" s="13">
        <v>28</v>
      </c>
      <c r="X58" s="13">
        <v>31.532936237464831</v>
      </c>
      <c r="Y58" s="13">
        <v>25.380745213477528</v>
      </c>
      <c r="Z58" s="13">
        <v>33</v>
      </c>
      <c r="AA58" s="13">
        <v>30.019822989580863</v>
      </c>
      <c r="AB58" s="13">
        <v>34.842387680483625</v>
      </c>
      <c r="AC58" s="13">
        <v>37</v>
      </c>
      <c r="AD58" s="13">
        <v>6.1924927169240025</v>
      </c>
      <c r="AE58" s="13">
        <v>39.771415007116978</v>
      </c>
      <c r="AF58" s="13">
        <v>38</v>
      </c>
      <c r="AG58" s="13">
        <v>-4.4539904019004322</v>
      </c>
      <c r="AH58" s="13">
        <v>40.470534692991578</v>
      </c>
      <c r="AI58" s="13">
        <v>35</v>
      </c>
      <c r="AJ58" s="13">
        <v>-13.517327444499836</v>
      </c>
      <c r="AK58" s="13">
        <v>35.283028711206171</v>
      </c>
      <c r="AL58" s="13">
        <v>30</v>
      </c>
      <c r="AM58" s="13">
        <v>-14.973285752898644</v>
      </c>
      <c r="AN58" s="13">
        <v>32.693699028546575</v>
      </c>
      <c r="AO58" s="13">
        <v>26</v>
      </c>
      <c r="AP58" s="13">
        <v>-20.473972745335292</v>
      </c>
      <c r="AQ58" s="13">
        <v>35.457001866133183</v>
      </c>
      <c r="AR58" s="13">
        <v>28</v>
      </c>
      <c r="AS58" s="13">
        <v>-21.031112258974584</v>
      </c>
      <c r="AT58" s="13">
        <v>32.441283079332308</v>
      </c>
      <c r="AU58" s="13">
        <v>26</v>
      </c>
      <c r="AV58" s="13">
        <v>-19.855204442995415</v>
      </c>
      <c r="AW58" s="13">
        <v>28.784810940322391</v>
      </c>
      <c r="AX58" s="13">
        <v>30</v>
      </c>
      <c r="AY58" s="13">
        <v>4.2216329375828758</v>
      </c>
      <c r="AZ58" s="13">
        <v>23.715986659208347</v>
      </c>
      <c r="BA58" s="13">
        <v>26</v>
      </c>
      <c r="BB58" s="13">
        <v>9.6306907809160229</v>
      </c>
      <c r="BC58" s="13">
        <v>23.576602657820661</v>
      </c>
      <c r="BD58" s="13">
        <v>27</v>
      </c>
      <c r="BE58" s="13">
        <v>14.520316569205757</v>
      </c>
      <c r="BF58" s="13">
        <v>18.816034582841699</v>
      </c>
      <c r="BG58" s="13">
        <v>27</v>
      </c>
      <c r="BH58" s="13">
        <v>43.494634223415183</v>
      </c>
      <c r="BI58" s="13">
        <v>27.043738079500962</v>
      </c>
      <c r="BJ58" s="13">
        <v>33</v>
      </c>
      <c r="BK58" s="13">
        <v>22.024551128950105</v>
      </c>
      <c r="BL58" s="13">
        <v>25.481231004720847</v>
      </c>
      <c r="BM58" s="13">
        <v>34</v>
      </c>
      <c r="BN58" s="13">
        <v>33.431544157740653</v>
      </c>
      <c r="BO58" s="13">
        <v>29.396551149851256</v>
      </c>
      <c r="BP58" s="13">
        <v>32</v>
      </c>
      <c r="BQ58" s="13">
        <v>8.8563071119379178</v>
      </c>
      <c r="BR58" s="13">
        <v>22.467468891729009</v>
      </c>
      <c r="BS58" s="13">
        <v>30</v>
      </c>
      <c r="BT58" s="13">
        <v>33.526389396911355</v>
      </c>
      <c r="BU58" s="13">
        <v>19.311621904681171</v>
      </c>
      <c r="BV58" s="13">
        <v>25</v>
      </c>
      <c r="BW58" s="13">
        <v>29.455724244165921</v>
      </c>
      <c r="BX58" s="16"/>
      <c r="BY58" s="16"/>
    </row>
    <row r="59" spans="1:78" ht="30.75" customHeight="1" x14ac:dyDescent="0.25">
      <c r="A59" s="13">
        <v>50</v>
      </c>
      <c r="B59" s="58"/>
      <c r="C59" s="14" t="s">
        <v>66</v>
      </c>
      <c r="D59" s="13">
        <v>33.71655133069342</v>
      </c>
      <c r="E59" s="13">
        <v>22</v>
      </c>
      <c r="F59" s="13">
        <v>-34.750147533705238</v>
      </c>
      <c r="G59" s="13">
        <v>44.645359444438782</v>
      </c>
      <c r="H59" s="13">
        <v>23</v>
      </c>
      <c r="I59" s="13">
        <v>-48.482887614280415</v>
      </c>
      <c r="J59" s="13">
        <v>39.752633855648874</v>
      </c>
      <c r="K59" s="13">
        <v>22</v>
      </c>
      <c r="L59" s="13">
        <v>-44.657755056212991</v>
      </c>
      <c r="M59" s="13">
        <v>40.337740015368645</v>
      </c>
      <c r="N59" s="13">
        <v>23</v>
      </c>
      <c r="O59" s="13">
        <v>-42.981436264805566</v>
      </c>
      <c r="P59" s="13">
        <v>41.473309618125633</v>
      </c>
      <c r="Q59" s="13">
        <v>21</v>
      </c>
      <c r="R59" s="13">
        <v>-49.365024895861964</v>
      </c>
      <c r="S59" s="13">
        <v>46.948178849348388</v>
      </c>
      <c r="T59" s="13">
        <v>25</v>
      </c>
      <c r="U59" s="13">
        <v>-46.749798154637077</v>
      </c>
      <c r="V59" s="15">
        <v>38.140003638402455</v>
      </c>
      <c r="W59" s="13">
        <v>24</v>
      </c>
      <c r="X59" s="13">
        <v>-37.073944125598217</v>
      </c>
      <c r="Y59" s="13">
        <v>34.13272632157323</v>
      </c>
      <c r="Z59" s="13">
        <v>16</v>
      </c>
      <c r="AA59" s="13">
        <v>-53.124166381378778</v>
      </c>
      <c r="AB59" s="13">
        <v>64.324408025508234</v>
      </c>
      <c r="AC59" s="13">
        <v>-4</v>
      </c>
      <c r="AD59" s="13">
        <v>-106.21847930324331</v>
      </c>
      <c r="AE59" s="13">
        <v>85.363037088446205</v>
      </c>
      <c r="AF59" s="13">
        <v>-22</v>
      </c>
      <c r="AG59" s="13">
        <v>-125.77227890475054</v>
      </c>
      <c r="AH59" s="13">
        <v>54.289741661330162</v>
      </c>
      <c r="AI59" s="13">
        <v>-54</v>
      </c>
      <c r="AJ59" s="13">
        <v>-199.4663049547415</v>
      </c>
      <c r="AK59" s="13">
        <v>47.679768528656986</v>
      </c>
      <c r="AL59" s="13">
        <v>-32</v>
      </c>
      <c r="AM59" s="13">
        <v>-167.11441977904533</v>
      </c>
      <c r="AN59" s="13">
        <v>77.530771981981871</v>
      </c>
      <c r="AO59" s="13">
        <v>-57</v>
      </c>
      <c r="AP59" s="13">
        <v>-173.51919572430774</v>
      </c>
      <c r="AQ59" s="13">
        <v>64.205922298133061</v>
      </c>
      <c r="AR59" s="13">
        <v>-8</v>
      </c>
      <c r="AS59" s="13">
        <v>-112.45990979282703</v>
      </c>
      <c r="AT59" s="13">
        <v>19.661383684443823</v>
      </c>
      <c r="AU59" s="13">
        <v>-6</v>
      </c>
      <c r="AV59" s="13">
        <v>-130.5166721543979</v>
      </c>
      <c r="AW59" s="13">
        <v>54.691140786612543</v>
      </c>
      <c r="AX59" s="13">
        <v>-12</v>
      </c>
      <c r="AY59" s="13">
        <v>-121.94139640791219</v>
      </c>
      <c r="AZ59" s="13">
        <v>80.634354641308391</v>
      </c>
      <c r="BA59" s="13">
        <v>-38.700000000000003</v>
      </c>
      <c r="BB59" s="13">
        <v>-147.99443137128335</v>
      </c>
      <c r="BC59" s="13">
        <v>65.071423335585024</v>
      </c>
      <c r="BD59" s="13">
        <v>0</v>
      </c>
      <c r="BE59" s="13">
        <v>-100</v>
      </c>
      <c r="BF59" s="13">
        <v>61.152112394235523</v>
      </c>
      <c r="BG59" s="13">
        <v>17</v>
      </c>
      <c r="BH59" s="13">
        <v>-72.200469723099062</v>
      </c>
      <c r="BI59" s="13">
        <v>58.750189620984848</v>
      </c>
      <c r="BJ59" s="13">
        <v>27</v>
      </c>
      <c r="BK59" s="13">
        <v>-54.042701522862949</v>
      </c>
      <c r="BL59" s="13">
        <v>30.38146773639793</v>
      </c>
      <c r="BM59" s="13">
        <v>27</v>
      </c>
      <c r="BN59" s="13">
        <v>-11.13003415679891</v>
      </c>
      <c r="BO59" s="13">
        <v>27.499999462764077</v>
      </c>
      <c r="BP59" s="13">
        <v>27</v>
      </c>
      <c r="BQ59" s="13">
        <v>-1.8181799001163357</v>
      </c>
      <c r="BR59" s="13">
        <v>21.531324354573634</v>
      </c>
      <c r="BS59" s="13">
        <v>28</v>
      </c>
      <c r="BT59" s="13">
        <v>30.043092282209315</v>
      </c>
      <c r="BU59" s="13">
        <v>21.945024891683147</v>
      </c>
      <c r="BV59" s="13">
        <v>28</v>
      </c>
      <c r="BW59" s="13">
        <v>27.591561815049946</v>
      </c>
      <c r="BX59" s="16"/>
      <c r="BY59" s="16"/>
    </row>
    <row r="60" spans="1:78" ht="30.75" customHeight="1" x14ac:dyDescent="0.25">
      <c r="A60" s="13">
        <v>51</v>
      </c>
      <c r="B60" s="59"/>
      <c r="C60" s="14" t="s">
        <v>67</v>
      </c>
      <c r="D60" s="13">
        <v>8.429137832673355</v>
      </c>
      <c r="E60" s="13">
        <v>29</v>
      </c>
      <c r="F60" s="13">
        <v>244.04467664046328</v>
      </c>
      <c r="G60" s="13">
        <v>13.477844360585292</v>
      </c>
      <c r="H60" s="13">
        <v>30</v>
      </c>
      <c r="I60" s="13">
        <v>122.58752362308189</v>
      </c>
      <c r="J60" s="13">
        <v>12.422698079890273</v>
      </c>
      <c r="K60" s="13">
        <v>29</v>
      </c>
      <c r="L60" s="13">
        <v>133.44365139924699</v>
      </c>
      <c r="M60" s="13">
        <v>12.01549702585449</v>
      </c>
      <c r="N60" s="13">
        <v>27</v>
      </c>
      <c r="O60" s="13">
        <v>124.70980552783149</v>
      </c>
      <c r="P60" s="13">
        <v>17.774275550625273</v>
      </c>
      <c r="Q60" s="13">
        <v>26</v>
      </c>
      <c r="R60" s="13">
        <v>46.278816967509876</v>
      </c>
      <c r="S60" s="13">
        <v>20.959008414887673</v>
      </c>
      <c r="T60" s="13">
        <v>29</v>
      </c>
      <c r="U60" s="13">
        <v>38.365324474991013</v>
      </c>
      <c r="V60" s="15">
        <v>26.609304864001714</v>
      </c>
      <c r="W60" s="13">
        <v>30</v>
      </c>
      <c r="X60" s="13">
        <v>12.742516774969845</v>
      </c>
      <c r="Y60" s="13">
        <v>34.13272632157323</v>
      </c>
      <c r="Z60" s="13">
        <v>38</v>
      </c>
      <c r="AA60" s="13">
        <v>11.33010484422541</v>
      </c>
      <c r="AB60" s="13">
        <v>35.735782236393462</v>
      </c>
      <c r="AC60" s="13">
        <v>41</v>
      </c>
      <c r="AD60" s="13">
        <v>14.730943144838839</v>
      </c>
      <c r="AE60" s="13">
        <v>38.801380494748273</v>
      </c>
      <c r="AF60" s="13">
        <v>36</v>
      </c>
      <c r="AG60" s="13">
        <v>-7.2197959428980534</v>
      </c>
      <c r="AH60" s="13">
        <v>44.418879541088316</v>
      </c>
      <c r="AI60" s="13">
        <v>37</v>
      </c>
      <c r="AJ60" s="13">
        <v>-16.702086179876982</v>
      </c>
      <c r="AK60" s="13">
        <v>42.911791675791285</v>
      </c>
      <c r="AL60" s="13">
        <v>32</v>
      </c>
      <c r="AM60" s="13">
        <v>-25.428422467727398</v>
      </c>
      <c r="AN60" s="13">
        <v>39.232438834255888</v>
      </c>
      <c r="AO60" s="13">
        <v>29</v>
      </c>
      <c r="AP60" s="13">
        <v>-26.08157723124113</v>
      </c>
      <c r="AQ60" s="13">
        <v>41.20678595253316</v>
      </c>
      <c r="AR60" s="13">
        <v>35</v>
      </c>
      <c r="AS60" s="13">
        <v>-15.062533534362203</v>
      </c>
      <c r="AT60" s="13">
        <v>45.221182474220797</v>
      </c>
      <c r="AU60" s="13">
        <v>38</v>
      </c>
      <c r="AV60" s="13">
        <v>-15.968583922672455</v>
      </c>
      <c r="AW60" s="13">
        <v>35.501266826397611</v>
      </c>
      <c r="AX60" s="13">
        <v>33</v>
      </c>
      <c r="AY60" s="13">
        <v>-7.0455706232368822</v>
      </c>
      <c r="AZ60" s="13">
        <v>27.510544524681684</v>
      </c>
      <c r="BA60" s="13">
        <v>26</v>
      </c>
      <c r="BB60" s="13">
        <v>-5.4907838095551558</v>
      </c>
      <c r="BC60" s="13">
        <v>25.462730870446315</v>
      </c>
      <c r="BD60" s="13">
        <v>17</v>
      </c>
      <c r="BE60" s="13">
        <v>-33.235755086539854</v>
      </c>
      <c r="BF60" s="13">
        <v>25.401646686836294</v>
      </c>
      <c r="BG60" s="13">
        <v>24</v>
      </c>
      <c r="BH60" s="13">
        <v>-5.5179363138007069</v>
      </c>
      <c r="BI60" s="13">
        <v>24.246110002311209</v>
      </c>
      <c r="BJ60" s="13">
        <v>29</v>
      </c>
      <c r="BK60" s="13">
        <v>19.606815267420778</v>
      </c>
      <c r="BL60" s="13">
        <v>17.64085223403751</v>
      </c>
      <c r="BM60" s="13">
        <v>23</v>
      </c>
      <c r="BN60" s="13">
        <v>30.379188572432859</v>
      </c>
      <c r="BO60" s="13">
        <v>11.379310122523066</v>
      </c>
      <c r="BP60" s="13">
        <v>22</v>
      </c>
      <c r="BQ60" s="13">
        <v>93.333337110264765</v>
      </c>
      <c r="BR60" s="13">
        <v>11.233734445864505</v>
      </c>
      <c r="BS60" s="13">
        <v>24</v>
      </c>
      <c r="BT60" s="13">
        <v>113.64222303505815</v>
      </c>
      <c r="BU60" s="13">
        <v>16.678218917679192</v>
      </c>
      <c r="BV60" s="13">
        <v>24</v>
      </c>
      <c r="BW60" s="13">
        <v>43.900257686146546</v>
      </c>
      <c r="BX60" s="16"/>
      <c r="BY60" s="16"/>
    </row>
    <row r="61" spans="1:78" s="29" customFormat="1" ht="34.5" customHeight="1" x14ac:dyDescent="0.25">
      <c r="A61" s="25" t="s">
        <v>68</v>
      </c>
      <c r="B61" s="26"/>
      <c r="C61" s="26"/>
      <c r="D61" s="27">
        <v>162.68236017059576</v>
      </c>
      <c r="E61" s="27">
        <v>204</v>
      </c>
      <c r="F61" s="27">
        <v>25.397738135884417</v>
      </c>
      <c r="G61" s="27">
        <v>168.47305450731616</v>
      </c>
      <c r="H61" s="27">
        <v>210</v>
      </c>
      <c r="I61" s="27">
        <v>24.64901322892586</v>
      </c>
      <c r="J61" s="27">
        <v>152.38509644665402</v>
      </c>
      <c r="K61" s="27">
        <v>196</v>
      </c>
      <c r="L61" s="27">
        <v>28.621502082793516</v>
      </c>
      <c r="M61" s="27">
        <v>157.91796091123044</v>
      </c>
      <c r="N61" s="27">
        <v>196</v>
      </c>
      <c r="O61" s="27">
        <v>24.115077771410949</v>
      </c>
      <c r="P61" s="27">
        <v>165.04684439866324</v>
      </c>
      <c r="Q61" s="27">
        <v>196</v>
      </c>
      <c r="R61" s="27">
        <v>18.754163833978431</v>
      </c>
      <c r="S61" s="27">
        <v>173.54058967526993</v>
      </c>
      <c r="T61" s="27">
        <v>208</v>
      </c>
      <c r="U61" s="27">
        <v>19.856686201891272</v>
      </c>
      <c r="V61" s="27">
        <v>187.15211087681206</v>
      </c>
      <c r="W61" s="27">
        <v>212</v>
      </c>
      <c r="X61" s="27">
        <v>13.276841499021835</v>
      </c>
      <c r="Y61" s="27">
        <v>225.80111258886905</v>
      </c>
      <c r="Z61" s="27">
        <v>251</v>
      </c>
      <c r="AA61" s="27">
        <v>11.159771146483335</v>
      </c>
      <c r="AB61" s="27">
        <v>292.14001978251656</v>
      </c>
      <c r="AC61" s="27">
        <v>266</v>
      </c>
      <c r="AD61" s="27">
        <v>-8.9477709359972248</v>
      </c>
      <c r="AE61" s="27">
        <v>343.39221737852222</v>
      </c>
      <c r="AF61" s="27">
        <v>265</v>
      </c>
      <c r="AG61" s="27">
        <v>-22.828769381255444</v>
      </c>
      <c r="AH61" s="27">
        <v>327.71262239202935</v>
      </c>
      <c r="AI61" s="27">
        <v>240</v>
      </c>
      <c r="AJ61" s="27">
        <v>-26.765103446977484</v>
      </c>
      <c r="AK61" s="27">
        <v>312.7792815479898</v>
      </c>
      <c r="AL61" s="27">
        <v>218</v>
      </c>
      <c r="AM61" s="27">
        <v>-30.302288910861826</v>
      </c>
      <c r="AN61" s="27">
        <v>318.53003910669662</v>
      </c>
      <c r="AO61" s="27">
        <v>131.4</v>
      </c>
      <c r="AP61" s="27">
        <v>-58.748003683261565</v>
      </c>
      <c r="AQ61" s="27">
        <v>300.90536718826542</v>
      </c>
      <c r="AR61" s="27">
        <v>243</v>
      </c>
      <c r="AS61" s="27">
        <v>-19.243713639722536</v>
      </c>
      <c r="AT61" s="27">
        <v>264.44561055576946</v>
      </c>
      <c r="AU61" s="27">
        <v>192</v>
      </c>
      <c r="AV61" s="27">
        <v>-27.395278145670439</v>
      </c>
      <c r="AW61" s="27">
        <v>277.29367872510568</v>
      </c>
      <c r="AX61" s="27">
        <v>258</v>
      </c>
      <c r="AY61" s="27">
        <v>-6.9578501802893298</v>
      </c>
      <c r="AZ61" s="27">
        <v>288.38639777597353</v>
      </c>
      <c r="BA61" s="27">
        <v>205.3</v>
      </c>
      <c r="BB61" s="27">
        <v>-28.810789418895311</v>
      </c>
      <c r="BC61" s="27">
        <v>268.77327029915557</v>
      </c>
      <c r="BD61" s="27">
        <v>209</v>
      </c>
      <c r="BE61" s="27">
        <v>-22.239291218440542</v>
      </c>
      <c r="BF61" s="27">
        <v>242.72684611865793</v>
      </c>
      <c r="BG61" s="27">
        <v>203</v>
      </c>
      <c r="BH61" s="27">
        <v>-16.366894208000922</v>
      </c>
      <c r="BI61" s="27">
        <v>253.65161233187112</v>
      </c>
      <c r="BJ61" s="27">
        <v>257</v>
      </c>
      <c r="BK61" s="27">
        <v>1.3200734808450325</v>
      </c>
      <c r="BL61" s="27">
        <v>228.35103169615218</v>
      </c>
      <c r="BM61" s="27">
        <v>251</v>
      </c>
      <c r="BN61" s="27">
        <v>9.9184873988154045</v>
      </c>
      <c r="BO61" s="27">
        <v>206.72413389250238</v>
      </c>
      <c r="BP61" s="27">
        <v>242</v>
      </c>
      <c r="BQ61" s="27">
        <v>17.064222470435528</v>
      </c>
      <c r="BR61" s="27">
        <v>195.65420826547344</v>
      </c>
      <c r="BS61" s="27">
        <v>234</v>
      </c>
      <c r="BT61" s="27">
        <v>19.598756435893812</v>
      </c>
      <c r="BU61" s="27">
        <v>181.70480610313649</v>
      </c>
      <c r="BV61" s="27">
        <v>218</v>
      </c>
      <c r="BW61" s="27">
        <v>19.974812265704291</v>
      </c>
      <c r="BX61" s="28"/>
      <c r="BY61" s="28"/>
    </row>
    <row r="62" spans="1:78" s="34" customFormat="1" ht="29.25" customHeight="1" x14ac:dyDescent="0.25">
      <c r="A62" s="44" t="s">
        <v>69</v>
      </c>
      <c r="B62" s="45"/>
      <c r="C62" s="46"/>
      <c r="D62" s="20">
        <v>331.26511682406283</v>
      </c>
      <c r="E62" s="20">
        <v>394.9</v>
      </c>
      <c r="F62" s="20">
        <v>19.209654124172111</v>
      </c>
      <c r="G62" s="20">
        <v>337.78847428716892</v>
      </c>
      <c r="H62" s="20">
        <v>411.2</v>
      </c>
      <c r="I62" s="20">
        <v>21.732987150538676</v>
      </c>
      <c r="J62" s="20">
        <v>313.05199161323486</v>
      </c>
      <c r="K62" s="20">
        <v>392.1</v>
      </c>
      <c r="L62" s="20">
        <v>25.250760418233114</v>
      </c>
      <c r="M62" s="20">
        <v>328.70966863587637</v>
      </c>
      <c r="N62" s="20">
        <v>404</v>
      </c>
      <c r="O62" s="20">
        <v>22.904811920067207</v>
      </c>
      <c r="P62" s="20">
        <v>339.40402360955875</v>
      </c>
      <c r="Q62" s="20">
        <v>404.7</v>
      </c>
      <c r="R62" s="20">
        <v>19.23842142353503</v>
      </c>
      <c r="S62" s="20">
        <v>349.59626036032637</v>
      </c>
      <c r="T62" s="20">
        <v>425.7</v>
      </c>
      <c r="U62" s="20">
        <v>21.769037106184726</v>
      </c>
      <c r="V62" s="20">
        <v>360.9995693216232</v>
      </c>
      <c r="W62" s="20">
        <v>413.8</v>
      </c>
      <c r="X62" s="20">
        <v>14.626175531898111</v>
      </c>
      <c r="Y62" s="20">
        <v>433.22306485073705</v>
      </c>
      <c r="Z62" s="20">
        <v>492.8</v>
      </c>
      <c r="AA62" s="20">
        <v>13.75202291452087</v>
      </c>
      <c r="AB62" s="20">
        <v>544.97067910500027</v>
      </c>
      <c r="AC62" s="20">
        <v>531.4</v>
      </c>
      <c r="AD62" s="20">
        <v>-2.4901668337987068</v>
      </c>
      <c r="AE62" s="20">
        <v>626.64229499018461</v>
      </c>
      <c r="AF62" s="20">
        <v>544.4</v>
      </c>
      <c r="AG62" s="20">
        <v>-13.124280893212422</v>
      </c>
      <c r="AH62" s="20">
        <v>620.87722736321223</v>
      </c>
      <c r="AI62" s="20">
        <v>516</v>
      </c>
      <c r="AJ62" s="20">
        <v>-16.891781940306082</v>
      </c>
      <c r="AK62" s="20">
        <v>599.81148809050478</v>
      </c>
      <c r="AL62" s="20">
        <v>490.4</v>
      </c>
      <c r="AM62" s="20">
        <v>-18.240979084748012</v>
      </c>
      <c r="AN62" s="20">
        <v>583.81605408118889</v>
      </c>
      <c r="AO62" s="20">
        <v>369.4</v>
      </c>
      <c r="AP62" s="20">
        <v>-36.72664576150401</v>
      </c>
      <c r="AQ62" s="20">
        <v>572.10351659679759</v>
      </c>
      <c r="AR62" s="20">
        <v>470</v>
      </c>
      <c r="AS62" s="20">
        <v>-17.847035306506822</v>
      </c>
      <c r="AT62" s="20">
        <v>513.16211416398392</v>
      </c>
      <c r="AU62" s="20">
        <v>447.1</v>
      </c>
      <c r="AV62" s="20">
        <v>-12.873536907846116</v>
      </c>
      <c r="AW62" s="20">
        <v>535.39748348999638</v>
      </c>
      <c r="AX62" s="20">
        <v>511.1</v>
      </c>
      <c r="AY62" s="20">
        <v>-4.5382139885329398</v>
      </c>
      <c r="AZ62" s="20">
        <v>515.11123023800542</v>
      </c>
      <c r="BA62" s="20">
        <v>425.7</v>
      </c>
      <c r="BB62" s="20">
        <v>-17.357655005248727</v>
      </c>
      <c r="BC62" s="20">
        <v>467.75979673116194</v>
      </c>
      <c r="BD62" s="20">
        <v>423.5</v>
      </c>
      <c r="BE62" s="20">
        <v>-9.4620779811480045</v>
      </c>
      <c r="BF62" s="20">
        <v>428.06478675964865</v>
      </c>
      <c r="BG62" s="20">
        <v>392.7</v>
      </c>
      <c r="BH62" s="20">
        <v>-8.2615500862268814</v>
      </c>
      <c r="BI62" s="20">
        <v>484.92220004622419</v>
      </c>
      <c r="BJ62" s="20">
        <v>515.5</v>
      </c>
      <c r="BK62" s="20">
        <v>6.3057125350955356</v>
      </c>
      <c r="BL62" s="20">
        <v>442.98140054360852</v>
      </c>
      <c r="BM62" s="20">
        <v>492</v>
      </c>
      <c r="BN62" s="20">
        <v>11.065611196370295</v>
      </c>
      <c r="BO62" s="20">
        <v>414.39654362854833</v>
      </c>
      <c r="BP62" s="20">
        <v>475.2</v>
      </c>
      <c r="BQ62" s="20">
        <v>14.672771118948791</v>
      </c>
      <c r="BR62" s="20">
        <v>395.98913921672374</v>
      </c>
      <c r="BS62" s="20">
        <v>474.7</v>
      </c>
      <c r="BT62" s="20">
        <v>19.877025147449313</v>
      </c>
      <c r="BU62" s="20">
        <v>371.30982116727893</v>
      </c>
      <c r="BV62" s="20">
        <v>460.5</v>
      </c>
      <c r="BW62" s="20">
        <v>24.020420077318658</v>
      </c>
      <c r="BX62" s="21"/>
      <c r="BY62" s="21"/>
      <c r="BZ62" s="33"/>
    </row>
    <row r="63" spans="1:78" s="34" customFormat="1" ht="30" customHeight="1" x14ac:dyDescent="0.25">
      <c r="A63" s="13">
        <v>52</v>
      </c>
      <c r="B63" s="47" t="s">
        <v>70</v>
      </c>
      <c r="C63" s="14" t="s">
        <v>71</v>
      </c>
      <c r="D63" s="13">
        <v>35</v>
      </c>
      <c r="E63" s="13">
        <v>34</v>
      </c>
      <c r="F63" s="13">
        <v>-2.8571428571428572</v>
      </c>
      <c r="G63" s="13">
        <v>34</v>
      </c>
      <c r="H63" s="13">
        <v>33</v>
      </c>
      <c r="I63" s="13">
        <v>-2.9411764705882351</v>
      </c>
      <c r="J63" s="13">
        <v>34</v>
      </c>
      <c r="K63" s="13">
        <v>33</v>
      </c>
      <c r="L63" s="13">
        <v>-2.9411764705882351</v>
      </c>
      <c r="M63" s="13">
        <v>34</v>
      </c>
      <c r="N63" s="13">
        <v>35</v>
      </c>
      <c r="O63" s="13">
        <v>2.9411764705882351</v>
      </c>
      <c r="P63" s="13">
        <v>35</v>
      </c>
      <c r="Q63" s="13">
        <v>34</v>
      </c>
      <c r="R63" s="13">
        <v>-2.8571428571428572</v>
      </c>
      <c r="S63" s="13">
        <v>35</v>
      </c>
      <c r="T63" s="13">
        <v>34</v>
      </c>
      <c r="U63" s="13">
        <v>-2.8571428571428572</v>
      </c>
      <c r="V63" s="15">
        <v>35</v>
      </c>
      <c r="W63" s="13">
        <v>34</v>
      </c>
      <c r="X63" s="13">
        <v>-2.8571428571428572</v>
      </c>
      <c r="Y63" s="13">
        <v>35</v>
      </c>
      <c r="Z63" s="13">
        <v>34</v>
      </c>
      <c r="AA63" s="13">
        <v>-2.8571428571428572</v>
      </c>
      <c r="AB63" s="13">
        <v>36</v>
      </c>
      <c r="AC63" s="13">
        <v>35</v>
      </c>
      <c r="AD63" s="13">
        <v>-2.7777777777777777</v>
      </c>
      <c r="AE63" s="13">
        <v>36</v>
      </c>
      <c r="AF63" s="13">
        <v>35</v>
      </c>
      <c r="AG63" s="13">
        <v>-2.7777777777777777</v>
      </c>
      <c r="AH63" s="13">
        <v>35</v>
      </c>
      <c r="AI63" s="13">
        <v>35</v>
      </c>
      <c r="AJ63" s="13">
        <v>0</v>
      </c>
      <c r="AK63" s="13">
        <v>35</v>
      </c>
      <c r="AL63" s="13">
        <v>35</v>
      </c>
      <c r="AM63" s="13">
        <v>0</v>
      </c>
      <c r="AN63" s="13">
        <v>35</v>
      </c>
      <c r="AO63" s="13">
        <v>34</v>
      </c>
      <c r="AP63" s="13">
        <v>-2.8571428571428572</v>
      </c>
      <c r="AQ63" s="13">
        <v>34</v>
      </c>
      <c r="AR63" s="13">
        <v>35</v>
      </c>
      <c r="AS63" s="13">
        <v>2.9411764705882351</v>
      </c>
      <c r="AT63" s="13">
        <v>35</v>
      </c>
      <c r="AU63" s="13">
        <v>34</v>
      </c>
      <c r="AV63" s="13">
        <v>-2.8571428571428572</v>
      </c>
      <c r="AW63" s="13">
        <v>34</v>
      </c>
      <c r="AX63" s="13">
        <v>35</v>
      </c>
      <c r="AY63" s="13">
        <v>2.9411764705882351</v>
      </c>
      <c r="AZ63" s="13">
        <v>35</v>
      </c>
      <c r="BA63" s="13">
        <v>35</v>
      </c>
      <c r="BB63" s="13">
        <v>0</v>
      </c>
      <c r="BC63" s="13">
        <v>35</v>
      </c>
      <c r="BD63" s="13">
        <v>35</v>
      </c>
      <c r="BE63" s="13">
        <v>0</v>
      </c>
      <c r="BF63" s="13">
        <v>35</v>
      </c>
      <c r="BG63" s="13">
        <v>35</v>
      </c>
      <c r="BH63" s="13">
        <v>0</v>
      </c>
      <c r="BI63" s="13">
        <v>35</v>
      </c>
      <c r="BJ63" s="13">
        <v>33</v>
      </c>
      <c r="BK63" s="13">
        <v>-5.7142857142857144</v>
      </c>
      <c r="BL63" s="13">
        <v>35</v>
      </c>
      <c r="BM63" s="13">
        <v>35</v>
      </c>
      <c r="BN63" s="13">
        <v>0</v>
      </c>
      <c r="BO63" s="13">
        <v>35</v>
      </c>
      <c r="BP63" s="13">
        <v>35</v>
      </c>
      <c r="BQ63" s="13">
        <v>0</v>
      </c>
      <c r="BR63" s="13">
        <v>35</v>
      </c>
      <c r="BS63" s="13">
        <v>34</v>
      </c>
      <c r="BT63" s="13">
        <v>-2.8571428571428572</v>
      </c>
      <c r="BU63" s="13">
        <v>35</v>
      </c>
      <c r="BV63" s="13">
        <v>33</v>
      </c>
      <c r="BW63" s="13">
        <v>-5.7142857142857144</v>
      </c>
      <c r="BX63" s="21"/>
      <c r="BY63" s="21"/>
      <c r="BZ63" s="33"/>
    </row>
    <row r="64" spans="1:78" s="34" customFormat="1" ht="30" customHeight="1" x14ac:dyDescent="0.25">
      <c r="A64" s="13">
        <v>53</v>
      </c>
      <c r="B64" s="48"/>
      <c r="C64" s="14" t="s">
        <v>72</v>
      </c>
      <c r="D64" s="13">
        <v>34</v>
      </c>
      <c r="E64" s="13">
        <v>31</v>
      </c>
      <c r="F64" s="13">
        <v>-8.8235294117647065</v>
      </c>
      <c r="G64" s="13">
        <v>35</v>
      </c>
      <c r="H64" s="13">
        <v>31</v>
      </c>
      <c r="I64" s="13">
        <v>-11.428571428571429</v>
      </c>
      <c r="J64" s="13">
        <v>33</v>
      </c>
      <c r="K64" s="13">
        <v>31</v>
      </c>
      <c r="L64" s="13">
        <v>-6.0606060606060606</v>
      </c>
      <c r="M64" s="13">
        <v>34</v>
      </c>
      <c r="N64" s="13">
        <v>34</v>
      </c>
      <c r="O64" s="13">
        <v>0</v>
      </c>
      <c r="P64" s="13">
        <v>33</v>
      </c>
      <c r="Q64" s="13">
        <v>33</v>
      </c>
      <c r="R64" s="13">
        <v>0</v>
      </c>
      <c r="S64" s="13">
        <v>33</v>
      </c>
      <c r="T64" s="13">
        <v>34</v>
      </c>
      <c r="U64" s="13">
        <v>3.0303030303030303</v>
      </c>
      <c r="V64" s="15">
        <v>34</v>
      </c>
      <c r="W64" s="13">
        <v>34</v>
      </c>
      <c r="X64" s="13">
        <v>0</v>
      </c>
      <c r="Y64" s="13">
        <v>35</v>
      </c>
      <c r="Z64" s="13">
        <v>33</v>
      </c>
      <c r="AA64" s="13">
        <v>-5.7142857142857144</v>
      </c>
      <c r="AB64" s="13">
        <v>36</v>
      </c>
      <c r="AC64" s="13">
        <v>33</v>
      </c>
      <c r="AD64" s="13">
        <v>-8.3333333333333321</v>
      </c>
      <c r="AE64" s="13">
        <v>34</v>
      </c>
      <c r="AF64" s="13">
        <v>35</v>
      </c>
      <c r="AG64" s="13">
        <v>2.9411764705882351</v>
      </c>
      <c r="AH64" s="13">
        <v>36</v>
      </c>
      <c r="AI64" s="13">
        <v>35</v>
      </c>
      <c r="AJ64" s="13">
        <v>-2.7777777777777777</v>
      </c>
      <c r="AK64" s="13">
        <v>35</v>
      </c>
      <c r="AL64" s="13">
        <v>33</v>
      </c>
      <c r="AM64" s="13">
        <v>-5.7142857142857144</v>
      </c>
      <c r="AN64" s="13">
        <v>34</v>
      </c>
      <c r="AO64" s="13">
        <v>35</v>
      </c>
      <c r="AP64" s="13">
        <v>2.9411764705882351</v>
      </c>
      <c r="AQ64" s="13">
        <v>35</v>
      </c>
      <c r="AR64" s="13">
        <v>35</v>
      </c>
      <c r="AS64" s="13">
        <v>0</v>
      </c>
      <c r="AT64" s="13">
        <v>34</v>
      </c>
      <c r="AU64" s="13">
        <v>34</v>
      </c>
      <c r="AV64" s="13">
        <v>0</v>
      </c>
      <c r="AW64" s="13">
        <v>33</v>
      </c>
      <c r="AX64" s="13">
        <v>35</v>
      </c>
      <c r="AY64" s="13">
        <v>6.0606060606060606</v>
      </c>
      <c r="AZ64" s="13">
        <v>34</v>
      </c>
      <c r="BA64" s="13">
        <v>35</v>
      </c>
      <c r="BB64" s="13">
        <v>2.9411764705882351</v>
      </c>
      <c r="BC64" s="13">
        <v>34</v>
      </c>
      <c r="BD64" s="13">
        <v>34</v>
      </c>
      <c r="BE64" s="13">
        <v>0</v>
      </c>
      <c r="BF64" s="13">
        <v>35</v>
      </c>
      <c r="BG64" s="13">
        <v>35</v>
      </c>
      <c r="BH64" s="13">
        <v>0</v>
      </c>
      <c r="BI64" s="13">
        <v>34</v>
      </c>
      <c r="BJ64" s="13">
        <v>37</v>
      </c>
      <c r="BK64" s="13">
        <v>8.8235294117647065</v>
      </c>
      <c r="BL64" s="13">
        <v>36</v>
      </c>
      <c r="BM64" s="13">
        <v>35</v>
      </c>
      <c r="BN64" s="13">
        <v>-2.7777777777777777</v>
      </c>
      <c r="BO64" s="13">
        <v>34</v>
      </c>
      <c r="BP64" s="13">
        <v>35</v>
      </c>
      <c r="BQ64" s="13">
        <v>2.9411764705882351</v>
      </c>
      <c r="BR64" s="13">
        <v>34</v>
      </c>
      <c r="BS64" s="13">
        <v>32</v>
      </c>
      <c r="BT64" s="13">
        <v>-5.8823529411764701</v>
      </c>
      <c r="BU64" s="13">
        <v>35</v>
      </c>
      <c r="BV64" s="13">
        <v>32</v>
      </c>
      <c r="BW64" s="13">
        <v>-8.5714285714285712</v>
      </c>
      <c r="BX64" s="21"/>
      <c r="BY64" s="21"/>
      <c r="BZ64" s="33"/>
    </row>
    <row r="65" spans="1:78" s="34" customFormat="1" ht="30" customHeight="1" x14ac:dyDescent="0.25">
      <c r="A65" s="13">
        <v>54</v>
      </c>
      <c r="B65" s="48"/>
      <c r="C65" s="14" t="s">
        <v>73</v>
      </c>
      <c r="D65" s="13">
        <v>2</v>
      </c>
      <c r="E65" s="13">
        <v>2</v>
      </c>
      <c r="F65" s="13">
        <v>0</v>
      </c>
      <c r="G65" s="13">
        <v>2</v>
      </c>
      <c r="H65" s="13">
        <v>2</v>
      </c>
      <c r="I65" s="13">
        <v>0</v>
      </c>
      <c r="J65" s="13">
        <v>2</v>
      </c>
      <c r="K65" s="13">
        <v>2</v>
      </c>
      <c r="L65" s="13">
        <v>0</v>
      </c>
      <c r="M65" s="13">
        <v>2</v>
      </c>
      <c r="N65" s="13">
        <v>2</v>
      </c>
      <c r="O65" s="13">
        <v>0</v>
      </c>
      <c r="P65" s="13">
        <v>2</v>
      </c>
      <c r="Q65" s="13">
        <v>2</v>
      </c>
      <c r="R65" s="13">
        <v>0</v>
      </c>
      <c r="S65" s="13">
        <v>2</v>
      </c>
      <c r="T65" s="13">
        <v>2</v>
      </c>
      <c r="U65" s="13">
        <v>0</v>
      </c>
      <c r="V65" s="15">
        <v>2</v>
      </c>
      <c r="W65" s="13">
        <v>2</v>
      </c>
      <c r="X65" s="13">
        <v>0</v>
      </c>
      <c r="Y65" s="13">
        <v>2</v>
      </c>
      <c r="Z65" s="13">
        <v>2</v>
      </c>
      <c r="AA65" s="13">
        <v>0</v>
      </c>
      <c r="AB65" s="13">
        <v>2</v>
      </c>
      <c r="AC65" s="13">
        <v>2</v>
      </c>
      <c r="AD65" s="13">
        <v>0</v>
      </c>
      <c r="AE65" s="13">
        <v>2</v>
      </c>
      <c r="AF65" s="13">
        <v>2</v>
      </c>
      <c r="AG65" s="13">
        <v>0</v>
      </c>
      <c r="AH65" s="13">
        <v>2</v>
      </c>
      <c r="AI65" s="13">
        <v>2</v>
      </c>
      <c r="AJ65" s="13">
        <v>0</v>
      </c>
      <c r="AK65" s="13">
        <v>2</v>
      </c>
      <c r="AL65" s="13">
        <v>2</v>
      </c>
      <c r="AM65" s="13">
        <v>0</v>
      </c>
      <c r="AN65" s="13">
        <v>2</v>
      </c>
      <c r="AO65" s="13">
        <v>2</v>
      </c>
      <c r="AP65" s="13">
        <v>0</v>
      </c>
      <c r="AQ65" s="13">
        <v>2</v>
      </c>
      <c r="AR65" s="13">
        <v>2</v>
      </c>
      <c r="AS65" s="13">
        <v>0</v>
      </c>
      <c r="AT65" s="13">
        <v>2</v>
      </c>
      <c r="AU65" s="13">
        <v>2</v>
      </c>
      <c r="AV65" s="13">
        <v>0</v>
      </c>
      <c r="AW65" s="13">
        <v>2</v>
      </c>
      <c r="AX65" s="13">
        <v>2</v>
      </c>
      <c r="AY65" s="13">
        <v>0</v>
      </c>
      <c r="AZ65" s="13">
        <v>2</v>
      </c>
      <c r="BA65" s="13">
        <v>2</v>
      </c>
      <c r="BB65" s="13">
        <v>0</v>
      </c>
      <c r="BC65" s="13">
        <v>2</v>
      </c>
      <c r="BD65" s="13">
        <v>2</v>
      </c>
      <c r="BE65" s="13">
        <v>0</v>
      </c>
      <c r="BF65" s="13">
        <v>2</v>
      </c>
      <c r="BG65" s="13">
        <v>2</v>
      </c>
      <c r="BH65" s="13">
        <v>0</v>
      </c>
      <c r="BI65" s="13">
        <v>2</v>
      </c>
      <c r="BJ65" s="13">
        <v>2</v>
      </c>
      <c r="BK65" s="13">
        <v>0</v>
      </c>
      <c r="BL65" s="13">
        <v>2</v>
      </c>
      <c r="BM65" s="13">
        <v>2</v>
      </c>
      <c r="BN65" s="13">
        <v>0</v>
      </c>
      <c r="BO65" s="13">
        <v>2</v>
      </c>
      <c r="BP65" s="13">
        <v>2</v>
      </c>
      <c r="BQ65" s="13">
        <v>0</v>
      </c>
      <c r="BR65" s="13">
        <v>2</v>
      </c>
      <c r="BS65" s="13">
        <v>2</v>
      </c>
      <c r="BT65" s="13">
        <v>0</v>
      </c>
      <c r="BU65" s="13">
        <v>2</v>
      </c>
      <c r="BV65" s="13">
        <v>2</v>
      </c>
      <c r="BW65" s="13">
        <v>0</v>
      </c>
      <c r="BX65" s="21"/>
      <c r="BY65" s="21"/>
      <c r="BZ65" s="33"/>
    </row>
    <row r="66" spans="1:78" s="34" customFormat="1" ht="30" customHeight="1" x14ac:dyDescent="0.25">
      <c r="A66" s="13">
        <v>55</v>
      </c>
      <c r="B66" s="48"/>
      <c r="C66" s="14" t="s">
        <v>74</v>
      </c>
      <c r="D66" s="13">
        <v>8</v>
      </c>
      <c r="E66" s="13">
        <v>8</v>
      </c>
      <c r="F66" s="13">
        <v>0</v>
      </c>
      <c r="G66" s="13">
        <v>7</v>
      </c>
      <c r="H66" s="13">
        <v>7</v>
      </c>
      <c r="I66" s="13">
        <v>0</v>
      </c>
      <c r="J66" s="13">
        <v>8</v>
      </c>
      <c r="K66" s="13">
        <v>7</v>
      </c>
      <c r="L66" s="13">
        <v>-12.5</v>
      </c>
      <c r="M66" s="13">
        <v>7</v>
      </c>
      <c r="N66" s="13">
        <v>8</v>
      </c>
      <c r="O66" s="13">
        <v>14.285714285714285</v>
      </c>
      <c r="P66" s="13">
        <v>7</v>
      </c>
      <c r="Q66" s="13">
        <v>7</v>
      </c>
      <c r="R66" s="13">
        <v>0</v>
      </c>
      <c r="S66" s="13">
        <v>7</v>
      </c>
      <c r="T66" s="13">
        <v>7</v>
      </c>
      <c r="U66" s="13">
        <v>0</v>
      </c>
      <c r="V66" s="15">
        <v>7</v>
      </c>
      <c r="W66" s="13">
        <v>7</v>
      </c>
      <c r="X66" s="13">
        <v>0</v>
      </c>
      <c r="Y66" s="13">
        <v>8</v>
      </c>
      <c r="Z66" s="13">
        <v>8</v>
      </c>
      <c r="AA66" s="13">
        <v>0</v>
      </c>
      <c r="AB66" s="13">
        <v>8</v>
      </c>
      <c r="AC66" s="13">
        <v>7</v>
      </c>
      <c r="AD66" s="13">
        <v>-12.5</v>
      </c>
      <c r="AE66" s="13">
        <v>10</v>
      </c>
      <c r="AF66" s="13">
        <v>10</v>
      </c>
      <c r="AG66" s="13">
        <v>0</v>
      </c>
      <c r="AH66" s="13">
        <v>9</v>
      </c>
      <c r="AI66" s="13">
        <v>9.4</v>
      </c>
      <c r="AJ66" s="13">
        <v>4.4444444444444482</v>
      </c>
      <c r="AK66" s="13">
        <v>10</v>
      </c>
      <c r="AL66" s="13">
        <v>10</v>
      </c>
      <c r="AM66" s="13">
        <v>0</v>
      </c>
      <c r="AN66" s="13">
        <v>10</v>
      </c>
      <c r="AO66" s="13">
        <v>10</v>
      </c>
      <c r="AP66" s="13">
        <v>0</v>
      </c>
      <c r="AQ66" s="13">
        <v>10</v>
      </c>
      <c r="AR66" s="13">
        <v>10</v>
      </c>
      <c r="AS66" s="13">
        <v>0</v>
      </c>
      <c r="AT66" s="13">
        <v>10</v>
      </c>
      <c r="AU66" s="13">
        <v>10</v>
      </c>
      <c r="AV66" s="13">
        <v>0</v>
      </c>
      <c r="AW66" s="13">
        <v>10</v>
      </c>
      <c r="AX66" s="13">
        <v>8</v>
      </c>
      <c r="AY66" s="13">
        <v>-20</v>
      </c>
      <c r="AZ66" s="13">
        <v>10</v>
      </c>
      <c r="BA66" s="13">
        <v>8</v>
      </c>
      <c r="BB66" s="13">
        <v>-20</v>
      </c>
      <c r="BC66" s="13">
        <v>11</v>
      </c>
      <c r="BD66" s="13">
        <v>8</v>
      </c>
      <c r="BE66" s="13">
        <v>-27.27272727272727</v>
      </c>
      <c r="BF66" s="13">
        <v>10</v>
      </c>
      <c r="BG66" s="13">
        <v>8</v>
      </c>
      <c r="BH66" s="13">
        <v>-20</v>
      </c>
      <c r="BI66" s="13">
        <v>10</v>
      </c>
      <c r="BJ66" s="13">
        <v>8</v>
      </c>
      <c r="BK66" s="13">
        <v>-20</v>
      </c>
      <c r="BL66" s="13">
        <v>9</v>
      </c>
      <c r="BM66" s="13">
        <v>8</v>
      </c>
      <c r="BN66" s="13">
        <v>-11.111111111111111</v>
      </c>
      <c r="BO66" s="13">
        <v>8</v>
      </c>
      <c r="BP66" s="13">
        <v>8</v>
      </c>
      <c r="BQ66" s="13">
        <v>0</v>
      </c>
      <c r="BR66" s="13">
        <v>8</v>
      </c>
      <c r="BS66" s="13">
        <v>8</v>
      </c>
      <c r="BT66" s="13">
        <v>0</v>
      </c>
      <c r="BU66" s="13">
        <v>8</v>
      </c>
      <c r="BV66" s="13">
        <v>7</v>
      </c>
      <c r="BW66" s="13">
        <v>-12.5</v>
      </c>
      <c r="BX66" s="21"/>
      <c r="BY66" s="21"/>
      <c r="BZ66" s="33"/>
    </row>
    <row r="67" spans="1:78" s="34" customFormat="1" ht="30" customHeight="1" x14ac:dyDescent="0.25">
      <c r="A67" s="13">
        <v>56</v>
      </c>
      <c r="B67" s="48"/>
      <c r="C67" s="14" t="s">
        <v>75</v>
      </c>
      <c r="D67" s="13">
        <v>4</v>
      </c>
      <c r="E67" s="13">
        <v>0</v>
      </c>
      <c r="F67" s="13">
        <v>-100</v>
      </c>
      <c r="G67" s="13">
        <v>4</v>
      </c>
      <c r="H67" s="13">
        <v>3</v>
      </c>
      <c r="I67" s="13">
        <v>-25</v>
      </c>
      <c r="J67" s="13">
        <v>3</v>
      </c>
      <c r="K67" s="13">
        <v>2</v>
      </c>
      <c r="L67" s="13">
        <v>-33.333333333333329</v>
      </c>
      <c r="M67" s="13">
        <v>3</v>
      </c>
      <c r="N67" s="13">
        <v>4</v>
      </c>
      <c r="O67" s="13">
        <v>33.333333333333329</v>
      </c>
      <c r="P67" s="13">
        <v>3</v>
      </c>
      <c r="Q67" s="13">
        <v>4</v>
      </c>
      <c r="R67" s="13">
        <v>33.333333333333329</v>
      </c>
      <c r="S67" s="13">
        <v>4</v>
      </c>
      <c r="T67" s="13">
        <v>4</v>
      </c>
      <c r="U67" s="13">
        <v>0</v>
      </c>
      <c r="V67" s="15">
        <v>2</v>
      </c>
      <c r="W67" s="13">
        <v>0.5</v>
      </c>
      <c r="X67" s="13">
        <v>-75</v>
      </c>
      <c r="Y67" s="13">
        <v>1</v>
      </c>
      <c r="Z67" s="13">
        <v>1.7</v>
      </c>
      <c r="AA67" s="13">
        <v>70</v>
      </c>
      <c r="AB67" s="13">
        <v>3</v>
      </c>
      <c r="AC67" s="13">
        <v>3</v>
      </c>
      <c r="AD67" s="13">
        <v>0</v>
      </c>
      <c r="AE67" s="13">
        <v>2</v>
      </c>
      <c r="AF67" s="13">
        <v>0.3</v>
      </c>
      <c r="AG67" s="13">
        <v>-85</v>
      </c>
      <c r="AH67" s="13">
        <v>3</v>
      </c>
      <c r="AI67" s="13">
        <v>1</v>
      </c>
      <c r="AJ67" s="13">
        <v>-66.666666666666657</v>
      </c>
      <c r="AK67" s="13">
        <v>3</v>
      </c>
      <c r="AL67" s="13">
        <v>-1</v>
      </c>
      <c r="AM67" s="13">
        <v>-133.33333333333331</v>
      </c>
      <c r="AN67" s="13">
        <v>2</v>
      </c>
      <c r="AO67" s="13">
        <v>4</v>
      </c>
      <c r="AP67" s="13">
        <v>100</v>
      </c>
      <c r="AQ67" s="13">
        <v>3</v>
      </c>
      <c r="AR67" s="13">
        <v>3</v>
      </c>
      <c r="AS67" s="13">
        <v>0</v>
      </c>
      <c r="AT67" s="13">
        <v>3</v>
      </c>
      <c r="AU67" s="13">
        <v>3</v>
      </c>
      <c r="AV67" s="13">
        <v>0</v>
      </c>
      <c r="AW67" s="13">
        <v>3</v>
      </c>
      <c r="AX67" s="13">
        <v>4</v>
      </c>
      <c r="AY67" s="13">
        <v>33.333333333333329</v>
      </c>
      <c r="AZ67" s="13">
        <v>3</v>
      </c>
      <c r="BA67" s="13">
        <v>3</v>
      </c>
      <c r="BB67" s="13">
        <v>0</v>
      </c>
      <c r="BC67" s="13">
        <v>3</v>
      </c>
      <c r="BD67" s="13">
        <v>2</v>
      </c>
      <c r="BE67" s="13">
        <v>-33.333333333333329</v>
      </c>
      <c r="BF67" s="13">
        <v>3</v>
      </c>
      <c r="BG67" s="13">
        <v>1</v>
      </c>
      <c r="BH67" s="13">
        <v>-66.666666666666657</v>
      </c>
      <c r="BI67" s="13">
        <v>3</v>
      </c>
      <c r="BJ67" s="13">
        <v>3</v>
      </c>
      <c r="BK67" s="13">
        <v>0</v>
      </c>
      <c r="BL67" s="13">
        <v>3</v>
      </c>
      <c r="BM67" s="13">
        <v>1</v>
      </c>
      <c r="BN67" s="13">
        <v>-66.666666666666657</v>
      </c>
      <c r="BO67" s="13">
        <v>3</v>
      </c>
      <c r="BP67" s="13">
        <v>-1.5</v>
      </c>
      <c r="BQ67" s="13">
        <v>-150</v>
      </c>
      <c r="BR67" s="13">
        <v>2</v>
      </c>
      <c r="BS67" s="13">
        <v>0</v>
      </c>
      <c r="BT67" s="13">
        <v>-100</v>
      </c>
      <c r="BU67" s="13">
        <v>3</v>
      </c>
      <c r="BV67" s="13">
        <v>1</v>
      </c>
      <c r="BW67" s="13">
        <v>-66.666666666666657</v>
      </c>
      <c r="BX67" s="21"/>
      <c r="BY67" s="21"/>
      <c r="BZ67" s="33"/>
    </row>
    <row r="68" spans="1:78" s="34" customFormat="1" ht="30" customHeight="1" x14ac:dyDescent="0.25">
      <c r="A68" s="13">
        <v>57</v>
      </c>
      <c r="B68" s="48"/>
      <c r="C68" s="14" t="s">
        <v>76</v>
      </c>
      <c r="D68" s="13">
        <v>3</v>
      </c>
      <c r="E68" s="13">
        <v>3</v>
      </c>
      <c r="F68" s="13">
        <v>0</v>
      </c>
      <c r="G68" s="13">
        <v>2</v>
      </c>
      <c r="H68" s="13">
        <v>3</v>
      </c>
      <c r="I68" s="13">
        <v>50</v>
      </c>
      <c r="J68" s="13">
        <v>2</v>
      </c>
      <c r="K68" s="13">
        <v>2</v>
      </c>
      <c r="L68" s="13">
        <v>0</v>
      </c>
      <c r="M68" s="13">
        <v>2</v>
      </c>
      <c r="N68" s="13">
        <v>2</v>
      </c>
      <c r="O68" s="13">
        <v>0</v>
      </c>
      <c r="P68" s="13">
        <v>2</v>
      </c>
      <c r="Q68" s="13">
        <v>2</v>
      </c>
      <c r="R68" s="13">
        <v>0</v>
      </c>
      <c r="S68" s="13">
        <v>3</v>
      </c>
      <c r="T68" s="13">
        <v>2</v>
      </c>
      <c r="U68" s="13">
        <v>-33.333333333333329</v>
      </c>
      <c r="V68" s="15">
        <v>7</v>
      </c>
      <c r="W68" s="13">
        <v>2.4</v>
      </c>
      <c r="X68" s="13">
        <v>-65.714285714285708</v>
      </c>
      <c r="Y68" s="13">
        <v>8</v>
      </c>
      <c r="Z68" s="13">
        <v>2.6</v>
      </c>
      <c r="AA68" s="13">
        <v>-67.5</v>
      </c>
      <c r="AB68" s="13">
        <v>8</v>
      </c>
      <c r="AC68" s="13">
        <v>2</v>
      </c>
      <c r="AD68" s="13">
        <v>-75</v>
      </c>
      <c r="AE68" s="13">
        <v>9</v>
      </c>
      <c r="AF68" s="13">
        <v>2</v>
      </c>
      <c r="AG68" s="13">
        <v>-77.777777777777786</v>
      </c>
      <c r="AH68" s="13">
        <v>9</v>
      </c>
      <c r="AI68" s="13">
        <v>2</v>
      </c>
      <c r="AJ68" s="13">
        <v>-77.777777777777786</v>
      </c>
      <c r="AK68" s="13">
        <v>9</v>
      </c>
      <c r="AL68" s="13">
        <v>2</v>
      </c>
      <c r="AM68" s="13">
        <v>-77.777777777777786</v>
      </c>
      <c r="AN68" s="13">
        <v>7</v>
      </c>
      <c r="AO68" s="13">
        <v>2</v>
      </c>
      <c r="AP68" s="13">
        <v>-71.428571428571431</v>
      </c>
      <c r="AQ68" s="13">
        <v>7</v>
      </c>
      <c r="AR68" s="13">
        <v>1</v>
      </c>
      <c r="AS68" s="13">
        <v>-85.714285714285708</v>
      </c>
      <c r="AT68" s="13">
        <v>9</v>
      </c>
      <c r="AU68" s="13">
        <v>2</v>
      </c>
      <c r="AV68" s="13">
        <v>-77.777777777777786</v>
      </c>
      <c r="AW68" s="13">
        <v>5</v>
      </c>
      <c r="AX68" s="13">
        <v>3</v>
      </c>
      <c r="AY68" s="13">
        <v>-40</v>
      </c>
      <c r="AZ68" s="13">
        <v>4</v>
      </c>
      <c r="BA68" s="13">
        <v>1</v>
      </c>
      <c r="BB68" s="13">
        <v>-75</v>
      </c>
      <c r="BC68" s="13">
        <v>4</v>
      </c>
      <c r="BD68" s="13">
        <v>3</v>
      </c>
      <c r="BE68" s="13">
        <v>-25</v>
      </c>
      <c r="BF68" s="13">
        <v>3</v>
      </c>
      <c r="BG68" s="13">
        <v>3</v>
      </c>
      <c r="BH68" s="13">
        <v>0</v>
      </c>
      <c r="BI68" s="13">
        <v>3</v>
      </c>
      <c r="BJ68" s="13">
        <v>3</v>
      </c>
      <c r="BK68" s="13">
        <v>0</v>
      </c>
      <c r="BL68" s="13">
        <v>3</v>
      </c>
      <c r="BM68" s="13">
        <v>3</v>
      </c>
      <c r="BN68" s="13">
        <v>0</v>
      </c>
      <c r="BO68" s="13">
        <v>3</v>
      </c>
      <c r="BP68" s="13">
        <v>3</v>
      </c>
      <c r="BQ68" s="13">
        <v>0</v>
      </c>
      <c r="BR68" s="13">
        <v>3</v>
      </c>
      <c r="BS68" s="13">
        <v>2</v>
      </c>
      <c r="BT68" s="13">
        <v>-33.333333333333329</v>
      </c>
      <c r="BU68" s="13">
        <v>3</v>
      </c>
      <c r="BV68" s="13">
        <v>2</v>
      </c>
      <c r="BW68" s="13">
        <v>-33.333333333333329</v>
      </c>
      <c r="BX68" s="21"/>
      <c r="BY68" s="21"/>
      <c r="BZ68" s="33"/>
    </row>
    <row r="69" spans="1:78" s="34" customFormat="1" ht="33" customHeight="1" x14ac:dyDescent="0.25">
      <c r="A69" s="49" t="s">
        <v>77</v>
      </c>
      <c r="B69" s="50"/>
      <c r="C69" s="51"/>
      <c r="D69" s="27">
        <v>86</v>
      </c>
      <c r="E69" s="27">
        <v>78</v>
      </c>
      <c r="F69" s="20">
        <v>-9.3023255813953494</v>
      </c>
      <c r="G69" s="27">
        <v>84</v>
      </c>
      <c r="H69" s="27">
        <v>79</v>
      </c>
      <c r="I69" s="20">
        <v>-5.9523809523809517</v>
      </c>
      <c r="J69" s="27">
        <v>82</v>
      </c>
      <c r="K69" s="27">
        <v>77</v>
      </c>
      <c r="L69" s="20">
        <v>-6.0975609756097562</v>
      </c>
      <c r="M69" s="27">
        <v>82</v>
      </c>
      <c r="N69" s="27">
        <v>85</v>
      </c>
      <c r="O69" s="20">
        <v>3.6585365853658534</v>
      </c>
      <c r="P69" s="27">
        <v>82</v>
      </c>
      <c r="Q69" s="27">
        <v>82</v>
      </c>
      <c r="R69" s="20">
        <v>0</v>
      </c>
      <c r="S69" s="27">
        <v>84</v>
      </c>
      <c r="T69" s="27">
        <v>83</v>
      </c>
      <c r="U69" s="20">
        <v>-1.1904761904761905</v>
      </c>
      <c r="V69" s="27">
        <v>87</v>
      </c>
      <c r="W69" s="27">
        <v>79.900000000000006</v>
      </c>
      <c r="X69" s="20">
        <v>-8.1609195402298784</v>
      </c>
      <c r="Y69" s="27">
        <v>89</v>
      </c>
      <c r="Z69" s="27">
        <v>81.3</v>
      </c>
      <c r="AA69" s="20">
        <v>-8.6516853932584308</v>
      </c>
      <c r="AB69" s="27">
        <v>93</v>
      </c>
      <c r="AC69" s="27">
        <v>82</v>
      </c>
      <c r="AD69" s="20">
        <v>-11.827956989247312</v>
      </c>
      <c r="AE69" s="27">
        <v>93</v>
      </c>
      <c r="AF69" s="27">
        <v>84.3</v>
      </c>
      <c r="AG69" s="20">
        <v>-9.3548387096774217</v>
      </c>
      <c r="AH69" s="27">
        <v>94</v>
      </c>
      <c r="AI69" s="27">
        <v>84.4</v>
      </c>
      <c r="AJ69" s="20">
        <v>-10.212765957446802</v>
      </c>
      <c r="AK69" s="27">
        <v>94</v>
      </c>
      <c r="AL69" s="27">
        <v>81</v>
      </c>
      <c r="AM69" s="20">
        <v>-13.829787234042554</v>
      </c>
      <c r="AN69" s="27">
        <v>90</v>
      </c>
      <c r="AO69" s="27">
        <v>87</v>
      </c>
      <c r="AP69" s="20">
        <v>-3.3333333333333335</v>
      </c>
      <c r="AQ69" s="27">
        <v>91</v>
      </c>
      <c r="AR69" s="27">
        <v>86</v>
      </c>
      <c r="AS69" s="20">
        <v>-5.4945054945054945</v>
      </c>
      <c r="AT69" s="27">
        <v>93</v>
      </c>
      <c r="AU69" s="27">
        <v>85</v>
      </c>
      <c r="AV69" s="20">
        <v>-8.6021505376344098</v>
      </c>
      <c r="AW69" s="27">
        <v>87</v>
      </c>
      <c r="AX69" s="27">
        <v>87</v>
      </c>
      <c r="AY69" s="20">
        <v>0</v>
      </c>
      <c r="AZ69" s="27">
        <v>88</v>
      </c>
      <c r="BA69" s="27">
        <v>84</v>
      </c>
      <c r="BB69" s="20">
        <v>-4.5454545454545459</v>
      </c>
      <c r="BC69" s="27">
        <v>89</v>
      </c>
      <c r="BD69" s="27">
        <v>84</v>
      </c>
      <c r="BE69" s="20">
        <v>-5.6179775280898872</v>
      </c>
      <c r="BF69" s="27">
        <v>88</v>
      </c>
      <c r="BG69" s="27">
        <v>84</v>
      </c>
      <c r="BH69" s="20">
        <v>-4.5454545454545459</v>
      </c>
      <c r="BI69" s="27">
        <v>87</v>
      </c>
      <c r="BJ69" s="27">
        <v>86</v>
      </c>
      <c r="BK69" s="20">
        <v>-1.1494252873563218</v>
      </c>
      <c r="BL69" s="27">
        <v>88</v>
      </c>
      <c r="BM69" s="27">
        <v>84</v>
      </c>
      <c r="BN69" s="20">
        <v>-4.5454545454545459</v>
      </c>
      <c r="BO69" s="27">
        <v>85</v>
      </c>
      <c r="BP69" s="27">
        <v>81.5</v>
      </c>
      <c r="BQ69" s="20">
        <v>-4.117647058823529</v>
      </c>
      <c r="BR69" s="27">
        <v>84</v>
      </c>
      <c r="BS69" s="27">
        <v>78</v>
      </c>
      <c r="BT69" s="20">
        <v>-7.1428571428571423</v>
      </c>
      <c r="BU69" s="27">
        <v>86</v>
      </c>
      <c r="BV69" s="27">
        <v>77</v>
      </c>
      <c r="BW69" s="20">
        <v>-10.465116279069768</v>
      </c>
      <c r="BX69" s="35" t="s">
        <v>4</v>
      </c>
      <c r="BY69" s="35" t="s">
        <v>5</v>
      </c>
      <c r="BZ69" s="33"/>
    </row>
    <row r="70" spans="1:78" s="33" customFormat="1" ht="37.5" customHeight="1" x14ac:dyDescent="0.25">
      <c r="A70" s="52" t="s">
        <v>78</v>
      </c>
      <c r="B70" s="53"/>
      <c r="C70" s="54"/>
      <c r="D70" s="36">
        <v>2255.0167678639827</v>
      </c>
      <c r="E70" s="36">
        <v>2732.8</v>
      </c>
      <c r="F70" s="36">
        <v>21.18756893273958</v>
      </c>
      <c r="G70" s="36">
        <v>2190.0166244336956</v>
      </c>
      <c r="H70" s="36">
        <v>2662.5</v>
      </c>
      <c r="I70" s="36">
        <v>21.574419586357308</v>
      </c>
      <c r="J70" s="36">
        <v>2105.0179883021874</v>
      </c>
      <c r="K70" s="36">
        <v>2594.7999999999997</v>
      </c>
      <c r="L70" s="36">
        <v>23.2673551684396</v>
      </c>
      <c r="M70" s="36">
        <v>2160.0149871723388</v>
      </c>
      <c r="N70" s="36">
        <v>2600.6</v>
      </c>
      <c r="O70" s="36">
        <v>20.397312770705724</v>
      </c>
      <c r="P70" s="36">
        <v>2150.0159638725318</v>
      </c>
      <c r="Q70" s="36">
        <v>2587.6999999999998</v>
      </c>
      <c r="R70" s="36">
        <v>20.357245875473744</v>
      </c>
      <c r="S70" s="36">
        <v>2250.0162270700257</v>
      </c>
      <c r="T70" s="36">
        <v>2682.2</v>
      </c>
      <c r="U70" s="36">
        <v>19.208029156872545</v>
      </c>
      <c r="V70" s="36">
        <v>2490.0113914177541</v>
      </c>
      <c r="W70" s="36">
        <v>2736.9</v>
      </c>
      <c r="X70" s="36">
        <v>9.9151598034125215</v>
      </c>
      <c r="Y70" s="36">
        <v>3006.0089165526301</v>
      </c>
      <c r="Z70" s="36">
        <v>3235.1000000000004</v>
      </c>
      <c r="AA70" s="36">
        <v>7.6211045877434689</v>
      </c>
      <c r="AB70" s="36">
        <v>3412.0070133136737</v>
      </c>
      <c r="AC70" s="36">
        <v>3491.4</v>
      </c>
      <c r="AD70" s="36">
        <v>2.3268705596598838</v>
      </c>
      <c r="AE70" s="36">
        <v>3806.0018717608291</v>
      </c>
      <c r="AF70" s="36">
        <v>3641.7000000000003</v>
      </c>
      <c r="AG70" s="36">
        <v>-4.3169151591829182</v>
      </c>
      <c r="AH70" s="36">
        <v>3945.0007958342003</v>
      </c>
      <c r="AI70" s="36">
        <v>3745.5</v>
      </c>
      <c r="AJ70" s="36">
        <v>-5.0570533735979719</v>
      </c>
      <c r="AK70" s="36">
        <v>3775.0029628183074</v>
      </c>
      <c r="AL70" s="36">
        <v>3602.8</v>
      </c>
      <c r="AM70" s="36">
        <v>-4.5616643089929001</v>
      </c>
      <c r="AN70" s="36">
        <v>3650.0039258732186</v>
      </c>
      <c r="AO70" s="36">
        <v>3382.4</v>
      </c>
      <c r="AP70" s="36">
        <v>-7.3316065217436037</v>
      </c>
      <c r="AQ70" s="36">
        <v>3575.0027775765193</v>
      </c>
      <c r="AR70" s="36">
        <v>3459</v>
      </c>
      <c r="AS70" s="36">
        <v>-3.2448304181502516</v>
      </c>
      <c r="AT70" s="36">
        <v>3445.0013647238952</v>
      </c>
      <c r="AU70" s="36">
        <v>3323.4</v>
      </c>
      <c r="AV70" s="36">
        <v>-3.5297914819154523</v>
      </c>
      <c r="AW70" s="36">
        <v>3425.0026257953004</v>
      </c>
      <c r="AX70" s="36">
        <v>3414.4</v>
      </c>
      <c r="AY70" s="36">
        <v>-0.3095654793210087</v>
      </c>
      <c r="AZ70" s="36">
        <v>3370.0034379034887</v>
      </c>
      <c r="BA70" s="36">
        <v>3325.8999999999996</v>
      </c>
      <c r="BB70" s="36">
        <v>-1.3087060211109529</v>
      </c>
      <c r="BC70" s="36">
        <v>3305.0040896762357</v>
      </c>
      <c r="BD70" s="36">
        <v>3292.1</v>
      </c>
      <c r="BE70" s="36">
        <v>-0.39044095940891582</v>
      </c>
      <c r="BF70" s="36">
        <v>3245.0041891677006</v>
      </c>
      <c r="BG70" s="36">
        <v>3280.7999999999997</v>
      </c>
      <c r="BH70" s="36">
        <v>1.1031052271609016</v>
      </c>
      <c r="BI70" s="36">
        <v>3510.0038822486908</v>
      </c>
      <c r="BJ70" s="36">
        <v>3734.5</v>
      </c>
      <c r="BK70" s="36">
        <v>6.3958937164333065</v>
      </c>
      <c r="BL70" s="36">
        <v>3435.0013563111015</v>
      </c>
      <c r="BM70" s="36">
        <v>3646.7</v>
      </c>
      <c r="BN70" s="36">
        <v>6.162985737980744</v>
      </c>
      <c r="BO70" s="36">
        <v>3225.0033870680177</v>
      </c>
      <c r="BP70" s="36">
        <v>3488.7</v>
      </c>
      <c r="BQ70" s="36">
        <v>8.1766305731455216</v>
      </c>
      <c r="BR70" s="36">
        <v>2945.0046937867401</v>
      </c>
      <c r="BS70" s="36">
        <v>3210</v>
      </c>
      <c r="BT70" s="36">
        <v>8.9981284842206541</v>
      </c>
      <c r="BU70" s="36">
        <v>2612.0110565695581</v>
      </c>
      <c r="BV70" s="36">
        <v>2976.2</v>
      </c>
      <c r="BW70" s="36">
        <v>13.942856119022071</v>
      </c>
      <c r="BX70" s="37">
        <f>BU70+BR70+BO70+BL70+BI70+BF70+BC70+AZ70+AW70+AT70+AQ70+AN70+AK70+AH70+AE70+AB70+Y70+V70+S70+P70+M70+J70+G70+D70</f>
        <v>73286.178297112638</v>
      </c>
      <c r="BY70" s="37">
        <f>BV70+BS70+BP70+BM70+BJ70+BG70+BD70+BA70+AX70+AU70+AR70+AO70+AL70+AI70+AF70+AC70+Z70+W70+T70+Q70+N70+K70+H70+E70</f>
        <v>76848.100000000006</v>
      </c>
    </row>
    <row r="71" spans="1:78" ht="23.25" hidden="1" customHeight="1" x14ac:dyDescent="0.25">
      <c r="D71" s="40">
        <v>37</v>
      </c>
      <c r="E71" s="40">
        <v>57</v>
      </c>
      <c r="F71" s="40">
        <v>127</v>
      </c>
      <c r="G71" s="40">
        <v>99</v>
      </c>
      <c r="H71" s="40">
        <v>117</v>
      </c>
      <c r="I71" s="40">
        <v>108</v>
      </c>
      <c r="J71" s="40">
        <v>91</v>
      </c>
      <c r="K71" s="40">
        <v>35</v>
      </c>
      <c r="L71" s="40">
        <v>39</v>
      </c>
      <c r="M71" s="40">
        <v>61</v>
      </c>
      <c r="N71" s="40">
        <v>55</v>
      </c>
      <c r="O71" s="40">
        <v>49</v>
      </c>
      <c r="P71" s="40">
        <v>195</v>
      </c>
      <c r="Q71" s="40">
        <v>64</v>
      </c>
      <c r="R71" s="40">
        <v>104</v>
      </c>
      <c r="S71" s="40">
        <v>31</v>
      </c>
      <c r="T71" s="40">
        <v>109</v>
      </c>
      <c r="U71" s="40">
        <v>118</v>
      </c>
      <c r="V71" s="41">
        <v>96</v>
      </c>
      <c r="W71" s="40">
        <v>45</v>
      </c>
      <c r="X71" s="40">
        <v>33</v>
      </c>
      <c r="Y71" s="40">
        <v>85</v>
      </c>
      <c r="Z71" s="40">
        <v>1755</v>
      </c>
      <c r="AA71" s="40">
        <v>45</v>
      </c>
      <c r="AB71" s="40">
        <v>37</v>
      </c>
      <c r="AC71" s="40">
        <v>53</v>
      </c>
      <c r="AD71" s="40">
        <v>52</v>
      </c>
      <c r="AE71" s="40">
        <v>30</v>
      </c>
      <c r="AF71" s="40">
        <v>46</v>
      </c>
      <c r="AG71" s="40">
        <v>29</v>
      </c>
      <c r="AH71" s="40">
        <v>66</v>
      </c>
      <c r="AI71" s="40">
        <v>54</v>
      </c>
      <c r="AJ71" s="40">
        <v>0.5</v>
      </c>
      <c r="AK71" s="40">
        <v>4.0999999999999996</v>
      </c>
      <c r="AL71" s="40">
        <v>5.3</v>
      </c>
      <c r="AM71" s="40">
        <v>421.90000000000003</v>
      </c>
      <c r="AN71" s="40">
        <v>45</v>
      </c>
      <c r="AO71" s="40">
        <v>51</v>
      </c>
      <c r="AP71" s="40">
        <v>100</v>
      </c>
      <c r="AQ71" s="40">
        <v>68</v>
      </c>
      <c r="AR71" s="40">
        <v>264</v>
      </c>
      <c r="AS71" s="40">
        <v>685.90000000000009</v>
      </c>
      <c r="AT71" s="40">
        <v>75</v>
      </c>
      <c r="AU71" s="40">
        <v>39</v>
      </c>
      <c r="AV71" s="40">
        <v>28</v>
      </c>
      <c r="AW71" s="40">
        <v>21</v>
      </c>
      <c r="AX71" s="40">
        <v>28</v>
      </c>
      <c r="AY71" s="40">
        <v>18</v>
      </c>
      <c r="AZ71" s="40">
        <v>1.9</v>
      </c>
      <c r="BA71" s="40">
        <v>210.9</v>
      </c>
      <c r="BB71" s="40">
        <v>-7</v>
      </c>
      <c r="BC71" s="40">
        <v>66</v>
      </c>
      <c r="BD71" s="40">
        <v>28</v>
      </c>
      <c r="BE71" s="40">
        <v>28</v>
      </c>
      <c r="BF71" s="40">
        <v>32</v>
      </c>
      <c r="BG71" s="40">
        <v>-26</v>
      </c>
      <c r="BH71" s="40">
        <v>121</v>
      </c>
      <c r="BI71" s="40">
        <v>331.9</v>
      </c>
      <c r="BJ71" s="40">
        <v>35</v>
      </c>
      <c r="BK71" s="40">
        <v>36</v>
      </c>
      <c r="BL71" s="40">
        <v>2</v>
      </c>
      <c r="BM71" s="40">
        <v>5</v>
      </c>
      <c r="BN71" s="40">
        <v>3</v>
      </c>
      <c r="BO71" s="40">
        <v>7</v>
      </c>
      <c r="BP71" s="40">
        <v>88</v>
      </c>
      <c r="BQ71" s="40">
        <v>2860.8</v>
      </c>
      <c r="BR71" s="40">
        <f>'[1]Entry sheet'!X6</f>
        <v>3968.1686098288505</v>
      </c>
      <c r="BS71" s="40"/>
      <c r="BT71" s="40"/>
      <c r="BU71" s="40">
        <f>'[1]Entry sheet'!Y6</f>
        <v>3832.7879098288513</v>
      </c>
      <c r="BV71" s="40"/>
      <c r="BW71" s="40"/>
      <c r="BX71" s="40"/>
      <c r="BY71" s="40"/>
    </row>
    <row r="72" spans="1:78" ht="23.25" hidden="1" customHeight="1" x14ac:dyDescent="0.25">
      <c r="B72" s="39" t="s">
        <v>79</v>
      </c>
      <c r="D72" s="42">
        <v>16.153350083752102</v>
      </c>
      <c r="E72" s="42">
        <v>11.83684045226132</v>
      </c>
      <c r="F72" s="42">
        <v>20.814704837317915</v>
      </c>
      <c r="G72" s="42">
        <v>10.013696802597071</v>
      </c>
      <c r="H72" s="42">
        <v>-2.0544723618090384</v>
      </c>
      <c r="I72" s="42">
        <v>-6.4711141916478878</v>
      </c>
      <c r="J72" s="42">
        <v>8.8283640424343961</v>
      </c>
      <c r="K72" s="42">
        <v>25.571189279732003</v>
      </c>
      <c r="L72" s="42">
        <v>11.301735952489732</v>
      </c>
      <c r="M72" s="42">
        <v>-0.52152537579672742</v>
      </c>
      <c r="N72" s="42">
        <v>35.419910007554122</v>
      </c>
      <c r="O72" s="42">
        <v>6.0860047363253118</v>
      </c>
      <c r="P72" s="42">
        <v>16.049203362785505</v>
      </c>
      <c r="Q72" s="42">
        <v>13.190931181730244</v>
      </c>
      <c r="R72" s="42">
        <v>18.721851682655707</v>
      </c>
      <c r="S72" s="42">
        <v>29.756895589056398</v>
      </c>
      <c r="T72" s="42">
        <v>13.117848194138745</v>
      </c>
      <c r="U72" s="42">
        <v>17.598415357209333</v>
      </c>
      <c r="V72" s="41">
        <v>1.3011274861703486</v>
      </c>
      <c r="W72" s="42">
        <v>88.356783919598001</v>
      </c>
      <c r="X72" s="42">
        <v>18.395692749461602</v>
      </c>
      <c r="Y72" s="42">
        <v>-2.2988505747126435</v>
      </c>
      <c r="Z72" s="42">
        <v>11.513107658458445</v>
      </c>
      <c r="AA72" s="42">
        <v>6.6170475016592452</v>
      </c>
      <c r="AB72" s="42">
        <v>10.622238175001987</v>
      </c>
      <c r="AC72" s="42">
        <v>-31.388937816228907</v>
      </c>
      <c r="AD72" s="42">
        <v>-10.552029554163504</v>
      </c>
      <c r="AE72" s="42">
        <v>39.523543644146677</v>
      </c>
      <c r="AF72" s="42">
        <v>17.883157283013723</v>
      </c>
      <c r="AG72" s="42">
        <v>31.818181818181817</v>
      </c>
      <c r="AH72" s="42">
        <v>4.9075758539533263</v>
      </c>
      <c r="AI72" s="42">
        <v>35.616884422110559</v>
      </c>
      <c r="AJ72" s="42">
        <v>-16.666666666666664</v>
      </c>
      <c r="AK72" s="42">
        <v>-75.483720188242813</v>
      </c>
      <c r="AL72" s="42">
        <v>12.765957446808502</v>
      </c>
      <c r="AM72" s="42">
        <v>0.85742934885370758</v>
      </c>
      <c r="AN72" s="42">
        <v>-45.138800800117082</v>
      </c>
      <c r="AO72" s="42">
        <v>-33.978034502408946</v>
      </c>
      <c r="AP72" s="42">
        <v>-26.134594541334106</v>
      </c>
      <c r="AQ72" s="42">
        <v>-16.285873813511998</v>
      </c>
      <c r="AR72" s="42">
        <v>-29.765267013031249</v>
      </c>
      <c r="AS72" s="42">
        <v>-13.63589162047144</v>
      </c>
      <c r="AT72" s="42">
        <v>1.3513513513513513</v>
      </c>
      <c r="AU72" s="42">
        <v>4.1973698278627136</v>
      </c>
      <c r="AV72" s="42">
        <v>-45.907795387192365</v>
      </c>
      <c r="AW72" s="42">
        <v>-58.796953517587937</v>
      </c>
      <c r="AX72" s="42">
        <v>-37.214405360133995</v>
      </c>
      <c r="AY72" s="42">
        <v>-16.285873813511994</v>
      </c>
      <c r="AZ72" s="42">
        <v>19.292629815745403</v>
      </c>
      <c r="BA72" s="42">
        <v>-25.173024192510223</v>
      </c>
      <c r="BB72" s="42">
        <v>-111.41556266179381</v>
      </c>
      <c r="BC72" s="42">
        <v>40.469465973937503</v>
      </c>
      <c r="BD72" s="42">
        <v>-49.090909090909093</v>
      </c>
      <c r="BE72" s="42">
        <v>-14.244065857743998</v>
      </c>
      <c r="BF72" s="42">
        <v>-12.646129196708172</v>
      </c>
      <c r="BG72" s="42">
        <v>-644.14182021217198</v>
      </c>
      <c r="BH72" s="42">
        <v>-49.024014818120051</v>
      </c>
      <c r="BI72" s="42">
        <v>-36.076810853175147</v>
      </c>
      <c r="BJ72" s="42">
        <v>0</v>
      </c>
      <c r="BK72" s="42">
        <v>5.8823529411764701</v>
      </c>
      <c r="BL72" s="42">
        <v>0</v>
      </c>
      <c r="BM72" s="42">
        <v>0</v>
      </c>
      <c r="BN72" s="42">
        <v>50</v>
      </c>
      <c r="BO72" s="42">
        <v>-22.222222222222221</v>
      </c>
      <c r="BP72" s="42">
        <v>1.1494252873563218</v>
      </c>
      <c r="BQ72" s="42">
        <v>-3.8133907615418137</v>
      </c>
      <c r="BR72" s="42">
        <f>'[1]Entry sheet'!X6</f>
        <v>3968.1686098288505</v>
      </c>
      <c r="BS72" s="42"/>
      <c r="BT72" s="42"/>
      <c r="BU72" s="42">
        <f>'[1]Entry sheet'!Y6</f>
        <v>3832.7879098288513</v>
      </c>
      <c r="BV72" s="42"/>
      <c r="BW72" s="42"/>
      <c r="BX72" s="42"/>
      <c r="BY72" s="42"/>
    </row>
    <row r="73" spans="1:78" ht="23.25" hidden="1" customHeight="1" x14ac:dyDescent="0.25">
      <c r="B73" s="39" t="s">
        <v>80</v>
      </c>
      <c r="D73" s="40">
        <v>28.006591595715463</v>
      </c>
      <c r="E73" s="40">
        <v>45.416094479538586</v>
      </c>
      <c r="F73" s="40">
        <v>93.102993683054109</v>
      </c>
      <c r="G73" s="40">
        <v>77.964295523207909</v>
      </c>
      <c r="H73" s="40">
        <v>110.51249656687723</v>
      </c>
      <c r="I73" s="40">
        <v>103.70008239494643</v>
      </c>
      <c r="J73" s="40">
        <v>74.179620983246366</v>
      </c>
      <c r="K73" s="40">
        <v>26.492721779730843</v>
      </c>
      <c r="L73" s="40">
        <v>28.763526503707773</v>
      </c>
      <c r="M73" s="40">
        <v>53.742378467453996</v>
      </c>
      <c r="N73" s="40">
        <v>34.062070859653943</v>
      </c>
      <c r="O73" s="40">
        <v>40.117550123592423</v>
      </c>
      <c r="P73" s="40">
        <v>143.81763251853886</v>
      </c>
      <c r="Q73" s="40">
        <v>48.443834111507826</v>
      </c>
      <c r="R73" s="40">
        <v>76.450425707223289</v>
      </c>
      <c r="S73" s="40">
        <v>22.708047239769293</v>
      </c>
      <c r="T73" s="40">
        <v>88.561384235100249</v>
      </c>
      <c r="U73" s="40">
        <v>93.102993683054109</v>
      </c>
      <c r="V73" s="41">
        <v>80.235100247184846</v>
      </c>
      <c r="W73" s="40">
        <v>21.194177423784673</v>
      </c>
      <c r="X73" s="40">
        <v>25.735786871738533</v>
      </c>
      <c r="Y73" s="40">
        <v>76</v>
      </c>
      <c r="Z73" s="40">
        <v>1392.3098049986268</v>
      </c>
      <c r="AA73" s="40">
        <v>37.846745399615493</v>
      </c>
      <c r="AB73" s="40">
        <v>32.548201043669323</v>
      </c>
      <c r="AC73" s="40">
        <v>77.964295523207909</v>
      </c>
      <c r="AD73" s="40">
        <v>52.985443559461686</v>
      </c>
      <c r="AE73" s="40">
        <v>19.680307607800053</v>
      </c>
      <c r="AF73" s="40">
        <v>34.819005767646253</v>
      </c>
      <c r="AG73" s="40">
        <v>20</v>
      </c>
      <c r="AH73" s="40">
        <v>59.797857731392476</v>
      </c>
      <c r="AI73" s="40">
        <v>35.575940675638563</v>
      </c>
      <c r="AJ73" s="40">
        <v>0.6</v>
      </c>
      <c r="AK73" s="40">
        <v>15.895633067838506</v>
      </c>
      <c r="AL73" s="40">
        <v>4.4000000000000004</v>
      </c>
      <c r="AM73" s="40">
        <v>392.11343037627023</v>
      </c>
      <c r="AN73" s="40">
        <v>89.318319143092566</v>
      </c>
      <c r="AO73" s="40">
        <v>77.964295523207909</v>
      </c>
      <c r="AP73" s="40">
        <v>121.10958527876957</v>
      </c>
      <c r="AQ73" s="40">
        <v>76.450425707223289</v>
      </c>
      <c r="AR73" s="40">
        <v>364.84262565229335</v>
      </c>
      <c r="AS73" s="40">
        <v>756.95605602856358</v>
      </c>
      <c r="AT73" s="40">
        <v>75</v>
      </c>
      <c r="AU73" s="40">
        <v>34.062070859653943</v>
      </c>
      <c r="AV73" s="40">
        <v>56.013183191430926</v>
      </c>
      <c r="AW73" s="40">
        <v>47.686899203515516</v>
      </c>
      <c r="AX73" s="40">
        <v>54.499313375446306</v>
      </c>
      <c r="AY73" s="40">
        <v>20.437242515792363</v>
      </c>
      <c r="AZ73" s="40">
        <v>1.5138698159846196</v>
      </c>
      <c r="BA73" s="40">
        <v>289.21257896182368</v>
      </c>
      <c r="BB73" s="40">
        <v>62.068662455369406</v>
      </c>
      <c r="BC73" s="40">
        <v>44.659159571546283</v>
      </c>
      <c r="BD73" s="40">
        <v>45</v>
      </c>
      <c r="BE73" s="40">
        <v>28.006591595715463</v>
      </c>
      <c r="BF73" s="40">
        <v>37.089810491623183</v>
      </c>
      <c r="BG73" s="40">
        <v>9.0832188959077182</v>
      </c>
      <c r="BH73" s="40">
        <v>225.90744301016207</v>
      </c>
      <c r="BI73" s="40">
        <v>515.12002197198581</v>
      </c>
      <c r="BJ73" s="40">
        <v>35</v>
      </c>
      <c r="BK73" s="40">
        <v>35</v>
      </c>
      <c r="BL73" s="40">
        <v>2</v>
      </c>
      <c r="BM73" s="40">
        <v>5</v>
      </c>
      <c r="BN73" s="40">
        <v>3</v>
      </c>
      <c r="BO73" s="40">
        <v>11</v>
      </c>
      <c r="BP73" s="40">
        <v>91</v>
      </c>
      <c r="BQ73" s="40">
        <v>2755.3858829991759</v>
      </c>
      <c r="BR73" s="40">
        <f>BR72-BR27</f>
        <v>2194.1747119194133</v>
      </c>
      <c r="BS73" s="40"/>
      <c r="BT73" s="40"/>
      <c r="BU73" s="40">
        <f>BU72-BU27</f>
        <v>2330.8704062420566</v>
      </c>
      <c r="BV73" s="40"/>
      <c r="BW73" s="40"/>
      <c r="BX73" s="40"/>
      <c r="BY73" s="40"/>
    </row>
    <row r="74" spans="1:78" ht="23.25" hidden="1" customHeight="1" x14ac:dyDescent="0.25">
      <c r="B74" s="39" t="s">
        <v>81</v>
      </c>
      <c r="D74" s="2">
        <v>32</v>
      </c>
      <c r="E74" s="2">
        <v>50</v>
      </c>
      <c r="F74" s="2">
        <v>127</v>
      </c>
      <c r="G74" s="2">
        <v>84</v>
      </c>
      <c r="H74" s="2">
        <v>113</v>
      </c>
      <c r="I74" s="2">
        <v>98</v>
      </c>
      <c r="J74" s="2">
        <v>82</v>
      </c>
      <c r="K74" s="2">
        <v>34</v>
      </c>
      <c r="L74" s="2">
        <v>32</v>
      </c>
      <c r="M74" s="2">
        <v>61</v>
      </c>
      <c r="N74" s="2">
        <v>45</v>
      </c>
      <c r="O74" s="2">
        <v>40</v>
      </c>
      <c r="P74" s="2">
        <v>165</v>
      </c>
      <c r="Q74" s="2">
        <v>52</v>
      </c>
      <c r="R74" s="2">
        <v>95</v>
      </c>
      <c r="S74" s="2">
        <v>31</v>
      </c>
      <c r="T74" s="2">
        <v>106</v>
      </c>
      <c r="U74" s="2">
        <v>110</v>
      </c>
      <c r="V74" s="43">
        <v>80</v>
      </c>
      <c r="W74" s="2">
        <v>39</v>
      </c>
      <c r="X74" s="2">
        <v>31</v>
      </c>
      <c r="Y74" s="2">
        <v>72</v>
      </c>
      <c r="Z74" s="2">
        <v>1579</v>
      </c>
      <c r="AA74" s="2">
        <v>43</v>
      </c>
      <c r="AB74" s="2">
        <v>38</v>
      </c>
      <c r="AC74" s="2">
        <v>63</v>
      </c>
      <c r="AD74" s="2">
        <v>52</v>
      </c>
      <c r="AE74" s="2">
        <v>28</v>
      </c>
      <c r="AF74" s="2">
        <v>44</v>
      </c>
      <c r="AG74" s="2">
        <v>29</v>
      </c>
      <c r="AH74" s="2">
        <v>70</v>
      </c>
      <c r="AI74" s="2">
        <v>49</v>
      </c>
      <c r="AJ74" s="2">
        <v>0.5</v>
      </c>
      <c r="AK74" s="2">
        <v>3.7</v>
      </c>
      <c r="AL74" s="2">
        <v>4.8</v>
      </c>
      <c r="AM74" s="2">
        <v>425</v>
      </c>
      <c r="AN74" s="2">
        <v>45</v>
      </c>
      <c r="AO74" s="2">
        <v>53</v>
      </c>
      <c r="AP74" s="2">
        <v>97</v>
      </c>
      <c r="AQ74" s="2">
        <v>64</v>
      </c>
      <c r="AR74" s="2">
        <v>259</v>
      </c>
      <c r="AS74" s="2">
        <v>684</v>
      </c>
      <c r="AT74" s="2">
        <v>70</v>
      </c>
      <c r="AU74" s="2">
        <v>40</v>
      </c>
      <c r="AV74" s="2">
        <v>30</v>
      </c>
      <c r="AW74" s="2">
        <v>21</v>
      </c>
      <c r="AX74" s="2">
        <v>30</v>
      </c>
      <c r="AY74" s="2">
        <v>18</v>
      </c>
      <c r="AZ74" s="2">
        <v>1.6</v>
      </c>
      <c r="BA74" s="2">
        <v>210.6</v>
      </c>
      <c r="BB74" s="2">
        <v>-13</v>
      </c>
      <c r="BC74" s="2">
        <v>56</v>
      </c>
      <c r="BD74" s="2">
        <v>35</v>
      </c>
      <c r="BE74" s="2">
        <v>27</v>
      </c>
      <c r="BF74" s="2">
        <v>29</v>
      </c>
      <c r="BG74" s="2">
        <v>-28</v>
      </c>
      <c r="BH74" s="2">
        <v>106</v>
      </c>
      <c r="BI74" s="2">
        <v>316.60000000000002</v>
      </c>
      <c r="BJ74" s="2">
        <v>32</v>
      </c>
      <c r="BK74" s="2">
        <v>31</v>
      </c>
      <c r="BL74" s="2">
        <v>2</v>
      </c>
      <c r="BM74" s="2">
        <v>5</v>
      </c>
      <c r="BN74" s="2">
        <v>4</v>
      </c>
      <c r="BO74" s="2">
        <v>8</v>
      </c>
      <c r="BP74" s="2">
        <v>82</v>
      </c>
      <c r="BQ74" s="2">
        <v>2661.6</v>
      </c>
    </row>
    <row r="75" spans="1:78" ht="23.25" hidden="1" customHeight="1" x14ac:dyDescent="0.25">
      <c r="D75" s="40">
        <v>14.258816145608597</v>
      </c>
      <c r="E75" s="40">
        <v>10.093130140299959</v>
      </c>
      <c r="F75" s="40">
        <v>36.408073442127744</v>
      </c>
      <c r="G75" s="40">
        <v>7.74162638973044</v>
      </c>
      <c r="H75" s="40">
        <v>2.2508797741415987</v>
      </c>
      <c r="I75" s="40">
        <v>-5.4966999671585741</v>
      </c>
      <c r="J75" s="40">
        <v>10.542489855158312</v>
      </c>
      <c r="K75" s="40">
        <v>28.337134563549661</v>
      </c>
      <c r="L75" s="40">
        <v>11.252005194408371</v>
      </c>
      <c r="M75" s="40">
        <v>13.504466567182485</v>
      </c>
      <c r="N75" s="40">
        <v>32.111756168359932</v>
      </c>
      <c r="O75" s="40">
        <v>-0.29301421255854265</v>
      </c>
      <c r="P75" s="40">
        <v>14.728630356733637</v>
      </c>
      <c r="Q75" s="40">
        <v>7.3408018867924554</v>
      </c>
      <c r="R75" s="40">
        <v>24.263533029645494</v>
      </c>
      <c r="S75" s="40">
        <v>36.515481373971944</v>
      </c>
      <c r="T75" s="40">
        <v>19.690992767915844</v>
      </c>
      <c r="U75" s="40">
        <v>18.148725028614578</v>
      </c>
      <c r="V75" s="41">
        <v>-0.29301421255854265</v>
      </c>
      <c r="W75" s="40">
        <v>84.012803234501362</v>
      </c>
      <c r="X75" s="40">
        <v>20.45483650644583</v>
      </c>
      <c r="Y75" s="40">
        <v>-5.2631578947368416</v>
      </c>
      <c r="Z75" s="40">
        <v>13.408667692429082</v>
      </c>
      <c r="AA75" s="40">
        <v>13.616110304789542</v>
      </c>
      <c r="AB75" s="40">
        <v>16.749924055759944</v>
      </c>
      <c r="AC75" s="40">
        <v>-19.193780207702172</v>
      </c>
      <c r="AD75" s="40">
        <v>-1.8598382749326139</v>
      </c>
      <c r="AE75" s="40">
        <v>42.274198950541489</v>
      </c>
      <c r="AF75" s="40">
        <v>26.367766769735589</v>
      </c>
      <c r="AG75" s="40">
        <v>45</v>
      </c>
      <c r="AH75" s="40">
        <v>17.061049769432856</v>
      </c>
      <c r="AI75" s="40">
        <v>37.73353302658802</v>
      </c>
      <c r="AJ75" s="40">
        <v>-16.666666666666664</v>
      </c>
      <c r="AK75" s="40">
        <v>-76.723166770336576</v>
      </c>
      <c r="AL75" s="40">
        <v>9.0909090909090793</v>
      </c>
      <c r="AM75" s="40">
        <v>8.3870041360664374</v>
      </c>
      <c r="AN75" s="40">
        <v>-49.618398071388164</v>
      </c>
      <c r="AO75" s="40">
        <v>-32.020164301717699</v>
      </c>
      <c r="AP75" s="40">
        <v>-19.907247822931787</v>
      </c>
      <c r="AQ75" s="40">
        <v>-16.285619853712511</v>
      </c>
      <c r="AR75" s="40">
        <v>-29.010487868038958</v>
      </c>
      <c r="AS75" s="40">
        <v>-9.6380834062328447</v>
      </c>
      <c r="AT75" s="40">
        <v>-6.666666666666667</v>
      </c>
      <c r="AU75" s="40">
        <v>17.432672149653275</v>
      </c>
      <c r="AV75" s="40">
        <v>-46.441179931745971</v>
      </c>
      <c r="AW75" s="40">
        <v>-55.962747943880018</v>
      </c>
      <c r="AX75" s="40">
        <v>-44.953434929850019</v>
      </c>
      <c r="AY75" s="40">
        <v>-11.925495887760031</v>
      </c>
      <c r="AZ75" s="40">
        <v>5.6894049346879632</v>
      </c>
      <c r="BA75" s="40">
        <v>-27.18159052556307</v>
      </c>
      <c r="BB75" s="40">
        <v>-120.94454670961802</v>
      </c>
      <c r="BC75" s="40">
        <v>25.394209244545017</v>
      </c>
      <c r="BD75" s="40">
        <v>-22.222222222222221</v>
      </c>
      <c r="BE75" s="40">
        <v>-3.5941238771427457</v>
      </c>
      <c r="BF75" s="40">
        <v>-21.811409614644123</v>
      </c>
      <c r="BG75" s="40">
        <v>-408.26076439283992</v>
      </c>
      <c r="BH75" s="40">
        <v>-53.078128552306367</v>
      </c>
      <c r="BI75" s="40">
        <v>-38.538595570797298</v>
      </c>
      <c r="BJ75" s="40">
        <v>-8.5714285714285712</v>
      </c>
      <c r="BK75" s="40">
        <v>-11.428571428571429</v>
      </c>
      <c r="BL75" s="40">
        <v>0</v>
      </c>
      <c r="BM75" s="40">
        <v>0</v>
      </c>
      <c r="BN75" s="40">
        <v>33.333333333333329</v>
      </c>
      <c r="BO75" s="40">
        <v>-27.27272727272727</v>
      </c>
      <c r="BP75" s="40">
        <v>-9.8901098901098905</v>
      </c>
      <c r="BQ75" s="40">
        <v>-3.403729531236916</v>
      </c>
      <c r="BR75" s="40">
        <f>BR70-BR71</f>
        <v>-1023.1639160421105</v>
      </c>
      <c r="BS75" s="40"/>
      <c r="BT75" s="40"/>
      <c r="BU75" s="40">
        <f>BU70-BU71</f>
        <v>-1220.7768532592931</v>
      </c>
      <c r="BV75" s="40"/>
      <c r="BW75" s="40"/>
      <c r="BX75" s="40"/>
      <c r="BY75" s="40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40">
        <f>D73+D27</f>
        <v>1309.2355421620655</v>
      </c>
      <c r="E78" s="40"/>
      <c r="F78" s="40"/>
    </row>
    <row r="79" spans="1:78" ht="23.25" hidden="1" customHeight="1" x14ac:dyDescent="0.25">
      <c r="D79" s="40"/>
      <c r="E79" s="40"/>
      <c r="F79" s="40"/>
    </row>
    <row r="80" spans="1:78" x14ac:dyDescent="0.25"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1"/>
      <c r="W80" s="40"/>
      <c r="X80" s="40"/>
      <c r="Y80" s="40"/>
      <c r="Z80" s="40"/>
      <c r="AA80" s="40"/>
      <c r="AN80" s="40"/>
      <c r="AO80" s="40"/>
      <c r="AP80" s="40"/>
      <c r="AQ80" s="40"/>
      <c r="AR80" s="40"/>
      <c r="AS80" s="40"/>
      <c r="AT80" s="41"/>
      <c r="AU80" s="40"/>
      <c r="AV80" s="40"/>
      <c r="AW80" s="40"/>
      <c r="AX80" s="40"/>
      <c r="AY80" s="40"/>
    </row>
    <row r="81" spans="4:77" ht="23.25" hidden="1" customHeight="1" x14ac:dyDescent="0.25">
      <c r="D81" s="42">
        <f>'[1]Entry sheet'!B6</f>
        <v>3832.7879098288513</v>
      </c>
      <c r="E81" s="42"/>
      <c r="F81" s="42"/>
      <c r="G81" s="42">
        <f>'[1]Entry sheet'!C6</f>
        <v>3832.7879098288513</v>
      </c>
      <c r="H81" s="42"/>
      <c r="I81" s="42"/>
      <c r="J81" s="42">
        <f>'[1]Entry sheet'!D6</f>
        <v>3832.7879098288513</v>
      </c>
      <c r="K81" s="42"/>
      <c r="L81" s="42"/>
      <c r="M81" s="42">
        <f>'[1]Entry sheet'!E6</f>
        <v>3832.7879098288513</v>
      </c>
      <c r="N81" s="42"/>
      <c r="O81" s="42"/>
      <c r="P81" s="42">
        <f>'[1]Entry sheet'!F6</f>
        <v>3832.7879098288513</v>
      </c>
      <c r="Q81" s="42"/>
      <c r="R81" s="42"/>
      <c r="S81" s="42">
        <f>'[1]Entry sheet'!G6</f>
        <v>3879.4709098288517</v>
      </c>
      <c r="T81" s="42"/>
      <c r="U81" s="42"/>
      <c r="V81" s="41">
        <f>'[1]Entry sheet'!H6</f>
        <v>4014.8516098288505</v>
      </c>
      <c r="W81" s="42"/>
      <c r="X81" s="42"/>
      <c r="Y81" s="42">
        <f>'[1]Entry sheet'!I6</f>
        <v>4014.8516098288505</v>
      </c>
      <c r="Z81" s="42"/>
      <c r="AA81" s="42"/>
      <c r="AB81" s="42">
        <f>'[1]Entry sheet'!J6</f>
        <v>4014.8516098288505</v>
      </c>
      <c r="AC81" s="42"/>
      <c r="AD81" s="42"/>
      <c r="AE81" s="42">
        <f>'[1]Entry sheet'!K6</f>
        <v>4014.8516098288505</v>
      </c>
      <c r="AF81" s="42"/>
      <c r="AG81" s="42"/>
      <c r="AH81" s="42">
        <f>'[1]Entry sheet'!L6</f>
        <v>3972.8369098288508</v>
      </c>
      <c r="AI81" s="42"/>
      <c r="AJ81" s="42"/>
      <c r="AK81" s="42">
        <f>'[1]Entry sheet'!M6</f>
        <v>3968.1686098288505</v>
      </c>
      <c r="AL81" s="42"/>
      <c r="AM81" s="42"/>
      <c r="AN81" s="42">
        <f>'[1]Entry sheet'!N6</f>
        <v>3839.7903598288513</v>
      </c>
      <c r="AO81" s="42"/>
      <c r="AP81" s="42"/>
      <c r="AQ81" s="42">
        <f>'[1]Entry sheet'!O6</f>
        <v>3839.7903598288513</v>
      </c>
      <c r="AR81" s="42"/>
      <c r="AS81" s="42"/>
      <c r="AT81" s="42">
        <f>'[1]Entry sheet'!P6</f>
        <v>3841.1908498288508</v>
      </c>
      <c r="AU81" s="42"/>
      <c r="AV81" s="42"/>
      <c r="AW81" s="42">
        <f>'[1]Entry sheet'!Q6</f>
        <v>3842.1245098288514</v>
      </c>
      <c r="AX81" s="42"/>
      <c r="AY81" s="42"/>
      <c r="AZ81" s="42">
        <f>'[1]Entry sheet'!R6</f>
        <v>3842.1245098288514</v>
      </c>
      <c r="BA81" s="42"/>
      <c r="BB81" s="42"/>
      <c r="BC81" s="42">
        <f>'[1]Entry sheet'!S6</f>
        <v>3842.1245098288514</v>
      </c>
      <c r="BD81" s="42"/>
      <c r="BE81" s="42"/>
      <c r="BF81" s="42">
        <f>'[1]Entry sheet'!T6</f>
        <v>4019.5199098288508</v>
      </c>
      <c r="BG81" s="42"/>
      <c r="BH81" s="42"/>
      <c r="BI81" s="42">
        <f>'[1]Entry sheet'!U6</f>
        <v>4028.8565098288509</v>
      </c>
      <c r="BJ81" s="42"/>
      <c r="BK81" s="42"/>
      <c r="BL81" s="42">
        <f>'[1]Entry sheet'!V6</f>
        <v>4028.8565098288509</v>
      </c>
      <c r="BM81" s="42"/>
      <c r="BN81" s="42"/>
      <c r="BO81" s="42">
        <f>'[1]Entry sheet'!W6</f>
        <v>4028.8565098288509</v>
      </c>
      <c r="BP81" s="42"/>
      <c r="BQ81" s="42"/>
      <c r="BR81" s="42">
        <f>'[1]Entry sheet'!X6</f>
        <v>3968.1686098288505</v>
      </c>
      <c r="BS81" s="42"/>
      <c r="BT81" s="42"/>
      <c r="BU81" s="42">
        <f>'[1]Entry sheet'!Y6</f>
        <v>3832.7879098288513</v>
      </c>
      <c r="BV81" s="42"/>
      <c r="BW81" s="42"/>
      <c r="BX81" s="42"/>
      <c r="BY81" s="42"/>
    </row>
    <row r="82" spans="4:77" ht="23.25" hidden="1" customHeight="1" x14ac:dyDescent="0.25"/>
    <row r="83" spans="4:77" ht="23.25" hidden="1" customHeight="1" x14ac:dyDescent="0.25">
      <c r="D83" s="40">
        <f>D81-D70</f>
        <v>1577.7711419648685</v>
      </c>
      <c r="E83" s="40"/>
      <c r="F83" s="40"/>
      <c r="G83" s="40">
        <f>G81-G70</f>
        <v>1642.7712853951557</v>
      </c>
      <c r="H83" s="40"/>
      <c r="I83" s="40"/>
      <c r="J83" s="40">
        <f>J81-J70</f>
        <v>1727.7699215266639</v>
      </c>
      <c r="K83" s="40"/>
      <c r="L83" s="40"/>
      <c r="M83" s="40">
        <f>M81-M70</f>
        <v>1672.7729226565125</v>
      </c>
      <c r="N83" s="40"/>
      <c r="O83" s="40"/>
      <c r="P83" s="40">
        <f>P81-P70</f>
        <v>1682.7719459563195</v>
      </c>
      <c r="Q83" s="40"/>
      <c r="R83" s="40"/>
      <c r="S83" s="40">
        <f>S81-S70</f>
        <v>1629.454682758826</v>
      </c>
      <c r="T83" s="40"/>
      <c r="U83" s="40"/>
      <c r="V83" s="41">
        <f>V81-V70</f>
        <v>1524.8402184110964</v>
      </c>
      <c r="W83" s="40"/>
      <c r="X83" s="40"/>
      <c r="Y83" s="40">
        <f>Y81-Y70</f>
        <v>1008.8426932762204</v>
      </c>
      <c r="Z83" s="40"/>
      <c r="AA83" s="40"/>
      <c r="AB83" s="40">
        <f>AB81-AB70</f>
        <v>602.84459651517682</v>
      </c>
      <c r="AC83" s="40"/>
      <c r="AD83" s="40"/>
      <c r="AE83" s="40">
        <f>AE81-AE70</f>
        <v>208.84973806802145</v>
      </c>
      <c r="AF83" s="40"/>
      <c r="AG83" s="40"/>
      <c r="AH83" s="40">
        <f>AH81-AH70</f>
        <v>27.836113994650532</v>
      </c>
      <c r="AI83" s="40"/>
      <c r="AJ83" s="40"/>
      <c r="AK83" s="40">
        <f>AK81-AK70</f>
        <v>193.16564701054313</v>
      </c>
      <c r="AL83" s="40"/>
      <c r="AM83" s="40"/>
      <c r="AN83" s="40">
        <f>AN81-AN70</f>
        <v>189.78643395563267</v>
      </c>
      <c r="AO83" s="40"/>
      <c r="AP83" s="40"/>
      <c r="AQ83" s="40">
        <f>AQ81-AQ70</f>
        <v>264.78758225233196</v>
      </c>
      <c r="AR83" s="40"/>
      <c r="AS83" s="40"/>
      <c r="AT83" s="40">
        <f>AT81-AT70</f>
        <v>396.18948510495557</v>
      </c>
      <c r="AU83" s="40"/>
      <c r="AV83" s="40"/>
      <c r="AW83" s="40">
        <f>AW81-AW70</f>
        <v>417.12188403355094</v>
      </c>
      <c r="AX83" s="40"/>
      <c r="AY83" s="40"/>
      <c r="AZ83" s="40">
        <f>AZ81-AZ70</f>
        <v>472.12107192536268</v>
      </c>
      <c r="BA83" s="40"/>
      <c r="BB83" s="40"/>
      <c r="BC83" s="40">
        <f>BC81-BC70</f>
        <v>537.12042015261568</v>
      </c>
      <c r="BD83" s="40"/>
      <c r="BE83" s="40"/>
      <c r="BF83" s="40">
        <f>BF81-BF70</f>
        <v>774.51572066115023</v>
      </c>
      <c r="BG83" s="40"/>
      <c r="BH83" s="40"/>
      <c r="BI83" s="40">
        <f>BI81-BI70</f>
        <v>518.85262758016006</v>
      </c>
      <c r="BJ83" s="40"/>
      <c r="BK83" s="40"/>
      <c r="BL83" s="40">
        <f>BL81-BL70</f>
        <v>593.85515351774939</v>
      </c>
      <c r="BM83" s="40"/>
      <c r="BN83" s="40"/>
      <c r="BO83" s="40">
        <f>BO81-BO70</f>
        <v>803.85312276083323</v>
      </c>
      <c r="BP83" s="40"/>
      <c r="BQ83" s="40"/>
      <c r="BR83" s="40">
        <f>BR81-BR70</f>
        <v>1023.1639160421105</v>
      </c>
      <c r="BS83" s="40"/>
      <c r="BT83" s="40"/>
      <c r="BU83" s="40">
        <f>BU81-BU70</f>
        <v>1220.7768532592931</v>
      </c>
      <c r="BV83" s="40"/>
      <c r="BW83" s="40"/>
      <c r="BX83" s="40"/>
      <c r="BY83" s="40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Actuals-05-09-20</vt:lpstr>
      <vt:lpstr>'Allocation Vs Actuals-05-09-20'!Print_Area</vt:lpstr>
      <vt:lpstr>'Allocation Vs Actuals-05-09-20'!Print_Titles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2020-09-07T08:00:17Z</dcterms:created>
  <dcterms:modified xsi:type="dcterms:W3CDTF">2020-09-07T08:25:47Z</dcterms:modified>
</cp:coreProperties>
</file>