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DC\Documents\WEBSITE NAME\"/>
    </mc:Choice>
  </mc:AlternateContent>
  <bookViews>
    <workbookView xWindow="0" yWindow="0" windowWidth="19200" windowHeight="11190"/>
  </bookViews>
  <sheets>
    <sheet name="Allocation Vs Actuals-06-08-20" sheetId="1" r:id="rId1"/>
  </sheets>
  <externalReferences>
    <externalReference r:id="rId2"/>
  </externalReferences>
  <definedNames>
    <definedName name="_xlnm.Print_Area" localSheetId="0">'Allocation Vs Actuals-06-08-20'!$A$1:$BW$70</definedName>
    <definedName name="_xlnm.Print_Titles" localSheetId="0">'Allocation Vs Actuals-06-08-20'!$A:$C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2" i="1" l="1"/>
  <c r="BU84" i="1" s="1"/>
  <c r="BR82" i="1"/>
  <c r="BR84" i="1" s="1"/>
  <c r="BO82" i="1"/>
  <c r="BO84" i="1" s="1"/>
  <c r="BL82" i="1"/>
  <c r="BL84" i="1" s="1"/>
  <c r="BI82" i="1"/>
  <c r="BI84" i="1" s="1"/>
  <c r="BF82" i="1"/>
  <c r="BF84" i="1" s="1"/>
  <c r="BC82" i="1"/>
  <c r="BC84" i="1" s="1"/>
  <c r="AZ82" i="1"/>
  <c r="AZ84" i="1" s="1"/>
  <c r="AW82" i="1"/>
  <c r="AW84" i="1" s="1"/>
  <c r="AT82" i="1"/>
  <c r="AT84" i="1" s="1"/>
  <c r="AQ82" i="1"/>
  <c r="AQ84" i="1" s="1"/>
  <c r="AN82" i="1"/>
  <c r="AN84" i="1" s="1"/>
  <c r="AK82" i="1"/>
  <c r="AK84" i="1" s="1"/>
  <c r="AH82" i="1"/>
  <c r="AH84" i="1" s="1"/>
  <c r="AE82" i="1"/>
  <c r="AE84" i="1" s="1"/>
  <c r="AB82" i="1"/>
  <c r="AB84" i="1" s="1"/>
  <c r="Y82" i="1"/>
  <c r="Y84" i="1" s="1"/>
  <c r="V82" i="1"/>
  <c r="V84" i="1" s="1"/>
  <c r="S82" i="1"/>
  <c r="S84" i="1" s="1"/>
  <c r="P82" i="1"/>
  <c r="P84" i="1" s="1"/>
  <c r="M82" i="1"/>
  <c r="M84" i="1" s="1"/>
  <c r="J82" i="1"/>
  <c r="J84" i="1" s="1"/>
  <c r="G82" i="1"/>
  <c r="G84" i="1" s="1"/>
  <c r="D82" i="1"/>
  <c r="D84" i="1" s="1"/>
  <c r="D79" i="1"/>
  <c r="BU73" i="1"/>
  <c r="BU74" i="1" s="1"/>
  <c r="BR73" i="1"/>
  <c r="BR74" i="1" s="1"/>
  <c r="BU72" i="1"/>
  <c r="BU76" i="1" s="1"/>
  <c r="BR72" i="1"/>
  <c r="BR76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<sst xmlns="http://schemas.openxmlformats.org/spreadsheetml/2006/main" count="156" uniqueCount="83">
  <si>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</si>
  <si>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06-08-2020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</si>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</sst>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0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7" fillId="2" borderId="1" xfId="1" applyNumberFormat="1" applyFont="1" applyFill="1" applyBorder="1" applyAlignment="1">
      <alignment horizontal="center" vertical="center"/>
    </xf>
    <xf numFmtId="16" fontId="7" fillId="2" borderId="1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/>
    </xf>
    <xf numFmtId="20" fontId="9" fillId="0" borderId="1" xfId="1" applyNumberFormat="1" applyFont="1" applyBorder="1" applyAlignment="1">
      <alignment horizontal="center" vertical="center" wrapText="1"/>
    </xf>
    <xf numFmtId="20" fontId="9" fillId="2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center"/>
    </xf>
    <xf numFmtId="1" fontId="8" fillId="3" borderId="1" xfId="1" applyNumberFormat="1" applyFont="1" applyFill="1" applyBorder="1" applyAlignment="1">
      <alignment horizontal="center" vertical="center"/>
    </xf>
    <xf numFmtId="1" fontId="4" fillId="3" borderId="0" xfId="1" applyNumberFormat="1" applyFont="1" applyFill="1" applyBorder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center" vertical="center"/>
    </xf>
    <xf numFmtId="1" fontId="8" fillId="4" borderId="1" xfId="1" applyNumberFormat="1" applyFont="1" applyFill="1" applyBorder="1" applyAlignment="1">
      <alignment horizontal="center" vertical="center"/>
    </xf>
    <xf numFmtId="1" fontId="4" fillId="4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center" vertical="center"/>
    </xf>
    <xf numFmtId="0" fontId="4" fillId="5" borderId="0" xfId="1" applyFont="1" applyFill="1" applyAlignment="1">
      <alignment horizontal="center" vertical="center"/>
    </xf>
    <xf numFmtId="0" fontId="4" fillId="6" borderId="0" xfId="1" applyFont="1" applyFill="1" applyAlignment="1">
      <alignment horizontal="center" vertical="center"/>
    </xf>
    <xf numFmtId="0" fontId="7" fillId="3" borderId="5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1" fontId="13" fillId="7" borderId="1" xfId="1" applyNumberFormat="1" applyFont="1" applyFill="1" applyBorder="1" applyAlignment="1">
      <alignment horizontal="center" vertical="center"/>
    </xf>
    <xf numFmtId="1" fontId="14" fillId="7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4"/>
  <sheetViews>
    <sheetView tabSelected="1" view="pageBreakPreview" topLeftCell="A2" zoomScale="55" zoomScaleSheetLayoutView="55" workbookViewId="0">
      <selection activeCell="A2" sqref="A2"/>
    </sheetView>
  </sheetViews>
  <sheetFormatPr defaultRowHeight="23.25" x14ac:dyDescent="0.25"/>
  <cols>
    <col min="1" max="1" width="7" style="61" customWidth="1"/>
    <col min="2" max="2" width="24.28515625" style="62" customWidth="1"/>
    <col min="3" max="3" width="34.7109375" style="61" customWidth="1"/>
    <col min="4" max="5" width="11.28515625" style="5" customWidth="1"/>
    <col min="6" max="6" width="13.28515625" style="5" customWidth="1"/>
    <col min="7" max="7" width="14.140625" style="5" customWidth="1"/>
    <col min="8" max="9" width="11.28515625" style="5" customWidth="1"/>
    <col min="10" max="21" width="12.140625" style="5" customWidth="1"/>
    <col min="22" max="22" width="12.140625" style="63" customWidth="1"/>
    <col min="23" max="34" width="12.140625" style="5" customWidth="1"/>
    <col min="35" max="35" width="13.28515625" style="5" customWidth="1"/>
    <col min="36" max="36" width="11" style="5" customWidth="1"/>
    <col min="37" max="39" width="12.28515625" style="5" customWidth="1"/>
    <col min="40" max="40" width="11.5703125" style="5" customWidth="1"/>
    <col min="41" max="42" width="11" style="5" customWidth="1"/>
    <col min="43" max="43" width="17.140625" style="5" customWidth="1"/>
    <col min="44" max="44" width="13.140625" style="5" customWidth="1"/>
    <col min="45" max="45" width="11" style="5" customWidth="1"/>
    <col min="46" max="46" width="13.42578125" style="5" customWidth="1"/>
    <col min="47" max="47" width="14.7109375" style="5" customWidth="1"/>
    <col min="48" max="48" width="11" style="5" customWidth="1"/>
    <col min="49" max="49" width="15.5703125" style="5" customWidth="1"/>
    <col min="50" max="50" width="14" style="5" customWidth="1"/>
    <col min="51" max="52" width="11" style="5" customWidth="1"/>
    <col min="53" max="53" width="13.7109375" style="5" customWidth="1"/>
    <col min="54" max="54" width="11" style="5" customWidth="1"/>
    <col min="55" max="56" width="12.5703125" style="5" customWidth="1"/>
    <col min="57" max="57" width="11" style="5" customWidth="1"/>
    <col min="58" max="59" width="13.42578125" style="5" customWidth="1"/>
    <col min="60" max="60" width="11" style="5" customWidth="1"/>
    <col min="61" max="61" width="12.28515625" style="5" customWidth="1"/>
    <col min="62" max="62" width="13.7109375" style="5" customWidth="1"/>
    <col min="63" max="63" width="11" style="5" customWidth="1"/>
    <col min="64" max="64" width="12.140625" style="5" customWidth="1"/>
    <col min="65" max="65" width="12.85546875" style="5" customWidth="1"/>
    <col min="66" max="66" width="11" style="5" customWidth="1"/>
    <col min="67" max="67" width="15.28515625" style="5" customWidth="1"/>
    <col min="68" max="68" width="11.5703125" style="5" customWidth="1"/>
    <col min="69" max="69" width="11" style="5" customWidth="1"/>
    <col min="70" max="72" width="11.7109375" style="5" customWidth="1"/>
    <col min="73" max="73" width="12.7109375" style="5" customWidth="1"/>
    <col min="74" max="75" width="11.7109375" style="5" customWidth="1"/>
    <col min="76" max="76" width="18.28515625" style="5" customWidth="1"/>
    <col min="77" max="77" width="15.7109375" style="5" customWidth="1"/>
    <col min="78" max="256" width="9.140625" style="5"/>
    <col min="257" max="257" width="7" style="5" customWidth="1"/>
    <col min="258" max="258" width="24.28515625" style="5" customWidth="1"/>
    <col min="259" max="259" width="34.7109375" style="5" customWidth="1"/>
    <col min="260" max="261" width="11.28515625" style="5" customWidth="1"/>
    <col min="262" max="262" width="13.28515625" style="5" customWidth="1"/>
    <col min="263" max="263" width="14.140625" style="5" customWidth="1"/>
    <col min="264" max="265" width="11.28515625" style="5" customWidth="1"/>
    <col min="266" max="290" width="12.140625" style="5" customWidth="1"/>
    <col min="291" max="292" width="11" style="5" customWidth="1"/>
    <col min="293" max="295" width="12.28515625" style="5" customWidth="1"/>
    <col min="296" max="296" width="11.5703125" style="5" customWidth="1"/>
    <col min="297" max="298" width="11" style="5" customWidth="1"/>
    <col min="299" max="299" width="17.140625" style="5" customWidth="1"/>
    <col min="300" max="300" width="13.140625" style="5" customWidth="1"/>
    <col min="301" max="301" width="11" style="5" customWidth="1"/>
    <col min="302" max="302" width="13.42578125" style="5" customWidth="1"/>
    <col min="303" max="303" width="14.7109375" style="5" customWidth="1"/>
    <col min="304" max="304" width="11" style="5" customWidth="1"/>
    <col min="305" max="305" width="15.5703125" style="5" customWidth="1"/>
    <col min="306" max="306" width="14" style="5" customWidth="1"/>
    <col min="307" max="308" width="11" style="5" customWidth="1"/>
    <col min="309" max="309" width="13.7109375" style="5" customWidth="1"/>
    <col min="310" max="310" width="11" style="5" customWidth="1"/>
    <col min="311" max="312" width="12.5703125" style="5" customWidth="1"/>
    <col min="313" max="313" width="11" style="5" customWidth="1"/>
    <col min="314" max="315" width="13.42578125" style="5" customWidth="1"/>
    <col min="316" max="316" width="11" style="5" customWidth="1"/>
    <col min="317" max="317" width="12.28515625" style="5" customWidth="1"/>
    <col min="318" max="318" width="13.7109375" style="5" customWidth="1"/>
    <col min="319" max="319" width="11" style="5" customWidth="1"/>
    <col min="320" max="320" width="12.140625" style="5" customWidth="1"/>
    <col min="321" max="321" width="12.85546875" style="5" customWidth="1"/>
    <col min="322" max="322" width="11" style="5" customWidth="1"/>
    <col min="323" max="323" width="15.28515625" style="5" customWidth="1"/>
    <col min="324" max="325" width="11" style="5" customWidth="1"/>
    <col min="326" max="328" width="11.7109375" style="5" customWidth="1"/>
    <col min="329" max="329" width="12.7109375" style="5" customWidth="1"/>
    <col min="330" max="331" width="11.7109375" style="5" customWidth="1"/>
    <col min="332" max="332" width="18.28515625" style="5" customWidth="1"/>
    <col min="333" max="333" width="15.7109375" style="5" customWidth="1"/>
    <col min="334" max="512" width="9.140625" style="5"/>
    <col min="513" max="513" width="7" style="5" customWidth="1"/>
    <col min="514" max="514" width="24.28515625" style="5" customWidth="1"/>
    <col min="515" max="515" width="34.7109375" style="5" customWidth="1"/>
    <col min="516" max="517" width="11.28515625" style="5" customWidth="1"/>
    <col min="518" max="518" width="13.28515625" style="5" customWidth="1"/>
    <col min="519" max="519" width="14.140625" style="5" customWidth="1"/>
    <col min="520" max="521" width="11.28515625" style="5" customWidth="1"/>
    <col min="522" max="546" width="12.140625" style="5" customWidth="1"/>
    <col min="547" max="548" width="11" style="5" customWidth="1"/>
    <col min="549" max="551" width="12.28515625" style="5" customWidth="1"/>
    <col min="552" max="552" width="11.5703125" style="5" customWidth="1"/>
    <col min="553" max="554" width="11" style="5" customWidth="1"/>
    <col min="555" max="555" width="17.140625" style="5" customWidth="1"/>
    <col min="556" max="556" width="13.140625" style="5" customWidth="1"/>
    <col min="557" max="557" width="11" style="5" customWidth="1"/>
    <col min="558" max="558" width="13.42578125" style="5" customWidth="1"/>
    <col min="559" max="559" width="14.7109375" style="5" customWidth="1"/>
    <col min="560" max="560" width="11" style="5" customWidth="1"/>
    <col min="561" max="561" width="15.5703125" style="5" customWidth="1"/>
    <col min="562" max="562" width="14" style="5" customWidth="1"/>
    <col min="563" max="564" width="11" style="5" customWidth="1"/>
    <col min="565" max="565" width="13.7109375" style="5" customWidth="1"/>
    <col min="566" max="566" width="11" style="5" customWidth="1"/>
    <col min="567" max="568" width="12.5703125" style="5" customWidth="1"/>
    <col min="569" max="569" width="11" style="5" customWidth="1"/>
    <col min="570" max="571" width="13.42578125" style="5" customWidth="1"/>
    <col min="572" max="572" width="11" style="5" customWidth="1"/>
    <col min="573" max="573" width="12.28515625" style="5" customWidth="1"/>
    <col min="574" max="574" width="13.7109375" style="5" customWidth="1"/>
    <col min="575" max="575" width="11" style="5" customWidth="1"/>
    <col min="576" max="576" width="12.140625" style="5" customWidth="1"/>
    <col min="577" max="577" width="12.85546875" style="5" customWidth="1"/>
    <col min="578" max="578" width="11" style="5" customWidth="1"/>
    <col min="579" max="579" width="15.28515625" style="5" customWidth="1"/>
    <col min="580" max="581" width="11" style="5" customWidth="1"/>
    <col min="582" max="584" width="11.7109375" style="5" customWidth="1"/>
    <col min="585" max="585" width="12.7109375" style="5" customWidth="1"/>
    <col min="586" max="587" width="11.7109375" style="5" customWidth="1"/>
    <col min="588" max="588" width="18.28515625" style="5" customWidth="1"/>
    <col min="589" max="589" width="15.7109375" style="5" customWidth="1"/>
    <col min="590" max="768" width="9.140625" style="5"/>
    <col min="769" max="769" width="7" style="5" customWidth="1"/>
    <col min="770" max="770" width="24.28515625" style="5" customWidth="1"/>
    <col min="771" max="771" width="34.7109375" style="5" customWidth="1"/>
    <col min="772" max="773" width="11.28515625" style="5" customWidth="1"/>
    <col min="774" max="774" width="13.28515625" style="5" customWidth="1"/>
    <col min="775" max="775" width="14.140625" style="5" customWidth="1"/>
    <col min="776" max="777" width="11.28515625" style="5" customWidth="1"/>
    <col min="778" max="802" width="12.140625" style="5" customWidth="1"/>
    <col min="803" max="804" width="11" style="5" customWidth="1"/>
    <col min="805" max="807" width="12.28515625" style="5" customWidth="1"/>
    <col min="808" max="808" width="11.5703125" style="5" customWidth="1"/>
    <col min="809" max="810" width="11" style="5" customWidth="1"/>
    <col min="811" max="811" width="17.140625" style="5" customWidth="1"/>
    <col min="812" max="812" width="13.140625" style="5" customWidth="1"/>
    <col min="813" max="813" width="11" style="5" customWidth="1"/>
    <col min="814" max="814" width="13.42578125" style="5" customWidth="1"/>
    <col min="815" max="815" width="14.7109375" style="5" customWidth="1"/>
    <col min="816" max="816" width="11" style="5" customWidth="1"/>
    <col min="817" max="817" width="15.5703125" style="5" customWidth="1"/>
    <col min="818" max="818" width="14" style="5" customWidth="1"/>
    <col min="819" max="820" width="11" style="5" customWidth="1"/>
    <col min="821" max="821" width="13.7109375" style="5" customWidth="1"/>
    <col min="822" max="822" width="11" style="5" customWidth="1"/>
    <col min="823" max="824" width="12.5703125" style="5" customWidth="1"/>
    <col min="825" max="825" width="11" style="5" customWidth="1"/>
    <col min="826" max="827" width="13.42578125" style="5" customWidth="1"/>
    <col min="828" max="828" width="11" style="5" customWidth="1"/>
    <col min="829" max="829" width="12.28515625" style="5" customWidth="1"/>
    <col min="830" max="830" width="13.7109375" style="5" customWidth="1"/>
    <col min="831" max="831" width="11" style="5" customWidth="1"/>
    <col min="832" max="832" width="12.140625" style="5" customWidth="1"/>
    <col min="833" max="833" width="12.85546875" style="5" customWidth="1"/>
    <col min="834" max="834" width="11" style="5" customWidth="1"/>
    <col min="835" max="835" width="15.28515625" style="5" customWidth="1"/>
    <col min="836" max="837" width="11" style="5" customWidth="1"/>
    <col min="838" max="840" width="11.7109375" style="5" customWidth="1"/>
    <col min="841" max="841" width="12.7109375" style="5" customWidth="1"/>
    <col min="842" max="843" width="11.7109375" style="5" customWidth="1"/>
    <col min="844" max="844" width="18.28515625" style="5" customWidth="1"/>
    <col min="845" max="845" width="15.7109375" style="5" customWidth="1"/>
    <col min="846" max="1024" width="9.140625" style="5"/>
    <col min="1025" max="1025" width="7" style="5" customWidth="1"/>
    <col min="1026" max="1026" width="24.28515625" style="5" customWidth="1"/>
    <col min="1027" max="1027" width="34.7109375" style="5" customWidth="1"/>
    <col min="1028" max="1029" width="11.28515625" style="5" customWidth="1"/>
    <col min="1030" max="1030" width="13.28515625" style="5" customWidth="1"/>
    <col min="1031" max="1031" width="14.140625" style="5" customWidth="1"/>
    <col min="1032" max="1033" width="11.28515625" style="5" customWidth="1"/>
    <col min="1034" max="1058" width="12.140625" style="5" customWidth="1"/>
    <col min="1059" max="1060" width="11" style="5" customWidth="1"/>
    <col min="1061" max="1063" width="12.28515625" style="5" customWidth="1"/>
    <col min="1064" max="1064" width="11.5703125" style="5" customWidth="1"/>
    <col min="1065" max="1066" width="11" style="5" customWidth="1"/>
    <col min="1067" max="1067" width="17.140625" style="5" customWidth="1"/>
    <col min="1068" max="1068" width="13.140625" style="5" customWidth="1"/>
    <col min="1069" max="1069" width="11" style="5" customWidth="1"/>
    <col min="1070" max="1070" width="13.42578125" style="5" customWidth="1"/>
    <col min="1071" max="1071" width="14.7109375" style="5" customWidth="1"/>
    <col min="1072" max="1072" width="11" style="5" customWidth="1"/>
    <col min="1073" max="1073" width="15.5703125" style="5" customWidth="1"/>
    <col min="1074" max="1074" width="14" style="5" customWidth="1"/>
    <col min="1075" max="1076" width="11" style="5" customWidth="1"/>
    <col min="1077" max="1077" width="13.7109375" style="5" customWidth="1"/>
    <col min="1078" max="1078" width="11" style="5" customWidth="1"/>
    <col min="1079" max="1080" width="12.5703125" style="5" customWidth="1"/>
    <col min="1081" max="1081" width="11" style="5" customWidth="1"/>
    <col min="1082" max="1083" width="13.42578125" style="5" customWidth="1"/>
    <col min="1084" max="1084" width="11" style="5" customWidth="1"/>
    <col min="1085" max="1085" width="12.28515625" style="5" customWidth="1"/>
    <col min="1086" max="1086" width="13.7109375" style="5" customWidth="1"/>
    <col min="1087" max="1087" width="11" style="5" customWidth="1"/>
    <col min="1088" max="1088" width="12.140625" style="5" customWidth="1"/>
    <col min="1089" max="1089" width="12.85546875" style="5" customWidth="1"/>
    <col min="1090" max="1090" width="11" style="5" customWidth="1"/>
    <col min="1091" max="1091" width="15.28515625" style="5" customWidth="1"/>
    <col min="1092" max="1093" width="11" style="5" customWidth="1"/>
    <col min="1094" max="1096" width="11.7109375" style="5" customWidth="1"/>
    <col min="1097" max="1097" width="12.7109375" style="5" customWidth="1"/>
    <col min="1098" max="1099" width="11.7109375" style="5" customWidth="1"/>
    <col min="1100" max="1100" width="18.28515625" style="5" customWidth="1"/>
    <col min="1101" max="1101" width="15.7109375" style="5" customWidth="1"/>
    <col min="1102" max="1280" width="9.140625" style="5"/>
    <col min="1281" max="1281" width="7" style="5" customWidth="1"/>
    <col min="1282" max="1282" width="24.28515625" style="5" customWidth="1"/>
    <col min="1283" max="1283" width="34.7109375" style="5" customWidth="1"/>
    <col min="1284" max="1285" width="11.28515625" style="5" customWidth="1"/>
    <col min="1286" max="1286" width="13.28515625" style="5" customWidth="1"/>
    <col min="1287" max="1287" width="14.140625" style="5" customWidth="1"/>
    <col min="1288" max="1289" width="11.28515625" style="5" customWidth="1"/>
    <col min="1290" max="1314" width="12.140625" style="5" customWidth="1"/>
    <col min="1315" max="1316" width="11" style="5" customWidth="1"/>
    <col min="1317" max="1319" width="12.28515625" style="5" customWidth="1"/>
    <col min="1320" max="1320" width="11.5703125" style="5" customWidth="1"/>
    <col min="1321" max="1322" width="11" style="5" customWidth="1"/>
    <col min="1323" max="1323" width="17.140625" style="5" customWidth="1"/>
    <col min="1324" max="1324" width="13.140625" style="5" customWidth="1"/>
    <col min="1325" max="1325" width="11" style="5" customWidth="1"/>
    <col min="1326" max="1326" width="13.42578125" style="5" customWidth="1"/>
    <col min="1327" max="1327" width="14.7109375" style="5" customWidth="1"/>
    <col min="1328" max="1328" width="11" style="5" customWidth="1"/>
    <col min="1329" max="1329" width="15.5703125" style="5" customWidth="1"/>
    <col min="1330" max="1330" width="14" style="5" customWidth="1"/>
    <col min="1331" max="1332" width="11" style="5" customWidth="1"/>
    <col min="1333" max="1333" width="13.7109375" style="5" customWidth="1"/>
    <col min="1334" max="1334" width="11" style="5" customWidth="1"/>
    <col min="1335" max="1336" width="12.5703125" style="5" customWidth="1"/>
    <col min="1337" max="1337" width="11" style="5" customWidth="1"/>
    <col min="1338" max="1339" width="13.42578125" style="5" customWidth="1"/>
    <col min="1340" max="1340" width="11" style="5" customWidth="1"/>
    <col min="1341" max="1341" width="12.28515625" style="5" customWidth="1"/>
    <col min="1342" max="1342" width="13.7109375" style="5" customWidth="1"/>
    <col min="1343" max="1343" width="11" style="5" customWidth="1"/>
    <col min="1344" max="1344" width="12.140625" style="5" customWidth="1"/>
    <col min="1345" max="1345" width="12.85546875" style="5" customWidth="1"/>
    <col min="1346" max="1346" width="11" style="5" customWidth="1"/>
    <col min="1347" max="1347" width="15.28515625" style="5" customWidth="1"/>
    <col min="1348" max="1349" width="11" style="5" customWidth="1"/>
    <col min="1350" max="1352" width="11.7109375" style="5" customWidth="1"/>
    <col min="1353" max="1353" width="12.7109375" style="5" customWidth="1"/>
    <col min="1354" max="1355" width="11.7109375" style="5" customWidth="1"/>
    <col min="1356" max="1356" width="18.28515625" style="5" customWidth="1"/>
    <col min="1357" max="1357" width="15.7109375" style="5" customWidth="1"/>
    <col min="1358" max="1536" width="9.140625" style="5"/>
    <col min="1537" max="1537" width="7" style="5" customWidth="1"/>
    <col min="1538" max="1538" width="24.28515625" style="5" customWidth="1"/>
    <col min="1539" max="1539" width="34.7109375" style="5" customWidth="1"/>
    <col min="1540" max="1541" width="11.28515625" style="5" customWidth="1"/>
    <col min="1542" max="1542" width="13.28515625" style="5" customWidth="1"/>
    <col min="1543" max="1543" width="14.140625" style="5" customWidth="1"/>
    <col min="1544" max="1545" width="11.28515625" style="5" customWidth="1"/>
    <col min="1546" max="1570" width="12.140625" style="5" customWidth="1"/>
    <col min="1571" max="1572" width="11" style="5" customWidth="1"/>
    <col min="1573" max="1575" width="12.28515625" style="5" customWidth="1"/>
    <col min="1576" max="1576" width="11.5703125" style="5" customWidth="1"/>
    <col min="1577" max="1578" width="11" style="5" customWidth="1"/>
    <col min="1579" max="1579" width="17.140625" style="5" customWidth="1"/>
    <col min="1580" max="1580" width="13.140625" style="5" customWidth="1"/>
    <col min="1581" max="1581" width="11" style="5" customWidth="1"/>
    <col min="1582" max="1582" width="13.42578125" style="5" customWidth="1"/>
    <col min="1583" max="1583" width="14.7109375" style="5" customWidth="1"/>
    <col min="1584" max="1584" width="11" style="5" customWidth="1"/>
    <col min="1585" max="1585" width="15.5703125" style="5" customWidth="1"/>
    <col min="1586" max="1586" width="14" style="5" customWidth="1"/>
    <col min="1587" max="1588" width="11" style="5" customWidth="1"/>
    <col min="1589" max="1589" width="13.7109375" style="5" customWidth="1"/>
    <col min="1590" max="1590" width="11" style="5" customWidth="1"/>
    <col min="1591" max="1592" width="12.5703125" style="5" customWidth="1"/>
    <col min="1593" max="1593" width="11" style="5" customWidth="1"/>
    <col min="1594" max="1595" width="13.42578125" style="5" customWidth="1"/>
    <col min="1596" max="1596" width="11" style="5" customWidth="1"/>
    <col min="1597" max="1597" width="12.28515625" style="5" customWidth="1"/>
    <col min="1598" max="1598" width="13.7109375" style="5" customWidth="1"/>
    <col min="1599" max="1599" width="11" style="5" customWidth="1"/>
    <col min="1600" max="1600" width="12.140625" style="5" customWidth="1"/>
    <col min="1601" max="1601" width="12.85546875" style="5" customWidth="1"/>
    <col min="1602" max="1602" width="11" style="5" customWidth="1"/>
    <col min="1603" max="1603" width="15.28515625" style="5" customWidth="1"/>
    <col min="1604" max="1605" width="11" style="5" customWidth="1"/>
    <col min="1606" max="1608" width="11.7109375" style="5" customWidth="1"/>
    <col min="1609" max="1609" width="12.7109375" style="5" customWidth="1"/>
    <col min="1610" max="1611" width="11.7109375" style="5" customWidth="1"/>
    <col min="1612" max="1612" width="18.28515625" style="5" customWidth="1"/>
    <col min="1613" max="1613" width="15.7109375" style="5" customWidth="1"/>
    <col min="1614" max="1792" width="9.140625" style="5"/>
    <col min="1793" max="1793" width="7" style="5" customWidth="1"/>
    <col min="1794" max="1794" width="24.28515625" style="5" customWidth="1"/>
    <col min="1795" max="1795" width="34.7109375" style="5" customWidth="1"/>
    <col min="1796" max="1797" width="11.28515625" style="5" customWidth="1"/>
    <col min="1798" max="1798" width="13.28515625" style="5" customWidth="1"/>
    <col min="1799" max="1799" width="14.140625" style="5" customWidth="1"/>
    <col min="1800" max="1801" width="11.28515625" style="5" customWidth="1"/>
    <col min="1802" max="1826" width="12.140625" style="5" customWidth="1"/>
    <col min="1827" max="1828" width="11" style="5" customWidth="1"/>
    <col min="1829" max="1831" width="12.28515625" style="5" customWidth="1"/>
    <col min="1832" max="1832" width="11.5703125" style="5" customWidth="1"/>
    <col min="1833" max="1834" width="11" style="5" customWidth="1"/>
    <col min="1835" max="1835" width="17.140625" style="5" customWidth="1"/>
    <col min="1836" max="1836" width="13.140625" style="5" customWidth="1"/>
    <col min="1837" max="1837" width="11" style="5" customWidth="1"/>
    <col min="1838" max="1838" width="13.42578125" style="5" customWidth="1"/>
    <col min="1839" max="1839" width="14.7109375" style="5" customWidth="1"/>
    <col min="1840" max="1840" width="11" style="5" customWidth="1"/>
    <col min="1841" max="1841" width="15.5703125" style="5" customWidth="1"/>
    <col min="1842" max="1842" width="14" style="5" customWidth="1"/>
    <col min="1843" max="1844" width="11" style="5" customWidth="1"/>
    <col min="1845" max="1845" width="13.7109375" style="5" customWidth="1"/>
    <col min="1846" max="1846" width="11" style="5" customWidth="1"/>
    <col min="1847" max="1848" width="12.5703125" style="5" customWidth="1"/>
    <col min="1849" max="1849" width="11" style="5" customWidth="1"/>
    <col min="1850" max="1851" width="13.42578125" style="5" customWidth="1"/>
    <col min="1852" max="1852" width="11" style="5" customWidth="1"/>
    <col min="1853" max="1853" width="12.28515625" style="5" customWidth="1"/>
    <col min="1854" max="1854" width="13.7109375" style="5" customWidth="1"/>
    <col min="1855" max="1855" width="11" style="5" customWidth="1"/>
    <col min="1856" max="1856" width="12.140625" style="5" customWidth="1"/>
    <col min="1857" max="1857" width="12.85546875" style="5" customWidth="1"/>
    <col min="1858" max="1858" width="11" style="5" customWidth="1"/>
    <col min="1859" max="1859" width="15.28515625" style="5" customWidth="1"/>
    <col min="1860" max="1861" width="11" style="5" customWidth="1"/>
    <col min="1862" max="1864" width="11.7109375" style="5" customWidth="1"/>
    <col min="1865" max="1865" width="12.7109375" style="5" customWidth="1"/>
    <col min="1866" max="1867" width="11.7109375" style="5" customWidth="1"/>
    <col min="1868" max="1868" width="18.28515625" style="5" customWidth="1"/>
    <col min="1869" max="1869" width="15.7109375" style="5" customWidth="1"/>
    <col min="1870" max="2048" width="9.140625" style="5"/>
    <col min="2049" max="2049" width="7" style="5" customWidth="1"/>
    <col min="2050" max="2050" width="24.28515625" style="5" customWidth="1"/>
    <col min="2051" max="2051" width="34.7109375" style="5" customWidth="1"/>
    <col min="2052" max="2053" width="11.28515625" style="5" customWidth="1"/>
    <col min="2054" max="2054" width="13.28515625" style="5" customWidth="1"/>
    <col min="2055" max="2055" width="14.140625" style="5" customWidth="1"/>
    <col min="2056" max="2057" width="11.28515625" style="5" customWidth="1"/>
    <col min="2058" max="2082" width="12.140625" style="5" customWidth="1"/>
    <col min="2083" max="2084" width="11" style="5" customWidth="1"/>
    <col min="2085" max="2087" width="12.28515625" style="5" customWidth="1"/>
    <col min="2088" max="2088" width="11.5703125" style="5" customWidth="1"/>
    <col min="2089" max="2090" width="11" style="5" customWidth="1"/>
    <col min="2091" max="2091" width="17.140625" style="5" customWidth="1"/>
    <col min="2092" max="2092" width="13.140625" style="5" customWidth="1"/>
    <col min="2093" max="2093" width="11" style="5" customWidth="1"/>
    <col min="2094" max="2094" width="13.42578125" style="5" customWidth="1"/>
    <col min="2095" max="2095" width="14.7109375" style="5" customWidth="1"/>
    <col min="2096" max="2096" width="11" style="5" customWidth="1"/>
    <col min="2097" max="2097" width="15.5703125" style="5" customWidth="1"/>
    <col min="2098" max="2098" width="14" style="5" customWidth="1"/>
    <col min="2099" max="2100" width="11" style="5" customWidth="1"/>
    <col min="2101" max="2101" width="13.7109375" style="5" customWidth="1"/>
    <col min="2102" max="2102" width="11" style="5" customWidth="1"/>
    <col min="2103" max="2104" width="12.5703125" style="5" customWidth="1"/>
    <col min="2105" max="2105" width="11" style="5" customWidth="1"/>
    <col min="2106" max="2107" width="13.42578125" style="5" customWidth="1"/>
    <col min="2108" max="2108" width="11" style="5" customWidth="1"/>
    <col min="2109" max="2109" width="12.28515625" style="5" customWidth="1"/>
    <col min="2110" max="2110" width="13.7109375" style="5" customWidth="1"/>
    <col min="2111" max="2111" width="11" style="5" customWidth="1"/>
    <col min="2112" max="2112" width="12.140625" style="5" customWidth="1"/>
    <col min="2113" max="2113" width="12.85546875" style="5" customWidth="1"/>
    <col min="2114" max="2114" width="11" style="5" customWidth="1"/>
    <col min="2115" max="2115" width="15.28515625" style="5" customWidth="1"/>
    <col min="2116" max="2117" width="11" style="5" customWidth="1"/>
    <col min="2118" max="2120" width="11.7109375" style="5" customWidth="1"/>
    <col min="2121" max="2121" width="12.7109375" style="5" customWidth="1"/>
    <col min="2122" max="2123" width="11.7109375" style="5" customWidth="1"/>
    <col min="2124" max="2124" width="18.28515625" style="5" customWidth="1"/>
    <col min="2125" max="2125" width="15.7109375" style="5" customWidth="1"/>
    <col min="2126" max="2304" width="9.140625" style="5"/>
    <col min="2305" max="2305" width="7" style="5" customWidth="1"/>
    <col min="2306" max="2306" width="24.28515625" style="5" customWidth="1"/>
    <col min="2307" max="2307" width="34.7109375" style="5" customWidth="1"/>
    <col min="2308" max="2309" width="11.28515625" style="5" customWidth="1"/>
    <col min="2310" max="2310" width="13.28515625" style="5" customWidth="1"/>
    <col min="2311" max="2311" width="14.140625" style="5" customWidth="1"/>
    <col min="2312" max="2313" width="11.28515625" style="5" customWidth="1"/>
    <col min="2314" max="2338" width="12.140625" style="5" customWidth="1"/>
    <col min="2339" max="2340" width="11" style="5" customWidth="1"/>
    <col min="2341" max="2343" width="12.28515625" style="5" customWidth="1"/>
    <col min="2344" max="2344" width="11.5703125" style="5" customWidth="1"/>
    <col min="2345" max="2346" width="11" style="5" customWidth="1"/>
    <col min="2347" max="2347" width="17.140625" style="5" customWidth="1"/>
    <col min="2348" max="2348" width="13.140625" style="5" customWidth="1"/>
    <col min="2349" max="2349" width="11" style="5" customWidth="1"/>
    <col min="2350" max="2350" width="13.42578125" style="5" customWidth="1"/>
    <col min="2351" max="2351" width="14.7109375" style="5" customWidth="1"/>
    <col min="2352" max="2352" width="11" style="5" customWidth="1"/>
    <col min="2353" max="2353" width="15.5703125" style="5" customWidth="1"/>
    <col min="2354" max="2354" width="14" style="5" customWidth="1"/>
    <col min="2355" max="2356" width="11" style="5" customWidth="1"/>
    <col min="2357" max="2357" width="13.7109375" style="5" customWidth="1"/>
    <col min="2358" max="2358" width="11" style="5" customWidth="1"/>
    <col min="2359" max="2360" width="12.5703125" style="5" customWidth="1"/>
    <col min="2361" max="2361" width="11" style="5" customWidth="1"/>
    <col min="2362" max="2363" width="13.42578125" style="5" customWidth="1"/>
    <col min="2364" max="2364" width="11" style="5" customWidth="1"/>
    <col min="2365" max="2365" width="12.28515625" style="5" customWidth="1"/>
    <col min="2366" max="2366" width="13.7109375" style="5" customWidth="1"/>
    <col min="2367" max="2367" width="11" style="5" customWidth="1"/>
    <col min="2368" max="2368" width="12.140625" style="5" customWidth="1"/>
    <col min="2369" max="2369" width="12.85546875" style="5" customWidth="1"/>
    <col min="2370" max="2370" width="11" style="5" customWidth="1"/>
    <col min="2371" max="2371" width="15.28515625" style="5" customWidth="1"/>
    <col min="2372" max="2373" width="11" style="5" customWidth="1"/>
    <col min="2374" max="2376" width="11.7109375" style="5" customWidth="1"/>
    <col min="2377" max="2377" width="12.7109375" style="5" customWidth="1"/>
    <col min="2378" max="2379" width="11.7109375" style="5" customWidth="1"/>
    <col min="2380" max="2380" width="18.28515625" style="5" customWidth="1"/>
    <col min="2381" max="2381" width="15.7109375" style="5" customWidth="1"/>
    <col min="2382" max="2560" width="9.140625" style="5"/>
    <col min="2561" max="2561" width="7" style="5" customWidth="1"/>
    <col min="2562" max="2562" width="24.28515625" style="5" customWidth="1"/>
    <col min="2563" max="2563" width="34.7109375" style="5" customWidth="1"/>
    <col min="2564" max="2565" width="11.28515625" style="5" customWidth="1"/>
    <col min="2566" max="2566" width="13.28515625" style="5" customWidth="1"/>
    <col min="2567" max="2567" width="14.140625" style="5" customWidth="1"/>
    <col min="2568" max="2569" width="11.28515625" style="5" customWidth="1"/>
    <col min="2570" max="2594" width="12.140625" style="5" customWidth="1"/>
    <col min="2595" max="2596" width="11" style="5" customWidth="1"/>
    <col min="2597" max="2599" width="12.28515625" style="5" customWidth="1"/>
    <col min="2600" max="2600" width="11.5703125" style="5" customWidth="1"/>
    <col min="2601" max="2602" width="11" style="5" customWidth="1"/>
    <col min="2603" max="2603" width="17.140625" style="5" customWidth="1"/>
    <col min="2604" max="2604" width="13.140625" style="5" customWidth="1"/>
    <col min="2605" max="2605" width="11" style="5" customWidth="1"/>
    <col min="2606" max="2606" width="13.42578125" style="5" customWidth="1"/>
    <col min="2607" max="2607" width="14.7109375" style="5" customWidth="1"/>
    <col min="2608" max="2608" width="11" style="5" customWidth="1"/>
    <col min="2609" max="2609" width="15.5703125" style="5" customWidth="1"/>
    <col min="2610" max="2610" width="14" style="5" customWidth="1"/>
    <col min="2611" max="2612" width="11" style="5" customWidth="1"/>
    <col min="2613" max="2613" width="13.7109375" style="5" customWidth="1"/>
    <col min="2614" max="2614" width="11" style="5" customWidth="1"/>
    <col min="2615" max="2616" width="12.5703125" style="5" customWidth="1"/>
    <col min="2617" max="2617" width="11" style="5" customWidth="1"/>
    <col min="2618" max="2619" width="13.42578125" style="5" customWidth="1"/>
    <col min="2620" max="2620" width="11" style="5" customWidth="1"/>
    <col min="2621" max="2621" width="12.28515625" style="5" customWidth="1"/>
    <col min="2622" max="2622" width="13.7109375" style="5" customWidth="1"/>
    <col min="2623" max="2623" width="11" style="5" customWidth="1"/>
    <col min="2624" max="2624" width="12.140625" style="5" customWidth="1"/>
    <col min="2625" max="2625" width="12.85546875" style="5" customWidth="1"/>
    <col min="2626" max="2626" width="11" style="5" customWidth="1"/>
    <col min="2627" max="2627" width="15.28515625" style="5" customWidth="1"/>
    <col min="2628" max="2629" width="11" style="5" customWidth="1"/>
    <col min="2630" max="2632" width="11.7109375" style="5" customWidth="1"/>
    <col min="2633" max="2633" width="12.7109375" style="5" customWidth="1"/>
    <col min="2634" max="2635" width="11.7109375" style="5" customWidth="1"/>
    <col min="2636" max="2636" width="18.28515625" style="5" customWidth="1"/>
    <col min="2637" max="2637" width="15.7109375" style="5" customWidth="1"/>
    <col min="2638" max="2816" width="9.140625" style="5"/>
    <col min="2817" max="2817" width="7" style="5" customWidth="1"/>
    <col min="2818" max="2818" width="24.28515625" style="5" customWidth="1"/>
    <col min="2819" max="2819" width="34.7109375" style="5" customWidth="1"/>
    <col min="2820" max="2821" width="11.28515625" style="5" customWidth="1"/>
    <col min="2822" max="2822" width="13.28515625" style="5" customWidth="1"/>
    <col min="2823" max="2823" width="14.140625" style="5" customWidth="1"/>
    <col min="2824" max="2825" width="11.28515625" style="5" customWidth="1"/>
    <col min="2826" max="2850" width="12.140625" style="5" customWidth="1"/>
    <col min="2851" max="2852" width="11" style="5" customWidth="1"/>
    <col min="2853" max="2855" width="12.28515625" style="5" customWidth="1"/>
    <col min="2856" max="2856" width="11.5703125" style="5" customWidth="1"/>
    <col min="2857" max="2858" width="11" style="5" customWidth="1"/>
    <col min="2859" max="2859" width="17.140625" style="5" customWidth="1"/>
    <col min="2860" max="2860" width="13.140625" style="5" customWidth="1"/>
    <col min="2861" max="2861" width="11" style="5" customWidth="1"/>
    <col min="2862" max="2862" width="13.42578125" style="5" customWidth="1"/>
    <col min="2863" max="2863" width="14.7109375" style="5" customWidth="1"/>
    <col min="2864" max="2864" width="11" style="5" customWidth="1"/>
    <col min="2865" max="2865" width="15.5703125" style="5" customWidth="1"/>
    <col min="2866" max="2866" width="14" style="5" customWidth="1"/>
    <col min="2867" max="2868" width="11" style="5" customWidth="1"/>
    <col min="2869" max="2869" width="13.7109375" style="5" customWidth="1"/>
    <col min="2870" max="2870" width="11" style="5" customWidth="1"/>
    <col min="2871" max="2872" width="12.5703125" style="5" customWidth="1"/>
    <col min="2873" max="2873" width="11" style="5" customWidth="1"/>
    <col min="2874" max="2875" width="13.42578125" style="5" customWidth="1"/>
    <col min="2876" max="2876" width="11" style="5" customWidth="1"/>
    <col min="2877" max="2877" width="12.28515625" style="5" customWidth="1"/>
    <col min="2878" max="2878" width="13.7109375" style="5" customWidth="1"/>
    <col min="2879" max="2879" width="11" style="5" customWidth="1"/>
    <col min="2880" max="2880" width="12.140625" style="5" customWidth="1"/>
    <col min="2881" max="2881" width="12.85546875" style="5" customWidth="1"/>
    <col min="2882" max="2882" width="11" style="5" customWidth="1"/>
    <col min="2883" max="2883" width="15.28515625" style="5" customWidth="1"/>
    <col min="2884" max="2885" width="11" style="5" customWidth="1"/>
    <col min="2886" max="2888" width="11.7109375" style="5" customWidth="1"/>
    <col min="2889" max="2889" width="12.7109375" style="5" customWidth="1"/>
    <col min="2890" max="2891" width="11.7109375" style="5" customWidth="1"/>
    <col min="2892" max="2892" width="18.28515625" style="5" customWidth="1"/>
    <col min="2893" max="2893" width="15.7109375" style="5" customWidth="1"/>
    <col min="2894" max="3072" width="9.140625" style="5"/>
    <col min="3073" max="3073" width="7" style="5" customWidth="1"/>
    <col min="3074" max="3074" width="24.28515625" style="5" customWidth="1"/>
    <col min="3075" max="3075" width="34.7109375" style="5" customWidth="1"/>
    <col min="3076" max="3077" width="11.28515625" style="5" customWidth="1"/>
    <col min="3078" max="3078" width="13.28515625" style="5" customWidth="1"/>
    <col min="3079" max="3079" width="14.140625" style="5" customWidth="1"/>
    <col min="3080" max="3081" width="11.28515625" style="5" customWidth="1"/>
    <col min="3082" max="3106" width="12.140625" style="5" customWidth="1"/>
    <col min="3107" max="3108" width="11" style="5" customWidth="1"/>
    <col min="3109" max="3111" width="12.28515625" style="5" customWidth="1"/>
    <col min="3112" max="3112" width="11.5703125" style="5" customWidth="1"/>
    <col min="3113" max="3114" width="11" style="5" customWidth="1"/>
    <col min="3115" max="3115" width="17.140625" style="5" customWidth="1"/>
    <col min="3116" max="3116" width="13.140625" style="5" customWidth="1"/>
    <col min="3117" max="3117" width="11" style="5" customWidth="1"/>
    <col min="3118" max="3118" width="13.42578125" style="5" customWidth="1"/>
    <col min="3119" max="3119" width="14.7109375" style="5" customWidth="1"/>
    <col min="3120" max="3120" width="11" style="5" customWidth="1"/>
    <col min="3121" max="3121" width="15.5703125" style="5" customWidth="1"/>
    <col min="3122" max="3122" width="14" style="5" customWidth="1"/>
    <col min="3123" max="3124" width="11" style="5" customWidth="1"/>
    <col min="3125" max="3125" width="13.7109375" style="5" customWidth="1"/>
    <col min="3126" max="3126" width="11" style="5" customWidth="1"/>
    <col min="3127" max="3128" width="12.5703125" style="5" customWidth="1"/>
    <col min="3129" max="3129" width="11" style="5" customWidth="1"/>
    <col min="3130" max="3131" width="13.42578125" style="5" customWidth="1"/>
    <col min="3132" max="3132" width="11" style="5" customWidth="1"/>
    <col min="3133" max="3133" width="12.28515625" style="5" customWidth="1"/>
    <col min="3134" max="3134" width="13.7109375" style="5" customWidth="1"/>
    <col min="3135" max="3135" width="11" style="5" customWidth="1"/>
    <col min="3136" max="3136" width="12.140625" style="5" customWidth="1"/>
    <col min="3137" max="3137" width="12.85546875" style="5" customWidth="1"/>
    <col min="3138" max="3138" width="11" style="5" customWidth="1"/>
    <col min="3139" max="3139" width="15.28515625" style="5" customWidth="1"/>
    <col min="3140" max="3141" width="11" style="5" customWidth="1"/>
    <col min="3142" max="3144" width="11.7109375" style="5" customWidth="1"/>
    <col min="3145" max="3145" width="12.7109375" style="5" customWidth="1"/>
    <col min="3146" max="3147" width="11.7109375" style="5" customWidth="1"/>
    <col min="3148" max="3148" width="18.28515625" style="5" customWidth="1"/>
    <col min="3149" max="3149" width="15.7109375" style="5" customWidth="1"/>
    <col min="3150" max="3328" width="9.140625" style="5"/>
    <col min="3329" max="3329" width="7" style="5" customWidth="1"/>
    <col min="3330" max="3330" width="24.28515625" style="5" customWidth="1"/>
    <col min="3331" max="3331" width="34.7109375" style="5" customWidth="1"/>
    <col min="3332" max="3333" width="11.28515625" style="5" customWidth="1"/>
    <col min="3334" max="3334" width="13.28515625" style="5" customWidth="1"/>
    <col min="3335" max="3335" width="14.140625" style="5" customWidth="1"/>
    <col min="3336" max="3337" width="11.28515625" style="5" customWidth="1"/>
    <col min="3338" max="3362" width="12.140625" style="5" customWidth="1"/>
    <col min="3363" max="3364" width="11" style="5" customWidth="1"/>
    <col min="3365" max="3367" width="12.28515625" style="5" customWidth="1"/>
    <col min="3368" max="3368" width="11.5703125" style="5" customWidth="1"/>
    <col min="3369" max="3370" width="11" style="5" customWidth="1"/>
    <col min="3371" max="3371" width="17.140625" style="5" customWidth="1"/>
    <col min="3372" max="3372" width="13.140625" style="5" customWidth="1"/>
    <col min="3373" max="3373" width="11" style="5" customWidth="1"/>
    <col min="3374" max="3374" width="13.42578125" style="5" customWidth="1"/>
    <col min="3375" max="3375" width="14.7109375" style="5" customWidth="1"/>
    <col min="3376" max="3376" width="11" style="5" customWidth="1"/>
    <col min="3377" max="3377" width="15.5703125" style="5" customWidth="1"/>
    <col min="3378" max="3378" width="14" style="5" customWidth="1"/>
    <col min="3379" max="3380" width="11" style="5" customWidth="1"/>
    <col min="3381" max="3381" width="13.7109375" style="5" customWidth="1"/>
    <col min="3382" max="3382" width="11" style="5" customWidth="1"/>
    <col min="3383" max="3384" width="12.5703125" style="5" customWidth="1"/>
    <col min="3385" max="3385" width="11" style="5" customWidth="1"/>
    <col min="3386" max="3387" width="13.42578125" style="5" customWidth="1"/>
    <col min="3388" max="3388" width="11" style="5" customWidth="1"/>
    <col min="3389" max="3389" width="12.28515625" style="5" customWidth="1"/>
    <col min="3390" max="3390" width="13.7109375" style="5" customWidth="1"/>
    <col min="3391" max="3391" width="11" style="5" customWidth="1"/>
    <col min="3392" max="3392" width="12.140625" style="5" customWidth="1"/>
    <col min="3393" max="3393" width="12.85546875" style="5" customWidth="1"/>
    <col min="3394" max="3394" width="11" style="5" customWidth="1"/>
    <col min="3395" max="3395" width="15.28515625" style="5" customWidth="1"/>
    <col min="3396" max="3397" width="11" style="5" customWidth="1"/>
    <col min="3398" max="3400" width="11.7109375" style="5" customWidth="1"/>
    <col min="3401" max="3401" width="12.7109375" style="5" customWidth="1"/>
    <col min="3402" max="3403" width="11.7109375" style="5" customWidth="1"/>
    <col min="3404" max="3404" width="18.28515625" style="5" customWidth="1"/>
    <col min="3405" max="3405" width="15.7109375" style="5" customWidth="1"/>
    <col min="3406" max="3584" width="9.140625" style="5"/>
    <col min="3585" max="3585" width="7" style="5" customWidth="1"/>
    <col min="3586" max="3586" width="24.28515625" style="5" customWidth="1"/>
    <col min="3587" max="3587" width="34.7109375" style="5" customWidth="1"/>
    <col min="3588" max="3589" width="11.28515625" style="5" customWidth="1"/>
    <col min="3590" max="3590" width="13.28515625" style="5" customWidth="1"/>
    <col min="3591" max="3591" width="14.140625" style="5" customWidth="1"/>
    <col min="3592" max="3593" width="11.28515625" style="5" customWidth="1"/>
    <col min="3594" max="3618" width="12.140625" style="5" customWidth="1"/>
    <col min="3619" max="3620" width="11" style="5" customWidth="1"/>
    <col min="3621" max="3623" width="12.28515625" style="5" customWidth="1"/>
    <col min="3624" max="3624" width="11.5703125" style="5" customWidth="1"/>
    <col min="3625" max="3626" width="11" style="5" customWidth="1"/>
    <col min="3627" max="3627" width="17.140625" style="5" customWidth="1"/>
    <col min="3628" max="3628" width="13.140625" style="5" customWidth="1"/>
    <col min="3629" max="3629" width="11" style="5" customWidth="1"/>
    <col min="3630" max="3630" width="13.42578125" style="5" customWidth="1"/>
    <col min="3631" max="3631" width="14.7109375" style="5" customWidth="1"/>
    <col min="3632" max="3632" width="11" style="5" customWidth="1"/>
    <col min="3633" max="3633" width="15.5703125" style="5" customWidth="1"/>
    <col min="3634" max="3634" width="14" style="5" customWidth="1"/>
    <col min="3635" max="3636" width="11" style="5" customWidth="1"/>
    <col min="3637" max="3637" width="13.7109375" style="5" customWidth="1"/>
    <col min="3638" max="3638" width="11" style="5" customWidth="1"/>
    <col min="3639" max="3640" width="12.5703125" style="5" customWidth="1"/>
    <col min="3641" max="3641" width="11" style="5" customWidth="1"/>
    <col min="3642" max="3643" width="13.42578125" style="5" customWidth="1"/>
    <col min="3644" max="3644" width="11" style="5" customWidth="1"/>
    <col min="3645" max="3645" width="12.28515625" style="5" customWidth="1"/>
    <col min="3646" max="3646" width="13.7109375" style="5" customWidth="1"/>
    <col min="3647" max="3647" width="11" style="5" customWidth="1"/>
    <col min="3648" max="3648" width="12.140625" style="5" customWidth="1"/>
    <col min="3649" max="3649" width="12.85546875" style="5" customWidth="1"/>
    <col min="3650" max="3650" width="11" style="5" customWidth="1"/>
    <col min="3651" max="3651" width="15.28515625" style="5" customWidth="1"/>
    <col min="3652" max="3653" width="11" style="5" customWidth="1"/>
    <col min="3654" max="3656" width="11.7109375" style="5" customWidth="1"/>
    <col min="3657" max="3657" width="12.7109375" style="5" customWidth="1"/>
    <col min="3658" max="3659" width="11.7109375" style="5" customWidth="1"/>
    <col min="3660" max="3660" width="18.28515625" style="5" customWidth="1"/>
    <col min="3661" max="3661" width="15.7109375" style="5" customWidth="1"/>
    <col min="3662" max="3840" width="9.140625" style="5"/>
    <col min="3841" max="3841" width="7" style="5" customWidth="1"/>
    <col min="3842" max="3842" width="24.28515625" style="5" customWidth="1"/>
    <col min="3843" max="3843" width="34.7109375" style="5" customWidth="1"/>
    <col min="3844" max="3845" width="11.28515625" style="5" customWidth="1"/>
    <col min="3846" max="3846" width="13.28515625" style="5" customWidth="1"/>
    <col min="3847" max="3847" width="14.140625" style="5" customWidth="1"/>
    <col min="3848" max="3849" width="11.28515625" style="5" customWidth="1"/>
    <col min="3850" max="3874" width="12.140625" style="5" customWidth="1"/>
    <col min="3875" max="3876" width="11" style="5" customWidth="1"/>
    <col min="3877" max="3879" width="12.28515625" style="5" customWidth="1"/>
    <col min="3880" max="3880" width="11.5703125" style="5" customWidth="1"/>
    <col min="3881" max="3882" width="11" style="5" customWidth="1"/>
    <col min="3883" max="3883" width="17.140625" style="5" customWidth="1"/>
    <col min="3884" max="3884" width="13.140625" style="5" customWidth="1"/>
    <col min="3885" max="3885" width="11" style="5" customWidth="1"/>
    <col min="3886" max="3886" width="13.42578125" style="5" customWidth="1"/>
    <col min="3887" max="3887" width="14.7109375" style="5" customWidth="1"/>
    <col min="3888" max="3888" width="11" style="5" customWidth="1"/>
    <col min="3889" max="3889" width="15.5703125" style="5" customWidth="1"/>
    <col min="3890" max="3890" width="14" style="5" customWidth="1"/>
    <col min="3891" max="3892" width="11" style="5" customWidth="1"/>
    <col min="3893" max="3893" width="13.7109375" style="5" customWidth="1"/>
    <col min="3894" max="3894" width="11" style="5" customWidth="1"/>
    <col min="3895" max="3896" width="12.5703125" style="5" customWidth="1"/>
    <col min="3897" max="3897" width="11" style="5" customWidth="1"/>
    <col min="3898" max="3899" width="13.42578125" style="5" customWidth="1"/>
    <col min="3900" max="3900" width="11" style="5" customWidth="1"/>
    <col min="3901" max="3901" width="12.28515625" style="5" customWidth="1"/>
    <col min="3902" max="3902" width="13.7109375" style="5" customWidth="1"/>
    <col min="3903" max="3903" width="11" style="5" customWidth="1"/>
    <col min="3904" max="3904" width="12.140625" style="5" customWidth="1"/>
    <col min="3905" max="3905" width="12.85546875" style="5" customWidth="1"/>
    <col min="3906" max="3906" width="11" style="5" customWidth="1"/>
    <col min="3907" max="3907" width="15.28515625" style="5" customWidth="1"/>
    <col min="3908" max="3909" width="11" style="5" customWidth="1"/>
    <col min="3910" max="3912" width="11.7109375" style="5" customWidth="1"/>
    <col min="3913" max="3913" width="12.7109375" style="5" customWidth="1"/>
    <col min="3914" max="3915" width="11.7109375" style="5" customWidth="1"/>
    <col min="3916" max="3916" width="18.28515625" style="5" customWidth="1"/>
    <col min="3917" max="3917" width="15.7109375" style="5" customWidth="1"/>
    <col min="3918" max="4096" width="9.140625" style="5"/>
    <col min="4097" max="4097" width="7" style="5" customWidth="1"/>
    <col min="4098" max="4098" width="24.28515625" style="5" customWidth="1"/>
    <col min="4099" max="4099" width="34.7109375" style="5" customWidth="1"/>
    <col min="4100" max="4101" width="11.28515625" style="5" customWidth="1"/>
    <col min="4102" max="4102" width="13.28515625" style="5" customWidth="1"/>
    <col min="4103" max="4103" width="14.140625" style="5" customWidth="1"/>
    <col min="4104" max="4105" width="11.28515625" style="5" customWidth="1"/>
    <col min="4106" max="4130" width="12.140625" style="5" customWidth="1"/>
    <col min="4131" max="4132" width="11" style="5" customWidth="1"/>
    <col min="4133" max="4135" width="12.28515625" style="5" customWidth="1"/>
    <col min="4136" max="4136" width="11.5703125" style="5" customWidth="1"/>
    <col min="4137" max="4138" width="11" style="5" customWidth="1"/>
    <col min="4139" max="4139" width="17.140625" style="5" customWidth="1"/>
    <col min="4140" max="4140" width="13.140625" style="5" customWidth="1"/>
    <col min="4141" max="4141" width="11" style="5" customWidth="1"/>
    <col min="4142" max="4142" width="13.42578125" style="5" customWidth="1"/>
    <col min="4143" max="4143" width="14.7109375" style="5" customWidth="1"/>
    <col min="4144" max="4144" width="11" style="5" customWidth="1"/>
    <col min="4145" max="4145" width="15.5703125" style="5" customWidth="1"/>
    <col min="4146" max="4146" width="14" style="5" customWidth="1"/>
    <col min="4147" max="4148" width="11" style="5" customWidth="1"/>
    <col min="4149" max="4149" width="13.7109375" style="5" customWidth="1"/>
    <col min="4150" max="4150" width="11" style="5" customWidth="1"/>
    <col min="4151" max="4152" width="12.5703125" style="5" customWidth="1"/>
    <col min="4153" max="4153" width="11" style="5" customWidth="1"/>
    <col min="4154" max="4155" width="13.42578125" style="5" customWidth="1"/>
    <col min="4156" max="4156" width="11" style="5" customWidth="1"/>
    <col min="4157" max="4157" width="12.28515625" style="5" customWidth="1"/>
    <col min="4158" max="4158" width="13.7109375" style="5" customWidth="1"/>
    <col min="4159" max="4159" width="11" style="5" customWidth="1"/>
    <col min="4160" max="4160" width="12.140625" style="5" customWidth="1"/>
    <col min="4161" max="4161" width="12.85546875" style="5" customWidth="1"/>
    <col min="4162" max="4162" width="11" style="5" customWidth="1"/>
    <col min="4163" max="4163" width="15.28515625" style="5" customWidth="1"/>
    <col min="4164" max="4165" width="11" style="5" customWidth="1"/>
    <col min="4166" max="4168" width="11.7109375" style="5" customWidth="1"/>
    <col min="4169" max="4169" width="12.7109375" style="5" customWidth="1"/>
    <col min="4170" max="4171" width="11.7109375" style="5" customWidth="1"/>
    <col min="4172" max="4172" width="18.28515625" style="5" customWidth="1"/>
    <col min="4173" max="4173" width="15.7109375" style="5" customWidth="1"/>
    <col min="4174" max="4352" width="9.140625" style="5"/>
    <col min="4353" max="4353" width="7" style="5" customWidth="1"/>
    <col min="4354" max="4354" width="24.28515625" style="5" customWidth="1"/>
    <col min="4355" max="4355" width="34.7109375" style="5" customWidth="1"/>
    <col min="4356" max="4357" width="11.28515625" style="5" customWidth="1"/>
    <col min="4358" max="4358" width="13.28515625" style="5" customWidth="1"/>
    <col min="4359" max="4359" width="14.140625" style="5" customWidth="1"/>
    <col min="4360" max="4361" width="11.28515625" style="5" customWidth="1"/>
    <col min="4362" max="4386" width="12.140625" style="5" customWidth="1"/>
    <col min="4387" max="4388" width="11" style="5" customWidth="1"/>
    <col min="4389" max="4391" width="12.28515625" style="5" customWidth="1"/>
    <col min="4392" max="4392" width="11.5703125" style="5" customWidth="1"/>
    <col min="4393" max="4394" width="11" style="5" customWidth="1"/>
    <col min="4395" max="4395" width="17.140625" style="5" customWidth="1"/>
    <col min="4396" max="4396" width="13.140625" style="5" customWidth="1"/>
    <col min="4397" max="4397" width="11" style="5" customWidth="1"/>
    <col min="4398" max="4398" width="13.42578125" style="5" customWidth="1"/>
    <col min="4399" max="4399" width="14.7109375" style="5" customWidth="1"/>
    <col min="4400" max="4400" width="11" style="5" customWidth="1"/>
    <col min="4401" max="4401" width="15.5703125" style="5" customWidth="1"/>
    <col min="4402" max="4402" width="14" style="5" customWidth="1"/>
    <col min="4403" max="4404" width="11" style="5" customWidth="1"/>
    <col min="4405" max="4405" width="13.7109375" style="5" customWidth="1"/>
    <col min="4406" max="4406" width="11" style="5" customWidth="1"/>
    <col min="4407" max="4408" width="12.5703125" style="5" customWidth="1"/>
    <col min="4409" max="4409" width="11" style="5" customWidth="1"/>
    <col min="4410" max="4411" width="13.42578125" style="5" customWidth="1"/>
    <col min="4412" max="4412" width="11" style="5" customWidth="1"/>
    <col min="4413" max="4413" width="12.28515625" style="5" customWidth="1"/>
    <col min="4414" max="4414" width="13.7109375" style="5" customWidth="1"/>
    <col min="4415" max="4415" width="11" style="5" customWidth="1"/>
    <col min="4416" max="4416" width="12.140625" style="5" customWidth="1"/>
    <col min="4417" max="4417" width="12.85546875" style="5" customWidth="1"/>
    <col min="4418" max="4418" width="11" style="5" customWidth="1"/>
    <col min="4419" max="4419" width="15.28515625" style="5" customWidth="1"/>
    <col min="4420" max="4421" width="11" style="5" customWidth="1"/>
    <col min="4422" max="4424" width="11.7109375" style="5" customWidth="1"/>
    <col min="4425" max="4425" width="12.7109375" style="5" customWidth="1"/>
    <col min="4426" max="4427" width="11.7109375" style="5" customWidth="1"/>
    <col min="4428" max="4428" width="18.28515625" style="5" customWidth="1"/>
    <col min="4429" max="4429" width="15.7109375" style="5" customWidth="1"/>
    <col min="4430" max="4608" width="9.140625" style="5"/>
    <col min="4609" max="4609" width="7" style="5" customWidth="1"/>
    <col min="4610" max="4610" width="24.28515625" style="5" customWidth="1"/>
    <col min="4611" max="4611" width="34.7109375" style="5" customWidth="1"/>
    <col min="4612" max="4613" width="11.28515625" style="5" customWidth="1"/>
    <col min="4614" max="4614" width="13.28515625" style="5" customWidth="1"/>
    <col min="4615" max="4615" width="14.140625" style="5" customWidth="1"/>
    <col min="4616" max="4617" width="11.28515625" style="5" customWidth="1"/>
    <col min="4618" max="4642" width="12.140625" style="5" customWidth="1"/>
    <col min="4643" max="4644" width="11" style="5" customWidth="1"/>
    <col min="4645" max="4647" width="12.28515625" style="5" customWidth="1"/>
    <col min="4648" max="4648" width="11.5703125" style="5" customWidth="1"/>
    <col min="4649" max="4650" width="11" style="5" customWidth="1"/>
    <col min="4651" max="4651" width="17.140625" style="5" customWidth="1"/>
    <col min="4652" max="4652" width="13.140625" style="5" customWidth="1"/>
    <col min="4653" max="4653" width="11" style="5" customWidth="1"/>
    <col min="4654" max="4654" width="13.42578125" style="5" customWidth="1"/>
    <col min="4655" max="4655" width="14.7109375" style="5" customWidth="1"/>
    <col min="4656" max="4656" width="11" style="5" customWidth="1"/>
    <col min="4657" max="4657" width="15.5703125" style="5" customWidth="1"/>
    <col min="4658" max="4658" width="14" style="5" customWidth="1"/>
    <col min="4659" max="4660" width="11" style="5" customWidth="1"/>
    <col min="4661" max="4661" width="13.7109375" style="5" customWidth="1"/>
    <col min="4662" max="4662" width="11" style="5" customWidth="1"/>
    <col min="4663" max="4664" width="12.5703125" style="5" customWidth="1"/>
    <col min="4665" max="4665" width="11" style="5" customWidth="1"/>
    <col min="4666" max="4667" width="13.42578125" style="5" customWidth="1"/>
    <col min="4668" max="4668" width="11" style="5" customWidth="1"/>
    <col min="4669" max="4669" width="12.28515625" style="5" customWidth="1"/>
    <col min="4670" max="4670" width="13.7109375" style="5" customWidth="1"/>
    <col min="4671" max="4671" width="11" style="5" customWidth="1"/>
    <col min="4672" max="4672" width="12.140625" style="5" customWidth="1"/>
    <col min="4673" max="4673" width="12.85546875" style="5" customWidth="1"/>
    <col min="4674" max="4674" width="11" style="5" customWidth="1"/>
    <col min="4675" max="4675" width="15.28515625" style="5" customWidth="1"/>
    <col min="4676" max="4677" width="11" style="5" customWidth="1"/>
    <col min="4678" max="4680" width="11.7109375" style="5" customWidth="1"/>
    <col min="4681" max="4681" width="12.7109375" style="5" customWidth="1"/>
    <col min="4682" max="4683" width="11.7109375" style="5" customWidth="1"/>
    <col min="4684" max="4684" width="18.28515625" style="5" customWidth="1"/>
    <col min="4685" max="4685" width="15.7109375" style="5" customWidth="1"/>
    <col min="4686" max="4864" width="9.140625" style="5"/>
    <col min="4865" max="4865" width="7" style="5" customWidth="1"/>
    <col min="4866" max="4866" width="24.28515625" style="5" customWidth="1"/>
    <col min="4867" max="4867" width="34.7109375" style="5" customWidth="1"/>
    <col min="4868" max="4869" width="11.28515625" style="5" customWidth="1"/>
    <col min="4870" max="4870" width="13.28515625" style="5" customWidth="1"/>
    <col min="4871" max="4871" width="14.140625" style="5" customWidth="1"/>
    <col min="4872" max="4873" width="11.28515625" style="5" customWidth="1"/>
    <col min="4874" max="4898" width="12.140625" style="5" customWidth="1"/>
    <col min="4899" max="4900" width="11" style="5" customWidth="1"/>
    <col min="4901" max="4903" width="12.28515625" style="5" customWidth="1"/>
    <col min="4904" max="4904" width="11.5703125" style="5" customWidth="1"/>
    <col min="4905" max="4906" width="11" style="5" customWidth="1"/>
    <col min="4907" max="4907" width="17.140625" style="5" customWidth="1"/>
    <col min="4908" max="4908" width="13.140625" style="5" customWidth="1"/>
    <col min="4909" max="4909" width="11" style="5" customWidth="1"/>
    <col min="4910" max="4910" width="13.42578125" style="5" customWidth="1"/>
    <col min="4911" max="4911" width="14.7109375" style="5" customWidth="1"/>
    <col min="4912" max="4912" width="11" style="5" customWidth="1"/>
    <col min="4913" max="4913" width="15.5703125" style="5" customWidth="1"/>
    <col min="4914" max="4914" width="14" style="5" customWidth="1"/>
    <col min="4915" max="4916" width="11" style="5" customWidth="1"/>
    <col min="4917" max="4917" width="13.7109375" style="5" customWidth="1"/>
    <col min="4918" max="4918" width="11" style="5" customWidth="1"/>
    <col min="4919" max="4920" width="12.5703125" style="5" customWidth="1"/>
    <col min="4921" max="4921" width="11" style="5" customWidth="1"/>
    <col min="4922" max="4923" width="13.42578125" style="5" customWidth="1"/>
    <col min="4924" max="4924" width="11" style="5" customWidth="1"/>
    <col min="4925" max="4925" width="12.28515625" style="5" customWidth="1"/>
    <col min="4926" max="4926" width="13.7109375" style="5" customWidth="1"/>
    <col min="4927" max="4927" width="11" style="5" customWidth="1"/>
    <col min="4928" max="4928" width="12.140625" style="5" customWidth="1"/>
    <col min="4929" max="4929" width="12.85546875" style="5" customWidth="1"/>
    <col min="4930" max="4930" width="11" style="5" customWidth="1"/>
    <col min="4931" max="4931" width="15.28515625" style="5" customWidth="1"/>
    <col min="4932" max="4933" width="11" style="5" customWidth="1"/>
    <col min="4934" max="4936" width="11.7109375" style="5" customWidth="1"/>
    <col min="4937" max="4937" width="12.7109375" style="5" customWidth="1"/>
    <col min="4938" max="4939" width="11.7109375" style="5" customWidth="1"/>
    <col min="4940" max="4940" width="18.28515625" style="5" customWidth="1"/>
    <col min="4941" max="4941" width="15.7109375" style="5" customWidth="1"/>
    <col min="4942" max="5120" width="9.140625" style="5"/>
    <col min="5121" max="5121" width="7" style="5" customWidth="1"/>
    <col min="5122" max="5122" width="24.28515625" style="5" customWidth="1"/>
    <col min="5123" max="5123" width="34.7109375" style="5" customWidth="1"/>
    <col min="5124" max="5125" width="11.28515625" style="5" customWidth="1"/>
    <col min="5126" max="5126" width="13.28515625" style="5" customWidth="1"/>
    <col min="5127" max="5127" width="14.140625" style="5" customWidth="1"/>
    <col min="5128" max="5129" width="11.28515625" style="5" customWidth="1"/>
    <col min="5130" max="5154" width="12.140625" style="5" customWidth="1"/>
    <col min="5155" max="5156" width="11" style="5" customWidth="1"/>
    <col min="5157" max="5159" width="12.28515625" style="5" customWidth="1"/>
    <col min="5160" max="5160" width="11.5703125" style="5" customWidth="1"/>
    <col min="5161" max="5162" width="11" style="5" customWidth="1"/>
    <col min="5163" max="5163" width="17.140625" style="5" customWidth="1"/>
    <col min="5164" max="5164" width="13.140625" style="5" customWidth="1"/>
    <col min="5165" max="5165" width="11" style="5" customWidth="1"/>
    <col min="5166" max="5166" width="13.42578125" style="5" customWidth="1"/>
    <col min="5167" max="5167" width="14.7109375" style="5" customWidth="1"/>
    <col min="5168" max="5168" width="11" style="5" customWidth="1"/>
    <col min="5169" max="5169" width="15.5703125" style="5" customWidth="1"/>
    <col min="5170" max="5170" width="14" style="5" customWidth="1"/>
    <col min="5171" max="5172" width="11" style="5" customWidth="1"/>
    <col min="5173" max="5173" width="13.7109375" style="5" customWidth="1"/>
    <col min="5174" max="5174" width="11" style="5" customWidth="1"/>
    <col min="5175" max="5176" width="12.5703125" style="5" customWidth="1"/>
    <col min="5177" max="5177" width="11" style="5" customWidth="1"/>
    <col min="5178" max="5179" width="13.42578125" style="5" customWidth="1"/>
    <col min="5180" max="5180" width="11" style="5" customWidth="1"/>
    <col min="5181" max="5181" width="12.28515625" style="5" customWidth="1"/>
    <col min="5182" max="5182" width="13.7109375" style="5" customWidth="1"/>
    <col min="5183" max="5183" width="11" style="5" customWidth="1"/>
    <col min="5184" max="5184" width="12.140625" style="5" customWidth="1"/>
    <col min="5185" max="5185" width="12.85546875" style="5" customWidth="1"/>
    <col min="5186" max="5186" width="11" style="5" customWidth="1"/>
    <col min="5187" max="5187" width="15.28515625" style="5" customWidth="1"/>
    <col min="5188" max="5189" width="11" style="5" customWidth="1"/>
    <col min="5190" max="5192" width="11.7109375" style="5" customWidth="1"/>
    <col min="5193" max="5193" width="12.7109375" style="5" customWidth="1"/>
    <col min="5194" max="5195" width="11.7109375" style="5" customWidth="1"/>
    <col min="5196" max="5196" width="18.28515625" style="5" customWidth="1"/>
    <col min="5197" max="5197" width="15.7109375" style="5" customWidth="1"/>
    <col min="5198" max="5376" width="9.140625" style="5"/>
    <col min="5377" max="5377" width="7" style="5" customWidth="1"/>
    <col min="5378" max="5378" width="24.28515625" style="5" customWidth="1"/>
    <col min="5379" max="5379" width="34.7109375" style="5" customWidth="1"/>
    <col min="5380" max="5381" width="11.28515625" style="5" customWidth="1"/>
    <col min="5382" max="5382" width="13.28515625" style="5" customWidth="1"/>
    <col min="5383" max="5383" width="14.140625" style="5" customWidth="1"/>
    <col min="5384" max="5385" width="11.28515625" style="5" customWidth="1"/>
    <col min="5386" max="5410" width="12.140625" style="5" customWidth="1"/>
    <col min="5411" max="5412" width="11" style="5" customWidth="1"/>
    <col min="5413" max="5415" width="12.28515625" style="5" customWidth="1"/>
    <col min="5416" max="5416" width="11.5703125" style="5" customWidth="1"/>
    <col min="5417" max="5418" width="11" style="5" customWidth="1"/>
    <col min="5419" max="5419" width="17.140625" style="5" customWidth="1"/>
    <col min="5420" max="5420" width="13.140625" style="5" customWidth="1"/>
    <col min="5421" max="5421" width="11" style="5" customWidth="1"/>
    <col min="5422" max="5422" width="13.42578125" style="5" customWidth="1"/>
    <col min="5423" max="5423" width="14.7109375" style="5" customWidth="1"/>
    <col min="5424" max="5424" width="11" style="5" customWidth="1"/>
    <col min="5425" max="5425" width="15.5703125" style="5" customWidth="1"/>
    <col min="5426" max="5426" width="14" style="5" customWidth="1"/>
    <col min="5427" max="5428" width="11" style="5" customWidth="1"/>
    <col min="5429" max="5429" width="13.7109375" style="5" customWidth="1"/>
    <col min="5430" max="5430" width="11" style="5" customWidth="1"/>
    <col min="5431" max="5432" width="12.5703125" style="5" customWidth="1"/>
    <col min="5433" max="5433" width="11" style="5" customWidth="1"/>
    <col min="5434" max="5435" width="13.42578125" style="5" customWidth="1"/>
    <col min="5436" max="5436" width="11" style="5" customWidth="1"/>
    <col min="5437" max="5437" width="12.28515625" style="5" customWidth="1"/>
    <col min="5438" max="5438" width="13.7109375" style="5" customWidth="1"/>
    <col min="5439" max="5439" width="11" style="5" customWidth="1"/>
    <col min="5440" max="5440" width="12.140625" style="5" customWidth="1"/>
    <col min="5441" max="5441" width="12.85546875" style="5" customWidth="1"/>
    <col min="5442" max="5442" width="11" style="5" customWidth="1"/>
    <col min="5443" max="5443" width="15.28515625" style="5" customWidth="1"/>
    <col min="5444" max="5445" width="11" style="5" customWidth="1"/>
    <col min="5446" max="5448" width="11.7109375" style="5" customWidth="1"/>
    <col min="5449" max="5449" width="12.7109375" style="5" customWidth="1"/>
    <col min="5450" max="5451" width="11.7109375" style="5" customWidth="1"/>
    <col min="5452" max="5452" width="18.28515625" style="5" customWidth="1"/>
    <col min="5453" max="5453" width="15.7109375" style="5" customWidth="1"/>
    <col min="5454" max="5632" width="9.140625" style="5"/>
    <col min="5633" max="5633" width="7" style="5" customWidth="1"/>
    <col min="5634" max="5634" width="24.28515625" style="5" customWidth="1"/>
    <col min="5635" max="5635" width="34.7109375" style="5" customWidth="1"/>
    <col min="5636" max="5637" width="11.28515625" style="5" customWidth="1"/>
    <col min="5638" max="5638" width="13.28515625" style="5" customWidth="1"/>
    <col min="5639" max="5639" width="14.140625" style="5" customWidth="1"/>
    <col min="5640" max="5641" width="11.28515625" style="5" customWidth="1"/>
    <col min="5642" max="5666" width="12.140625" style="5" customWidth="1"/>
    <col min="5667" max="5668" width="11" style="5" customWidth="1"/>
    <col min="5669" max="5671" width="12.28515625" style="5" customWidth="1"/>
    <col min="5672" max="5672" width="11.5703125" style="5" customWidth="1"/>
    <col min="5673" max="5674" width="11" style="5" customWidth="1"/>
    <col min="5675" max="5675" width="17.140625" style="5" customWidth="1"/>
    <col min="5676" max="5676" width="13.140625" style="5" customWidth="1"/>
    <col min="5677" max="5677" width="11" style="5" customWidth="1"/>
    <col min="5678" max="5678" width="13.42578125" style="5" customWidth="1"/>
    <col min="5679" max="5679" width="14.7109375" style="5" customWidth="1"/>
    <col min="5680" max="5680" width="11" style="5" customWidth="1"/>
    <col min="5681" max="5681" width="15.5703125" style="5" customWidth="1"/>
    <col min="5682" max="5682" width="14" style="5" customWidth="1"/>
    <col min="5683" max="5684" width="11" style="5" customWidth="1"/>
    <col min="5685" max="5685" width="13.7109375" style="5" customWidth="1"/>
    <col min="5686" max="5686" width="11" style="5" customWidth="1"/>
    <col min="5687" max="5688" width="12.5703125" style="5" customWidth="1"/>
    <col min="5689" max="5689" width="11" style="5" customWidth="1"/>
    <col min="5690" max="5691" width="13.42578125" style="5" customWidth="1"/>
    <col min="5692" max="5692" width="11" style="5" customWidth="1"/>
    <col min="5693" max="5693" width="12.28515625" style="5" customWidth="1"/>
    <col min="5694" max="5694" width="13.7109375" style="5" customWidth="1"/>
    <col min="5695" max="5695" width="11" style="5" customWidth="1"/>
    <col min="5696" max="5696" width="12.140625" style="5" customWidth="1"/>
    <col min="5697" max="5697" width="12.85546875" style="5" customWidth="1"/>
    <col min="5698" max="5698" width="11" style="5" customWidth="1"/>
    <col min="5699" max="5699" width="15.28515625" style="5" customWidth="1"/>
    <col min="5700" max="5701" width="11" style="5" customWidth="1"/>
    <col min="5702" max="5704" width="11.7109375" style="5" customWidth="1"/>
    <col min="5705" max="5705" width="12.7109375" style="5" customWidth="1"/>
    <col min="5706" max="5707" width="11.7109375" style="5" customWidth="1"/>
    <col min="5708" max="5708" width="18.28515625" style="5" customWidth="1"/>
    <col min="5709" max="5709" width="15.7109375" style="5" customWidth="1"/>
    <col min="5710" max="5888" width="9.140625" style="5"/>
    <col min="5889" max="5889" width="7" style="5" customWidth="1"/>
    <col min="5890" max="5890" width="24.28515625" style="5" customWidth="1"/>
    <col min="5891" max="5891" width="34.7109375" style="5" customWidth="1"/>
    <col min="5892" max="5893" width="11.28515625" style="5" customWidth="1"/>
    <col min="5894" max="5894" width="13.28515625" style="5" customWidth="1"/>
    <col min="5895" max="5895" width="14.140625" style="5" customWidth="1"/>
    <col min="5896" max="5897" width="11.28515625" style="5" customWidth="1"/>
    <col min="5898" max="5922" width="12.140625" style="5" customWidth="1"/>
    <col min="5923" max="5924" width="11" style="5" customWidth="1"/>
    <col min="5925" max="5927" width="12.28515625" style="5" customWidth="1"/>
    <col min="5928" max="5928" width="11.5703125" style="5" customWidth="1"/>
    <col min="5929" max="5930" width="11" style="5" customWidth="1"/>
    <col min="5931" max="5931" width="17.140625" style="5" customWidth="1"/>
    <col min="5932" max="5932" width="13.140625" style="5" customWidth="1"/>
    <col min="5933" max="5933" width="11" style="5" customWidth="1"/>
    <col min="5934" max="5934" width="13.42578125" style="5" customWidth="1"/>
    <col min="5935" max="5935" width="14.7109375" style="5" customWidth="1"/>
    <col min="5936" max="5936" width="11" style="5" customWidth="1"/>
    <col min="5937" max="5937" width="15.5703125" style="5" customWidth="1"/>
    <col min="5938" max="5938" width="14" style="5" customWidth="1"/>
    <col min="5939" max="5940" width="11" style="5" customWidth="1"/>
    <col min="5941" max="5941" width="13.7109375" style="5" customWidth="1"/>
    <col min="5942" max="5942" width="11" style="5" customWidth="1"/>
    <col min="5943" max="5944" width="12.5703125" style="5" customWidth="1"/>
    <col min="5945" max="5945" width="11" style="5" customWidth="1"/>
    <col min="5946" max="5947" width="13.42578125" style="5" customWidth="1"/>
    <col min="5948" max="5948" width="11" style="5" customWidth="1"/>
    <col min="5949" max="5949" width="12.28515625" style="5" customWidth="1"/>
    <col min="5950" max="5950" width="13.7109375" style="5" customWidth="1"/>
    <col min="5951" max="5951" width="11" style="5" customWidth="1"/>
    <col min="5952" max="5952" width="12.140625" style="5" customWidth="1"/>
    <col min="5953" max="5953" width="12.85546875" style="5" customWidth="1"/>
    <col min="5954" max="5954" width="11" style="5" customWidth="1"/>
    <col min="5955" max="5955" width="15.28515625" style="5" customWidth="1"/>
    <col min="5956" max="5957" width="11" style="5" customWidth="1"/>
    <col min="5958" max="5960" width="11.7109375" style="5" customWidth="1"/>
    <col min="5961" max="5961" width="12.7109375" style="5" customWidth="1"/>
    <col min="5962" max="5963" width="11.7109375" style="5" customWidth="1"/>
    <col min="5964" max="5964" width="18.28515625" style="5" customWidth="1"/>
    <col min="5965" max="5965" width="15.7109375" style="5" customWidth="1"/>
    <col min="5966" max="6144" width="9.140625" style="5"/>
    <col min="6145" max="6145" width="7" style="5" customWidth="1"/>
    <col min="6146" max="6146" width="24.28515625" style="5" customWidth="1"/>
    <col min="6147" max="6147" width="34.7109375" style="5" customWidth="1"/>
    <col min="6148" max="6149" width="11.28515625" style="5" customWidth="1"/>
    <col min="6150" max="6150" width="13.28515625" style="5" customWidth="1"/>
    <col min="6151" max="6151" width="14.140625" style="5" customWidth="1"/>
    <col min="6152" max="6153" width="11.28515625" style="5" customWidth="1"/>
    <col min="6154" max="6178" width="12.140625" style="5" customWidth="1"/>
    <col min="6179" max="6180" width="11" style="5" customWidth="1"/>
    <col min="6181" max="6183" width="12.28515625" style="5" customWidth="1"/>
    <col min="6184" max="6184" width="11.5703125" style="5" customWidth="1"/>
    <col min="6185" max="6186" width="11" style="5" customWidth="1"/>
    <col min="6187" max="6187" width="17.140625" style="5" customWidth="1"/>
    <col min="6188" max="6188" width="13.140625" style="5" customWidth="1"/>
    <col min="6189" max="6189" width="11" style="5" customWidth="1"/>
    <col min="6190" max="6190" width="13.42578125" style="5" customWidth="1"/>
    <col min="6191" max="6191" width="14.7109375" style="5" customWidth="1"/>
    <col min="6192" max="6192" width="11" style="5" customWidth="1"/>
    <col min="6193" max="6193" width="15.5703125" style="5" customWidth="1"/>
    <col min="6194" max="6194" width="14" style="5" customWidth="1"/>
    <col min="6195" max="6196" width="11" style="5" customWidth="1"/>
    <col min="6197" max="6197" width="13.7109375" style="5" customWidth="1"/>
    <col min="6198" max="6198" width="11" style="5" customWidth="1"/>
    <col min="6199" max="6200" width="12.5703125" style="5" customWidth="1"/>
    <col min="6201" max="6201" width="11" style="5" customWidth="1"/>
    <col min="6202" max="6203" width="13.42578125" style="5" customWidth="1"/>
    <col min="6204" max="6204" width="11" style="5" customWidth="1"/>
    <col min="6205" max="6205" width="12.28515625" style="5" customWidth="1"/>
    <col min="6206" max="6206" width="13.7109375" style="5" customWidth="1"/>
    <col min="6207" max="6207" width="11" style="5" customWidth="1"/>
    <col min="6208" max="6208" width="12.140625" style="5" customWidth="1"/>
    <col min="6209" max="6209" width="12.85546875" style="5" customWidth="1"/>
    <col min="6210" max="6210" width="11" style="5" customWidth="1"/>
    <col min="6211" max="6211" width="15.28515625" style="5" customWidth="1"/>
    <col min="6212" max="6213" width="11" style="5" customWidth="1"/>
    <col min="6214" max="6216" width="11.7109375" style="5" customWidth="1"/>
    <col min="6217" max="6217" width="12.7109375" style="5" customWidth="1"/>
    <col min="6218" max="6219" width="11.7109375" style="5" customWidth="1"/>
    <col min="6220" max="6220" width="18.28515625" style="5" customWidth="1"/>
    <col min="6221" max="6221" width="15.7109375" style="5" customWidth="1"/>
    <col min="6222" max="6400" width="9.140625" style="5"/>
    <col min="6401" max="6401" width="7" style="5" customWidth="1"/>
    <col min="6402" max="6402" width="24.28515625" style="5" customWidth="1"/>
    <col min="6403" max="6403" width="34.7109375" style="5" customWidth="1"/>
    <col min="6404" max="6405" width="11.28515625" style="5" customWidth="1"/>
    <col min="6406" max="6406" width="13.28515625" style="5" customWidth="1"/>
    <col min="6407" max="6407" width="14.140625" style="5" customWidth="1"/>
    <col min="6408" max="6409" width="11.28515625" style="5" customWidth="1"/>
    <col min="6410" max="6434" width="12.140625" style="5" customWidth="1"/>
    <col min="6435" max="6436" width="11" style="5" customWidth="1"/>
    <col min="6437" max="6439" width="12.28515625" style="5" customWidth="1"/>
    <col min="6440" max="6440" width="11.5703125" style="5" customWidth="1"/>
    <col min="6441" max="6442" width="11" style="5" customWidth="1"/>
    <col min="6443" max="6443" width="17.140625" style="5" customWidth="1"/>
    <col min="6444" max="6444" width="13.140625" style="5" customWidth="1"/>
    <col min="6445" max="6445" width="11" style="5" customWidth="1"/>
    <col min="6446" max="6446" width="13.42578125" style="5" customWidth="1"/>
    <col min="6447" max="6447" width="14.7109375" style="5" customWidth="1"/>
    <col min="6448" max="6448" width="11" style="5" customWidth="1"/>
    <col min="6449" max="6449" width="15.5703125" style="5" customWidth="1"/>
    <col min="6450" max="6450" width="14" style="5" customWidth="1"/>
    <col min="6451" max="6452" width="11" style="5" customWidth="1"/>
    <col min="6453" max="6453" width="13.7109375" style="5" customWidth="1"/>
    <col min="6454" max="6454" width="11" style="5" customWidth="1"/>
    <col min="6455" max="6456" width="12.5703125" style="5" customWidth="1"/>
    <col min="6457" max="6457" width="11" style="5" customWidth="1"/>
    <col min="6458" max="6459" width="13.42578125" style="5" customWidth="1"/>
    <col min="6460" max="6460" width="11" style="5" customWidth="1"/>
    <col min="6461" max="6461" width="12.28515625" style="5" customWidth="1"/>
    <col min="6462" max="6462" width="13.7109375" style="5" customWidth="1"/>
    <col min="6463" max="6463" width="11" style="5" customWidth="1"/>
    <col min="6464" max="6464" width="12.140625" style="5" customWidth="1"/>
    <col min="6465" max="6465" width="12.85546875" style="5" customWidth="1"/>
    <col min="6466" max="6466" width="11" style="5" customWidth="1"/>
    <col min="6467" max="6467" width="15.28515625" style="5" customWidth="1"/>
    <col min="6468" max="6469" width="11" style="5" customWidth="1"/>
    <col min="6470" max="6472" width="11.7109375" style="5" customWidth="1"/>
    <col min="6473" max="6473" width="12.7109375" style="5" customWidth="1"/>
    <col min="6474" max="6475" width="11.7109375" style="5" customWidth="1"/>
    <col min="6476" max="6476" width="18.28515625" style="5" customWidth="1"/>
    <col min="6477" max="6477" width="15.7109375" style="5" customWidth="1"/>
    <col min="6478" max="6656" width="9.140625" style="5"/>
    <col min="6657" max="6657" width="7" style="5" customWidth="1"/>
    <col min="6658" max="6658" width="24.28515625" style="5" customWidth="1"/>
    <col min="6659" max="6659" width="34.7109375" style="5" customWidth="1"/>
    <col min="6660" max="6661" width="11.28515625" style="5" customWidth="1"/>
    <col min="6662" max="6662" width="13.28515625" style="5" customWidth="1"/>
    <col min="6663" max="6663" width="14.140625" style="5" customWidth="1"/>
    <col min="6664" max="6665" width="11.28515625" style="5" customWidth="1"/>
    <col min="6666" max="6690" width="12.140625" style="5" customWidth="1"/>
    <col min="6691" max="6692" width="11" style="5" customWidth="1"/>
    <col min="6693" max="6695" width="12.28515625" style="5" customWidth="1"/>
    <col min="6696" max="6696" width="11.5703125" style="5" customWidth="1"/>
    <col min="6697" max="6698" width="11" style="5" customWidth="1"/>
    <col min="6699" max="6699" width="17.140625" style="5" customWidth="1"/>
    <col min="6700" max="6700" width="13.140625" style="5" customWidth="1"/>
    <col min="6701" max="6701" width="11" style="5" customWidth="1"/>
    <col min="6702" max="6702" width="13.42578125" style="5" customWidth="1"/>
    <col min="6703" max="6703" width="14.7109375" style="5" customWidth="1"/>
    <col min="6704" max="6704" width="11" style="5" customWidth="1"/>
    <col min="6705" max="6705" width="15.5703125" style="5" customWidth="1"/>
    <col min="6706" max="6706" width="14" style="5" customWidth="1"/>
    <col min="6707" max="6708" width="11" style="5" customWidth="1"/>
    <col min="6709" max="6709" width="13.7109375" style="5" customWidth="1"/>
    <col min="6710" max="6710" width="11" style="5" customWidth="1"/>
    <col min="6711" max="6712" width="12.5703125" style="5" customWidth="1"/>
    <col min="6713" max="6713" width="11" style="5" customWidth="1"/>
    <col min="6714" max="6715" width="13.42578125" style="5" customWidth="1"/>
    <col min="6716" max="6716" width="11" style="5" customWidth="1"/>
    <col min="6717" max="6717" width="12.28515625" style="5" customWidth="1"/>
    <col min="6718" max="6718" width="13.7109375" style="5" customWidth="1"/>
    <col min="6719" max="6719" width="11" style="5" customWidth="1"/>
    <col min="6720" max="6720" width="12.140625" style="5" customWidth="1"/>
    <col min="6721" max="6721" width="12.85546875" style="5" customWidth="1"/>
    <col min="6722" max="6722" width="11" style="5" customWidth="1"/>
    <col min="6723" max="6723" width="15.28515625" style="5" customWidth="1"/>
    <col min="6724" max="6725" width="11" style="5" customWidth="1"/>
    <col min="6726" max="6728" width="11.7109375" style="5" customWidth="1"/>
    <col min="6729" max="6729" width="12.7109375" style="5" customWidth="1"/>
    <col min="6730" max="6731" width="11.7109375" style="5" customWidth="1"/>
    <col min="6732" max="6732" width="18.28515625" style="5" customWidth="1"/>
    <col min="6733" max="6733" width="15.7109375" style="5" customWidth="1"/>
    <col min="6734" max="6912" width="9.140625" style="5"/>
    <col min="6913" max="6913" width="7" style="5" customWidth="1"/>
    <col min="6914" max="6914" width="24.28515625" style="5" customWidth="1"/>
    <col min="6915" max="6915" width="34.7109375" style="5" customWidth="1"/>
    <col min="6916" max="6917" width="11.28515625" style="5" customWidth="1"/>
    <col min="6918" max="6918" width="13.28515625" style="5" customWidth="1"/>
    <col min="6919" max="6919" width="14.140625" style="5" customWidth="1"/>
    <col min="6920" max="6921" width="11.28515625" style="5" customWidth="1"/>
    <col min="6922" max="6946" width="12.140625" style="5" customWidth="1"/>
    <col min="6947" max="6948" width="11" style="5" customWidth="1"/>
    <col min="6949" max="6951" width="12.28515625" style="5" customWidth="1"/>
    <col min="6952" max="6952" width="11.5703125" style="5" customWidth="1"/>
    <col min="6953" max="6954" width="11" style="5" customWidth="1"/>
    <col min="6955" max="6955" width="17.140625" style="5" customWidth="1"/>
    <col min="6956" max="6956" width="13.140625" style="5" customWidth="1"/>
    <col min="6957" max="6957" width="11" style="5" customWidth="1"/>
    <col min="6958" max="6958" width="13.42578125" style="5" customWidth="1"/>
    <col min="6959" max="6959" width="14.7109375" style="5" customWidth="1"/>
    <col min="6960" max="6960" width="11" style="5" customWidth="1"/>
    <col min="6961" max="6961" width="15.5703125" style="5" customWidth="1"/>
    <col min="6962" max="6962" width="14" style="5" customWidth="1"/>
    <col min="6963" max="6964" width="11" style="5" customWidth="1"/>
    <col min="6965" max="6965" width="13.7109375" style="5" customWidth="1"/>
    <col min="6966" max="6966" width="11" style="5" customWidth="1"/>
    <col min="6967" max="6968" width="12.5703125" style="5" customWidth="1"/>
    <col min="6969" max="6969" width="11" style="5" customWidth="1"/>
    <col min="6970" max="6971" width="13.42578125" style="5" customWidth="1"/>
    <col min="6972" max="6972" width="11" style="5" customWidth="1"/>
    <col min="6973" max="6973" width="12.28515625" style="5" customWidth="1"/>
    <col min="6974" max="6974" width="13.7109375" style="5" customWidth="1"/>
    <col min="6975" max="6975" width="11" style="5" customWidth="1"/>
    <col min="6976" max="6976" width="12.140625" style="5" customWidth="1"/>
    <col min="6977" max="6977" width="12.85546875" style="5" customWidth="1"/>
    <col min="6978" max="6978" width="11" style="5" customWidth="1"/>
    <col min="6979" max="6979" width="15.28515625" style="5" customWidth="1"/>
    <col min="6980" max="6981" width="11" style="5" customWidth="1"/>
    <col min="6982" max="6984" width="11.7109375" style="5" customWidth="1"/>
    <col min="6985" max="6985" width="12.7109375" style="5" customWidth="1"/>
    <col min="6986" max="6987" width="11.7109375" style="5" customWidth="1"/>
    <col min="6988" max="6988" width="18.28515625" style="5" customWidth="1"/>
    <col min="6989" max="6989" width="15.7109375" style="5" customWidth="1"/>
    <col min="6990" max="7168" width="9.140625" style="5"/>
    <col min="7169" max="7169" width="7" style="5" customWidth="1"/>
    <col min="7170" max="7170" width="24.28515625" style="5" customWidth="1"/>
    <col min="7171" max="7171" width="34.7109375" style="5" customWidth="1"/>
    <col min="7172" max="7173" width="11.28515625" style="5" customWidth="1"/>
    <col min="7174" max="7174" width="13.28515625" style="5" customWidth="1"/>
    <col min="7175" max="7175" width="14.140625" style="5" customWidth="1"/>
    <col min="7176" max="7177" width="11.28515625" style="5" customWidth="1"/>
    <col min="7178" max="7202" width="12.140625" style="5" customWidth="1"/>
    <col min="7203" max="7204" width="11" style="5" customWidth="1"/>
    <col min="7205" max="7207" width="12.28515625" style="5" customWidth="1"/>
    <col min="7208" max="7208" width="11.5703125" style="5" customWidth="1"/>
    <col min="7209" max="7210" width="11" style="5" customWidth="1"/>
    <col min="7211" max="7211" width="17.140625" style="5" customWidth="1"/>
    <col min="7212" max="7212" width="13.140625" style="5" customWidth="1"/>
    <col min="7213" max="7213" width="11" style="5" customWidth="1"/>
    <col min="7214" max="7214" width="13.42578125" style="5" customWidth="1"/>
    <col min="7215" max="7215" width="14.7109375" style="5" customWidth="1"/>
    <col min="7216" max="7216" width="11" style="5" customWidth="1"/>
    <col min="7217" max="7217" width="15.5703125" style="5" customWidth="1"/>
    <col min="7218" max="7218" width="14" style="5" customWidth="1"/>
    <col min="7219" max="7220" width="11" style="5" customWidth="1"/>
    <col min="7221" max="7221" width="13.7109375" style="5" customWidth="1"/>
    <col min="7222" max="7222" width="11" style="5" customWidth="1"/>
    <col min="7223" max="7224" width="12.5703125" style="5" customWidth="1"/>
    <col min="7225" max="7225" width="11" style="5" customWidth="1"/>
    <col min="7226" max="7227" width="13.42578125" style="5" customWidth="1"/>
    <col min="7228" max="7228" width="11" style="5" customWidth="1"/>
    <col min="7229" max="7229" width="12.28515625" style="5" customWidth="1"/>
    <col min="7230" max="7230" width="13.7109375" style="5" customWidth="1"/>
    <col min="7231" max="7231" width="11" style="5" customWidth="1"/>
    <col min="7232" max="7232" width="12.140625" style="5" customWidth="1"/>
    <col min="7233" max="7233" width="12.85546875" style="5" customWidth="1"/>
    <col min="7234" max="7234" width="11" style="5" customWidth="1"/>
    <col min="7235" max="7235" width="15.28515625" style="5" customWidth="1"/>
    <col min="7236" max="7237" width="11" style="5" customWidth="1"/>
    <col min="7238" max="7240" width="11.7109375" style="5" customWidth="1"/>
    <col min="7241" max="7241" width="12.7109375" style="5" customWidth="1"/>
    <col min="7242" max="7243" width="11.7109375" style="5" customWidth="1"/>
    <col min="7244" max="7244" width="18.28515625" style="5" customWidth="1"/>
    <col min="7245" max="7245" width="15.7109375" style="5" customWidth="1"/>
    <col min="7246" max="7424" width="9.140625" style="5"/>
    <col min="7425" max="7425" width="7" style="5" customWidth="1"/>
    <col min="7426" max="7426" width="24.28515625" style="5" customWidth="1"/>
    <col min="7427" max="7427" width="34.7109375" style="5" customWidth="1"/>
    <col min="7428" max="7429" width="11.28515625" style="5" customWidth="1"/>
    <col min="7430" max="7430" width="13.28515625" style="5" customWidth="1"/>
    <col min="7431" max="7431" width="14.140625" style="5" customWidth="1"/>
    <col min="7432" max="7433" width="11.28515625" style="5" customWidth="1"/>
    <col min="7434" max="7458" width="12.140625" style="5" customWidth="1"/>
    <col min="7459" max="7460" width="11" style="5" customWidth="1"/>
    <col min="7461" max="7463" width="12.28515625" style="5" customWidth="1"/>
    <col min="7464" max="7464" width="11.5703125" style="5" customWidth="1"/>
    <col min="7465" max="7466" width="11" style="5" customWidth="1"/>
    <col min="7467" max="7467" width="17.140625" style="5" customWidth="1"/>
    <col min="7468" max="7468" width="13.140625" style="5" customWidth="1"/>
    <col min="7469" max="7469" width="11" style="5" customWidth="1"/>
    <col min="7470" max="7470" width="13.42578125" style="5" customWidth="1"/>
    <col min="7471" max="7471" width="14.7109375" style="5" customWidth="1"/>
    <col min="7472" max="7472" width="11" style="5" customWidth="1"/>
    <col min="7473" max="7473" width="15.5703125" style="5" customWidth="1"/>
    <col min="7474" max="7474" width="14" style="5" customWidth="1"/>
    <col min="7475" max="7476" width="11" style="5" customWidth="1"/>
    <col min="7477" max="7477" width="13.7109375" style="5" customWidth="1"/>
    <col min="7478" max="7478" width="11" style="5" customWidth="1"/>
    <col min="7479" max="7480" width="12.5703125" style="5" customWidth="1"/>
    <col min="7481" max="7481" width="11" style="5" customWidth="1"/>
    <col min="7482" max="7483" width="13.42578125" style="5" customWidth="1"/>
    <col min="7484" max="7484" width="11" style="5" customWidth="1"/>
    <col min="7485" max="7485" width="12.28515625" style="5" customWidth="1"/>
    <col min="7486" max="7486" width="13.7109375" style="5" customWidth="1"/>
    <col min="7487" max="7487" width="11" style="5" customWidth="1"/>
    <col min="7488" max="7488" width="12.140625" style="5" customWidth="1"/>
    <col min="7489" max="7489" width="12.85546875" style="5" customWidth="1"/>
    <col min="7490" max="7490" width="11" style="5" customWidth="1"/>
    <col min="7491" max="7491" width="15.28515625" style="5" customWidth="1"/>
    <col min="7492" max="7493" width="11" style="5" customWidth="1"/>
    <col min="7494" max="7496" width="11.7109375" style="5" customWidth="1"/>
    <col min="7497" max="7497" width="12.7109375" style="5" customWidth="1"/>
    <col min="7498" max="7499" width="11.7109375" style="5" customWidth="1"/>
    <col min="7500" max="7500" width="18.28515625" style="5" customWidth="1"/>
    <col min="7501" max="7501" width="15.7109375" style="5" customWidth="1"/>
    <col min="7502" max="7680" width="9.140625" style="5"/>
    <col min="7681" max="7681" width="7" style="5" customWidth="1"/>
    <col min="7682" max="7682" width="24.28515625" style="5" customWidth="1"/>
    <col min="7683" max="7683" width="34.7109375" style="5" customWidth="1"/>
    <col min="7684" max="7685" width="11.28515625" style="5" customWidth="1"/>
    <col min="7686" max="7686" width="13.28515625" style="5" customWidth="1"/>
    <col min="7687" max="7687" width="14.140625" style="5" customWidth="1"/>
    <col min="7688" max="7689" width="11.28515625" style="5" customWidth="1"/>
    <col min="7690" max="7714" width="12.140625" style="5" customWidth="1"/>
    <col min="7715" max="7716" width="11" style="5" customWidth="1"/>
    <col min="7717" max="7719" width="12.28515625" style="5" customWidth="1"/>
    <col min="7720" max="7720" width="11.5703125" style="5" customWidth="1"/>
    <col min="7721" max="7722" width="11" style="5" customWidth="1"/>
    <col min="7723" max="7723" width="17.140625" style="5" customWidth="1"/>
    <col min="7724" max="7724" width="13.140625" style="5" customWidth="1"/>
    <col min="7725" max="7725" width="11" style="5" customWidth="1"/>
    <col min="7726" max="7726" width="13.42578125" style="5" customWidth="1"/>
    <col min="7727" max="7727" width="14.7109375" style="5" customWidth="1"/>
    <col min="7728" max="7728" width="11" style="5" customWidth="1"/>
    <col min="7729" max="7729" width="15.5703125" style="5" customWidth="1"/>
    <col min="7730" max="7730" width="14" style="5" customWidth="1"/>
    <col min="7731" max="7732" width="11" style="5" customWidth="1"/>
    <col min="7733" max="7733" width="13.7109375" style="5" customWidth="1"/>
    <col min="7734" max="7734" width="11" style="5" customWidth="1"/>
    <col min="7735" max="7736" width="12.5703125" style="5" customWidth="1"/>
    <col min="7737" max="7737" width="11" style="5" customWidth="1"/>
    <col min="7738" max="7739" width="13.42578125" style="5" customWidth="1"/>
    <col min="7740" max="7740" width="11" style="5" customWidth="1"/>
    <col min="7741" max="7741" width="12.28515625" style="5" customWidth="1"/>
    <col min="7742" max="7742" width="13.7109375" style="5" customWidth="1"/>
    <col min="7743" max="7743" width="11" style="5" customWidth="1"/>
    <col min="7744" max="7744" width="12.140625" style="5" customWidth="1"/>
    <col min="7745" max="7745" width="12.85546875" style="5" customWidth="1"/>
    <col min="7746" max="7746" width="11" style="5" customWidth="1"/>
    <col min="7747" max="7747" width="15.28515625" style="5" customWidth="1"/>
    <col min="7748" max="7749" width="11" style="5" customWidth="1"/>
    <col min="7750" max="7752" width="11.7109375" style="5" customWidth="1"/>
    <col min="7753" max="7753" width="12.7109375" style="5" customWidth="1"/>
    <col min="7754" max="7755" width="11.7109375" style="5" customWidth="1"/>
    <col min="7756" max="7756" width="18.28515625" style="5" customWidth="1"/>
    <col min="7757" max="7757" width="15.7109375" style="5" customWidth="1"/>
    <col min="7758" max="7936" width="9.140625" style="5"/>
    <col min="7937" max="7937" width="7" style="5" customWidth="1"/>
    <col min="7938" max="7938" width="24.28515625" style="5" customWidth="1"/>
    <col min="7939" max="7939" width="34.7109375" style="5" customWidth="1"/>
    <col min="7940" max="7941" width="11.28515625" style="5" customWidth="1"/>
    <col min="7942" max="7942" width="13.28515625" style="5" customWidth="1"/>
    <col min="7943" max="7943" width="14.140625" style="5" customWidth="1"/>
    <col min="7944" max="7945" width="11.28515625" style="5" customWidth="1"/>
    <col min="7946" max="7970" width="12.140625" style="5" customWidth="1"/>
    <col min="7971" max="7972" width="11" style="5" customWidth="1"/>
    <col min="7973" max="7975" width="12.28515625" style="5" customWidth="1"/>
    <col min="7976" max="7976" width="11.5703125" style="5" customWidth="1"/>
    <col min="7977" max="7978" width="11" style="5" customWidth="1"/>
    <col min="7979" max="7979" width="17.140625" style="5" customWidth="1"/>
    <col min="7980" max="7980" width="13.140625" style="5" customWidth="1"/>
    <col min="7981" max="7981" width="11" style="5" customWidth="1"/>
    <col min="7982" max="7982" width="13.42578125" style="5" customWidth="1"/>
    <col min="7983" max="7983" width="14.7109375" style="5" customWidth="1"/>
    <col min="7984" max="7984" width="11" style="5" customWidth="1"/>
    <col min="7985" max="7985" width="15.5703125" style="5" customWidth="1"/>
    <col min="7986" max="7986" width="14" style="5" customWidth="1"/>
    <col min="7987" max="7988" width="11" style="5" customWidth="1"/>
    <col min="7989" max="7989" width="13.7109375" style="5" customWidth="1"/>
    <col min="7990" max="7990" width="11" style="5" customWidth="1"/>
    <col min="7991" max="7992" width="12.5703125" style="5" customWidth="1"/>
    <col min="7993" max="7993" width="11" style="5" customWidth="1"/>
    <col min="7994" max="7995" width="13.42578125" style="5" customWidth="1"/>
    <col min="7996" max="7996" width="11" style="5" customWidth="1"/>
    <col min="7997" max="7997" width="12.28515625" style="5" customWidth="1"/>
    <col min="7998" max="7998" width="13.7109375" style="5" customWidth="1"/>
    <col min="7999" max="7999" width="11" style="5" customWidth="1"/>
    <col min="8000" max="8000" width="12.140625" style="5" customWidth="1"/>
    <col min="8001" max="8001" width="12.85546875" style="5" customWidth="1"/>
    <col min="8002" max="8002" width="11" style="5" customWidth="1"/>
    <col min="8003" max="8003" width="15.28515625" style="5" customWidth="1"/>
    <col min="8004" max="8005" width="11" style="5" customWidth="1"/>
    <col min="8006" max="8008" width="11.7109375" style="5" customWidth="1"/>
    <col min="8009" max="8009" width="12.7109375" style="5" customWidth="1"/>
    <col min="8010" max="8011" width="11.7109375" style="5" customWidth="1"/>
    <col min="8012" max="8012" width="18.28515625" style="5" customWidth="1"/>
    <col min="8013" max="8013" width="15.7109375" style="5" customWidth="1"/>
    <col min="8014" max="8192" width="9.140625" style="5"/>
    <col min="8193" max="8193" width="7" style="5" customWidth="1"/>
    <col min="8194" max="8194" width="24.28515625" style="5" customWidth="1"/>
    <col min="8195" max="8195" width="34.7109375" style="5" customWidth="1"/>
    <col min="8196" max="8197" width="11.28515625" style="5" customWidth="1"/>
    <col min="8198" max="8198" width="13.28515625" style="5" customWidth="1"/>
    <col min="8199" max="8199" width="14.140625" style="5" customWidth="1"/>
    <col min="8200" max="8201" width="11.28515625" style="5" customWidth="1"/>
    <col min="8202" max="8226" width="12.140625" style="5" customWidth="1"/>
    <col min="8227" max="8228" width="11" style="5" customWidth="1"/>
    <col min="8229" max="8231" width="12.28515625" style="5" customWidth="1"/>
    <col min="8232" max="8232" width="11.5703125" style="5" customWidth="1"/>
    <col min="8233" max="8234" width="11" style="5" customWidth="1"/>
    <col min="8235" max="8235" width="17.140625" style="5" customWidth="1"/>
    <col min="8236" max="8236" width="13.140625" style="5" customWidth="1"/>
    <col min="8237" max="8237" width="11" style="5" customWidth="1"/>
    <col min="8238" max="8238" width="13.42578125" style="5" customWidth="1"/>
    <col min="8239" max="8239" width="14.7109375" style="5" customWidth="1"/>
    <col min="8240" max="8240" width="11" style="5" customWidth="1"/>
    <col min="8241" max="8241" width="15.5703125" style="5" customWidth="1"/>
    <col min="8242" max="8242" width="14" style="5" customWidth="1"/>
    <col min="8243" max="8244" width="11" style="5" customWidth="1"/>
    <col min="8245" max="8245" width="13.7109375" style="5" customWidth="1"/>
    <col min="8246" max="8246" width="11" style="5" customWidth="1"/>
    <col min="8247" max="8248" width="12.5703125" style="5" customWidth="1"/>
    <col min="8249" max="8249" width="11" style="5" customWidth="1"/>
    <col min="8250" max="8251" width="13.42578125" style="5" customWidth="1"/>
    <col min="8252" max="8252" width="11" style="5" customWidth="1"/>
    <col min="8253" max="8253" width="12.28515625" style="5" customWidth="1"/>
    <col min="8254" max="8254" width="13.7109375" style="5" customWidth="1"/>
    <col min="8255" max="8255" width="11" style="5" customWidth="1"/>
    <col min="8256" max="8256" width="12.140625" style="5" customWidth="1"/>
    <col min="8257" max="8257" width="12.85546875" style="5" customWidth="1"/>
    <col min="8258" max="8258" width="11" style="5" customWidth="1"/>
    <col min="8259" max="8259" width="15.28515625" style="5" customWidth="1"/>
    <col min="8260" max="8261" width="11" style="5" customWidth="1"/>
    <col min="8262" max="8264" width="11.7109375" style="5" customWidth="1"/>
    <col min="8265" max="8265" width="12.7109375" style="5" customWidth="1"/>
    <col min="8266" max="8267" width="11.7109375" style="5" customWidth="1"/>
    <col min="8268" max="8268" width="18.28515625" style="5" customWidth="1"/>
    <col min="8269" max="8269" width="15.7109375" style="5" customWidth="1"/>
    <col min="8270" max="8448" width="9.140625" style="5"/>
    <col min="8449" max="8449" width="7" style="5" customWidth="1"/>
    <col min="8450" max="8450" width="24.28515625" style="5" customWidth="1"/>
    <col min="8451" max="8451" width="34.7109375" style="5" customWidth="1"/>
    <col min="8452" max="8453" width="11.28515625" style="5" customWidth="1"/>
    <col min="8454" max="8454" width="13.28515625" style="5" customWidth="1"/>
    <col min="8455" max="8455" width="14.140625" style="5" customWidth="1"/>
    <col min="8456" max="8457" width="11.28515625" style="5" customWidth="1"/>
    <col min="8458" max="8482" width="12.140625" style="5" customWidth="1"/>
    <col min="8483" max="8484" width="11" style="5" customWidth="1"/>
    <col min="8485" max="8487" width="12.28515625" style="5" customWidth="1"/>
    <col min="8488" max="8488" width="11.5703125" style="5" customWidth="1"/>
    <col min="8489" max="8490" width="11" style="5" customWidth="1"/>
    <col min="8491" max="8491" width="17.140625" style="5" customWidth="1"/>
    <col min="8492" max="8492" width="13.140625" style="5" customWidth="1"/>
    <col min="8493" max="8493" width="11" style="5" customWidth="1"/>
    <col min="8494" max="8494" width="13.42578125" style="5" customWidth="1"/>
    <col min="8495" max="8495" width="14.7109375" style="5" customWidth="1"/>
    <col min="8496" max="8496" width="11" style="5" customWidth="1"/>
    <col min="8497" max="8497" width="15.5703125" style="5" customWidth="1"/>
    <col min="8498" max="8498" width="14" style="5" customWidth="1"/>
    <col min="8499" max="8500" width="11" style="5" customWidth="1"/>
    <col min="8501" max="8501" width="13.7109375" style="5" customWidth="1"/>
    <col min="8502" max="8502" width="11" style="5" customWidth="1"/>
    <col min="8503" max="8504" width="12.5703125" style="5" customWidth="1"/>
    <col min="8505" max="8505" width="11" style="5" customWidth="1"/>
    <col min="8506" max="8507" width="13.42578125" style="5" customWidth="1"/>
    <col min="8508" max="8508" width="11" style="5" customWidth="1"/>
    <col min="8509" max="8509" width="12.28515625" style="5" customWidth="1"/>
    <col min="8510" max="8510" width="13.7109375" style="5" customWidth="1"/>
    <col min="8511" max="8511" width="11" style="5" customWidth="1"/>
    <col min="8512" max="8512" width="12.140625" style="5" customWidth="1"/>
    <col min="8513" max="8513" width="12.85546875" style="5" customWidth="1"/>
    <col min="8514" max="8514" width="11" style="5" customWidth="1"/>
    <col min="8515" max="8515" width="15.28515625" style="5" customWidth="1"/>
    <col min="8516" max="8517" width="11" style="5" customWidth="1"/>
    <col min="8518" max="8520" width="11.7109375" style="5" customWidth="1"/>
    <col min="8521" max="8521" width="12.7109375" style="5" customWidth="1"/>
    <col min="8522" max="8523" width="11.7109375" style="5" customWidth="1"/>
    <col min="8524" max="8524" width="18.28515625" style="5" customWidth="1"/>
    <col min="8525" max="8525" width="15.7109375" style="5" customWidth="1"/>
    <col min="8526" max="8704" width="9.140625" style="5"/>
    <col min="8705" max="8705" width="7" style="5" customWidth="1"/>
    <col min="8706" max="8706" width="24.28515625" style="5" customWidth="1"/>
    <col min="8707" max="8707" width="34.7109375" style="5" customWidth="1"/>
    <col min="8708" max="8709" width="11.28515625" style="5" customWidth="1"/>
    <col min="8710" max="8710" width="13.28515625" style="5" customWidth="1"/>
    <col min="8711" max="8711" width="14.140625" style="5" customWidth="1"/>
    <col min="8712" max="8713" width="11.28515625" style="5" customWidth="1"/>
    <col min="8714" max="8738" width="12.140625" style="5" customWidth="1"/>
    <col min="8739" max="8740" width="11" style="5" customWidth="1"/>
    <col min="8741" max="8743" width="12.28515625" style="5" customWidth="1"/>
    <col min="8744" max="8744" width="11.5703125" style="5" customWidth="1"/>
    <col min="8745" max="8746" width="11" style="5" customWidth="1"/>
    <col min="8747" max="8747" width="17.140625" style="5" customWidth="1"/>
    <col min="8748" max="8748" width="13.140625" style="5" customWidth="1"/>
    <col min="8749" max="8749" width="11" style="5" customWidth="1"/>
    <col min="8750" max="8750" width="13.42578125" style="5" customWidth="1"/>
    <col min="8751" max="8751" width="14.7109375" style="5" customWidth="1"/>
    <col min="8752" max="8752" width="11" style="5" customWidth="1"/>
    <col min="8753" max="8753" width="15.5703125" style="5" customWidth="1"/>
    <col min="8754" max="8754" width="14" style="5" customWidth="1"/>
    <col min="8755" max="8756" width="11" style="5" customWidth="1"/>
    <col min="8757" max="8757" width="13.7109375" style="5" customWidth="1"/>
    <col min="8758" max="8758" width="11" style="5" customWidth="1"/>
    <col min="8759" max="8760" width="12.5703125" style="5" customWidth="1"/>
    <col min="8761" max="8761" width="11" style="5" customWidth="1"/>
    <col min="8762" max="8763" width="13.42578125" style="5" customWidth="1"/>
    <col min="8764" max="8764" width="11" style="5" customWidth="1"/>
    <col min="8765" max="8765" width="12.28515625" style="5" customWidth="1"/>
    <col min="8766" max="8766" width="13.7109375" style="5" customWidth="1"/>
    <col min="8767" max="8767" width="11" style="5" customWidth="1"/>
    <col min="8768" max="8768" width="12.140625" style="5" customWidth="1"/>
    <col min="8769" max="8769" width="12.85546875" style="5" customWidth="1"/>
    <col min="8770" max="8770" width="11" style="5" customWidth="1"/>
    <col min="8771" max="8771" width="15.28515625" style="5" customWidth="1"/>
    <col min="8772" max="8773" width="11" style="5" customWidth="1"/>
    <col min="8774" max="8776" width="11.7109375" style="5" customWidth="1"/>
    <col min="8777" max="8777" width="12.7109375" style="5" customWidth="1"/>
    <col min="8778" max="8779" width="11.7109375" style="5" customWidth="1"/>
    <col min="8780" max="8780" width="18.28515625" style="5" customWidth="1"/>
    <col min="8781" max="8781" width="15.7109375" style="5" customWidth="1"/>
    <col min="8782" max="8960" width="9.140625" style="5"/>
    <col min="8961" max="8961" width="7" style="5" customWidth="1"/>
    <col min="8962" max="8962" width="24.28515625" style="5" customWidth="1"/>
    <col min="8963" max="8963" width="34.7109375" style="5" customWidth="1"/>
    <col min="8964" max="8965" width="11.28515625" style="5" customWidth="1"/>
    <col min="8966" max="8966" width="13.28515625" style="5" customWidth="1"/>
    <col min="8967" max="8967" width="14.140625" style="5" customWidth="1"/>
    <col min="8968" max="8969" width="11.28515625" style="5" customWidth="1"/>
    <col min="8970" max="8994" width="12.140625" style="5" customWidth="1"/>
    <col min="8995" max="8996" width="11" style="5" customWidth="1"/>
    <col min="8997" max="8999" width="12.28515625" style="5" customWidth="1"/>
    <col min="9000" max="9000" width="11.5703125" style="5" customWidth="1"/>
    <col min="9001" max="9002" width="11" style="5" customWidth="1"/>
    <col min="9003" max="9003" width="17.140625" style="5" customWidth="1"/>
    <col min="9004" max="9004" width="13.140625" style="5" customWidth="1"/>
    <col min="9005" max="9005" width="11" style="5" customWidth="1"/>
    <col min="9006" max="9006" width="13.42578125" style="5" customWidth="1"/>
    <col min="9007" max="9007" width="14.7109375" style="5" customWidth="1"/>
    <col min="9008" max="9008" width="11" style="5" customWidth="1"/>
    <col min="9009" max="9009" width="15.5703125" style="5" customWidth="1"/>
    <col min="9010" max="9010" width="14" style="5" customWidth="1"/>
    <col min="9011" max="9012" width="11" style="5" customWidth="1"/>
    <col min="9013" max="9013" width="13.7109375" style="5" customWidth="1"/>
    <col min="9014" max="9014" width="11" style="5" customWidth="1"/>
    <col min="9015" max="9016" width="12.5703125" style="5" customWidth="1"/>
    <col min="9017" max="9017" width="11" style="5" customWidth="1"/>
    <col min="9018" max="9019" width="13.42578125" style="5" customWidth="1"/>
    <col min="9020" max="9020" width="11" style="5" customWidth="1"/>
    <col min="9021" max="9021" width="12.28515625" style="5" customWidth="1"/>
    <col min="9022" max="9022" width="13.7109375" style="5" customWidth="1"/>
    <col min="9023" max="9023" width="11" style="5" customWidth="1"/>
    <col min="9024" max="9024" width="12.140625" style="5" customWidth="1"/>
    <col min="9025" max="9025" width="12.85546875" style="5" customWidth="1"/>
    <col min="9026" max="9026" width="11" style="5" customWidth="1"/>
    <col min="9027" max="9027" width="15.28515625" style="5" customWidth="1"/>
    <col min="9028" max="9029" width="11" style="5" customWidth="1"/>
    <col min="9030" max="9032" width="11.7109375" style="5" customWidth="1"/>
    <col min="9033" max="9033" width="12.7109375" style="5" customWidth="1"/>
    <col min="9034" max="9035" width="11.7109375" style="5" customWidth="1"/>
    <col min="9036" max="9036" width="18.28515625" style="5" customWidth="1"/>
    <col min="9037" max="9037" width="15.7109375" style="5" customWidth="1"/>
    <col min="9038" max="9216" width="9.140625" style="5"/>
    <col min="9217" max="9217" width="7" style="5" customWidth="1"/>
    <col min="9218" max="9218" width="24.28515625" style="5" customWidth="1"/>
    <col min="9219" max="9219" width="34.7109375" style="5" customWidth="1"/>
    <col min="9220" max="9221" width="11.28515625" style="5" customWidth="1"/>
    <col min="9222" max="9222" width="13.28515625" style="5" customWidth="1"/>
    <col min="9223" max="9223" width="14.140625" style="5" customWidth="1"/>
    <col min="9224" max="9225" width="11.28515625" style="5" customWidth="1"/>
    <col min="9226" max="9250" width="12.140625" style="5" customWidth="1"/>
    <col min="9251" max="9252" width="11" style="5" customWidth="1"/>
    <col min="9253" max="9255" width="12.28515625" style="5" customWidth="1"/>
    <col min="9256" max="9256" width="11.5703125" style="5" customWidth="1"/>
    <col min="9257" max="9258" width="11" style="5" customWidth="1"/>
    <col min="9259" max="9259" width="17.140625" style="5" customWidth="1"/>
    <col min="9260" max="9260" width="13.140625" style="5" customWidth="1"/>
    <col min="9261" max="9261" width="11" style="5" customWidth="1"/>
    <col min="9262" max="9262" width="13.42578125" style="5" customWidth="1"/>
    <col min="9263" max="9263" width="14.7109375" style="5" customWidth="1"/>
    <col min="9264" max="9264" width="11" style="5" customWidth="1"/>
    <col min="9265" max="9265" width="15.5703125" style="5" customWidth="1"/>
    <col min="9266" max="9266" width="14" style="5" customWidth="1"/>
    <col min="9267" max="9268" width="11" style="5" customWidth="1"/>
    <col min="9269" max="9269" width="13.7109375" style="5" customWidth="1"/>
    <col min="9270" max="9270" width="11" style="5" customWidth="1"/>
    <col min="9271" max="9272" width="12.5703125" style="5" customWidth="1"/>
    <col min="9273" max="9273" width="11" style="5" customWidth="1"/>
    <col min="9274" max="9275" width="13.42578125" style="5" customWidth="1"/>
    <col min="9276" max="9276" width="11" style="5" customWidth="1"/>
    <col min="9277" max="9277" width="12.28515625" style="5" customWidth="1"/>
    <col min="9278" max="9278" width="13.7109375" style="5" customWidth="1"/>
    <col min="9279" max="9279" width="11" style="5" customWidth="1"/>
    <col min="9280" max="9280" width="12.140625" style="5" customWidth="1"/>
    <col min="9281" max="9281" width="12.85546875" style="5" customWidth="1"/>
    <col min="9282" max="9282" width="11" style="5" customWidth="1"/>
    <col min="9283" max="9283" width="15.28515625" style="5" customWidth="1"/>
    <col min="9284" max="9285" width="11" style="5" customWidth="1"/>
    <col min="9286" max="9288" width="11.7109375" style="5" customWidth="1"/>
    <col min="9289" max="9289" width="12.7109375" style="5" customWidth="1"/>
    <col min="9290" max="9291" width="11.7109375" style="5" customWidth="1"/>
    <col min="9292" max="9292" width="18.28515625" style="5" customWidth="1"/>
    <col min="9293" max="9293" width="15.7109375" style="5" customWidth="1"/>
    <col min="9294" max="9472" width="9.140625" style="5"/>
    <col min="9473" max="9473" width="7" style="5" customWidth="1"/>
    <col min="9474" max="9474" width="24.28515625" style="5" customWidth="1"/>
    <col min="9475" max="9475" width="34.7109375" style="5" customWidth="1"/>
    <col min="9476" max="9477" width="11.28515625" style="5" customWidth="1"/>
    <col min="9478" max="9478" width="13.28515625" style="5" customWidth="1"/>
    <col min="9479" max="9479" width="14.140625" style="5" customWidth="1"/>
    <col min="9480" max="9481" width="11.28515625" style="5" customWidth="1"/>
    <col min="9482" max="9506" width="12.140625" style="5" customWidth="1"/>
    <col min="9507" max="9508" width="11" style="5" customWidth="1"/>
    <col min="9509" max="9511" width="12.28515625" style="5" customWidth="1"/>
    <col min="9512" max="9512" width="11.5703125" style="5" customWidth="1"/>
    <col min="9513" max="9514" width="11" style="5" customWidth="1"/>
    <col min="9515" max="9515" width="17.140625" style="5" customWidth="1"/>
    <col min="9516" max="9516" width="13.140625" style="5" customWidth="1"/>
    <col min="9517" max="9517" width="11" style="5" customWidth="1"/>
    <col min="9518" max="9518" width="13.42578125" style="5" customWidth="1"/>
    <col min="9519" max="9519" width="14.7109375" style="5" customWidth="1"/>
    <col min="9520" max="9520" width="11" style="5" customWidth="1"/>
    <col min="9521" max="9521" width="15.5703125" style="5" customWidth="1"/>
    <col min="9522" max="9522" width="14" style="5" customWidth="1"/>
    <col min="9523" max="9524" width="11" style="5" customWidth="1"/>
    <col min="9525" max="9525" width="13.7109375" style="5" customWidth="1"/>
    <col min="9526" max="9526" width="11" style="5" customWidth="1"/>
    <col min="9527" max="9528" width="12.5703125" style="5" customWidth="1"/>
    <col min="9529" max="9529" width="11" style="5" customWidth="1"/>
    <col min="9530" max="9531" width="13.42578125" style="5" customWidth="1"/>
    <col min="9532" max="9532" width="11" style="5" customWidth="1"/>
    <col min="9533" max="9533" width="12.28515625" style="5" customWidth="1"/>
    <col min="9534" max="9534" width="13.7109375" style="5" customWidth="1"/>
    <col min="9535" max="9535" width="11" style="5" customWidth="1"/>
    <col min="9536" max="9536" width="12.140625" style="5" customWidth="1"/>
    <col min="9537" max="9537" width="12.85546875" style="5" customWidth="1"/>
    <col min="9538" max="9538" width="11" style="5" customWidth="1"/>
    <col min="9539" max="9539" width="15.28515625" style="5" customWidth="1"/>
    <col min="9540" max="9541" width="11" style="5" customWidth="1"/>
    <col min="9542" max="9544" width="11.7109375" style="5" customWidth="1"/>
    <col min="9545" max="9545" width="12.7109375" style="5" customWidth="1"/>
    <col min="9546" max="9547" width="11.7109375" style="5" customWidth="1"/>
    <col min="9548" max="9548" width="18.28515625" style="5" customWidth="1"/>
    <col min="9549" max="9549" width="15.7109375" style="5" customWidth="1"/>
    <col min="9550" max="9728" width="9.140625" style="5"/>
    <col min="9729" max="9729" width="7" style="5" customWidth="1"/>
    <col min="9730" max="9730" width="24.28515625" style="5" customWidth="1"/>
    <col min="9731" max="9731" width="34.7109375" style="5" customWidth="1"/>
    <col min="9732" max="9733" width="11.28515625" style="5" customWidth="1"/>
    <col min="9734" max="9734" width="13.28515625" style="5" customWidth="1"/>
    <col min="9735" max="9735" width="14.140625" style="5" customWidth="1"/>
    <col min="9736" max="9737" width="11.28515625" style="5" customWidth="1"/>
    <col min="9738" max="9762" width="12.140625" style="5" customWidth="1"/>
    <col min="9763" max="9764" width="11" style="5" customWidth="1"/>
    <col min="9765" max="9767" width="12.28515625" style="5" customWidth="1"/>
    <col min="9768" max="9768" width="11.5703125" style="5" customWidth="1"/>
    <col min="9769" max="9770" width="11" style="5" customWidth="1"/>
    <col min="9771" max="9771" width="17.140625" style="5" customWidth="1"/>
    <col min="9772" max="9772" width="13.140625" style="5" customWidth="1"/>
    <col min="9773" max="9773" width="11" style="5" customWidth="1"/>
    <col min="9774" max="9774" width="13.42578125" style="5" customWidth="1"/>
    <col min="9775" max="9775" width="14.7109375" style="5" customWidth="1"/>
    <col min="9776" max="9776" width="11" style="5" customWidth="1"/>
    <col min="9777" max="9777" width="15.5703125" style="5" customWidth="1"/>
    <col min="9778" max="9778" width="14" style="5" customWidth="1"/>
    <col min="9779" max="9780" width="11" style="5" customWidth="1"/>
    <col min="9781" max="9781" width="13.7109375" style="5" customWidth="1"/>
    <col min="9782" max="9782" width="11" style="5" customWidth="1"/>
    <col min="9783" max="9784" width="12.5703125" style="5" customWidth="1"/>
    <col min="9785" max="9785" width="11" style="5" customWidth="1"/>
    <col min="9786" max="9787" width="13.42578125" style="5" customWidth="1"/>
    <col min="9788" max="9788" width="11" style="5" customWidth="1"/>
    <col min="9789" max="9789" width="12.28515625" style="5" customWidth="1"/>
    <col min="9790" max="9790" width="13.7109375" style="5" customWidth="1"/>
    <col min="9791" max="9791" width="11" style="5" customWidth="1"/>
    <col min="9792" max="9792" width="12.140625" style="5" customWidth="1"/>
    <col min="9793" max="9793" width="12.85546875" style="5" customWidth="1"/>
    <col min="9794" max="9794" width="11" style="5" customWidth="1"/>
    <col min="9795" max="9795" width="15.28515625" style="5" customWidth="1"/>
    <col min="9796" max="9797" width="11" style="5" customWidth="1"/>
    <col min="9798" max="9800" width="11.7109375" style="5" customWidth="1"/>
    <col min="9801" max="9801" width="12.7109375" style="5" customWidth="1"/>
    <col min="9802" max="9803" width="11.7109375" style="5" customWidth="1"/>
    <col min="9804" max="9804" width="18.28515625" style="5" customWidth="1"/>
    <col min="9805" max="9805" width="15.7109375" style="5" customWidth="1"/>
    <col min="9806" max="9984" width="9.140625" style="5"/>
    <col min="9985" max="9985" width="7" style="5" customWidth="1"/>
    <col min="9986" max="9986" width="24.28515625" style="5" customWidth="1"/>
    <col min="9987" max="9987" width="34.7109375" style="5" customWidth="1"/>
    <col min="9988" max="9989" width="11.28515625" style="5" customWidth="1"/>
    <col min="9990" max="9990" width="13.28515625" style="5" customWidth="1"/>
    <col min="9991" max="9991" width="14.140625" style="5" customWidth="1"/>
    <col min="9992" max="9993" width="11.28515625" style="5" customWidth="1"/>
    <col min="9994" max="10018" width="12.140625" style="5" customWidth="1"/>
    <col min="10019" max="10020" width="11" style="5" customWidth="1"/>
    <col min="10021" max="10023" width="12.28515625" style="5" customWidth="1"/>
    <col min="10024" max="10024" width="11.5703125" style="5" customWidth="1"/>
    <col min="10025" max="10026" width="11" style="5" customWidth="1"/>
    <col min="10027" max="10027" width="17.140625" style="5" customWidth="1"/>
    <col min="10028" max="10028" width="13.140625" style="5" customWidth="1"/>
    <col min="10029" max="10029" width="11" style="5" customWidth="1"/>
    <col min="10030" max="10030" width="13.42578125" style="5" customWidth="1"/>
    <col min="10031" max="10031" width="14.7109375" style="5" customWidth="1"/>
    <col min="10032" max="10032" width="11" style="5" customWidth="1"/>
    <col min="10033" max="10033" width="15.5703125" style="5" customWidth="1"/>
    <col min="10034" max="10034" width="14" style="5" customWidth="1"/>
    <col min="10035" max="10036" width="11" style="5" customWidth="1"/>
    <col min="10037" max="10037" width="13.7109375" style="5" customWidth="1"/>
    <col min="10038" max="10038" width="11" style="5" customWidth="1"/>
    <col min="10039" max="10040" width="12.5703125" style="5" customWidth="1"/>
    <col min="10041" max="10041" width="11" style="5" customWidth="1"/>
    <col min="10042" max="10043" width="13.42578125" style="5" customWidth="1"/>
    <col min="10044" max="10044" width="11" style="5" customWidth="1"/>
    <col min="10045" max="10045" width="12.28515625" style="5" customWidth="1"/>
    <col min="10046" max="10046" width="13.7109375" style="5" customWidth="1"/>
    <col min="10047" max="10047" width="11" style="5" customWidth="1"/>
    <col min="10048" max="10048" width="12.140625" style="5" customWidth="1"/>
    <col min="10049" max="10049" width="12.85546875" style="5" customWidth="1"/>
    <col min="10050" max="10050" width="11" style="5" customWidth="1"/>
    <col min="10051" max="10051" width="15.28515625" style="5" customWidth="1"/>
    <col min="10052" max="10053" width="11" style="5" customWidth="1"/>
    <col min="10054" max="10056" width="11.7109375" style="5" customWidth="1"/>
    <col min="10057" max="10057" width="12.7109375" style="5" customWidth="1"/>
    <col min="10058" max="10059" width="11.7109375" style="5" customWidth="1"/>
    <col min="10060" max="10060" width="18.28515625" style="5" customWidth="1"/>
    <col min="10061" max="10061" width="15.7109375" style="5" customWidth="1"/>
    <col min="10062" max="10240" width="9.140625" style="5"/>
    <col min="10241" max="10241" width="7" style="5" customWidth="1"/>
    <col min="10242" max="10242" width="24.28515625" style="5" customWidth="1"/>
    <col min="10243" max="10243" width="34.7109375" style="5" customWidth="1"/>
    <col min="10244" max="10245" width="11.28515625" style="5" customWidth="1"/>
    <col min="10246" max="10246" width="13.28515625" style="5" customWidth="1"/>
    <col min="10247" max="10247" width="14.140625" style="5" customWidth="1"/>
    <col min="10248" max="10249" width="11.28515625" style="5" customWidth="1"/>
    <col min="10250" max="10274" width="12.140625" style="5" customWidth="1"/>
    <col min="10275" max="10276" width="11" style="5" customWidth="1"/>
    <col min="10277" max="10279" width="12.28515625" style="5" customWidth="1"/>
    <col min="10280" max="10280" width="11.5703125" style="5" customWidth="1"/>
    <col min="10281" max="10282" width="11" style="5" customWidth="1"/>
    <col min="10283" max="10283" width="17.140625" style="5" customWidth="1"/>
    <col min="10284" max="10284" width="13.140625" style="5" customWidth="1"/>
    <col min="10285" max="10285" width="11" style="5" customWidth="1"/>
    <col min="10286" max="10286" width="13.42578125" style="5" customWidth="1"/>
    <col min="10287" max="10287" width="14.7109375" style="5" customWidth="1"/>
    <col min="10288" max="10288" width="11" style="5" customWidth="1"/>
    <col min="10289" max="10289" width="15.5703125" style="5" customWidth="1"/>
    <col min="10290" max="10290" width="14" style="5" customWidth="1"/>
    <col min="10291" max="10292" width="11" style="5" customWidth="1"/>
    <col min="10293" max="10293" width="13.7109375" style="5" customWidth="1"/>
    <col min="10294" max="10294" width="11" style="5" customWidth="1"/>
    <col min="10295" max="10296" width="12.5703125" style="5" customWidth="1"/>
    <col min="10297" max="10297" width="11" style="5" customWidth="1"/>
    <col min="10298" max="10299" width="13.42578125" style="5" customWidth="1"/>
    <col min="10300" max="10300" width="11" style="5" customWidth="1"/>
    <col min="10301" max="10301" width="12.28515625" style="5" customWidth="1"/>
    <col min="10302" max="10302" width="13.7109375" style="5" customWidth="1"/>
    <col min="10303" max="10303" width="11" style="5" customWidth="1"/>
    <col min="10304" max="10304" width="12.140625" style="5" customWidth="1"/>
    <col min="10305" max="10305" width="12.85546875" style="5" customWidth="1"/>
    <col min="10306" max="10306" width="11" style="5" customWidth="1"/>
    <col min="10307" max="10307" width="15.28515625" style="5" customWidth="1"/>
    <col min="10308" max="10309" width="11" style="5" customWidth="1"/>
    <col min="10310" max="10312" width="11.7109375" style="5" customWidth="1"/>
    <col min="10313" max="10313" width="12.7109375" style="5" customWidth="1"/>
    <col min="10314" max="10315" width="11.7109375" style="5" customWidth="1"/>
    <col min="10316" max="10316" width="18.28515625" style="5" customWidth="1"/>
    <col min="10317" max="10317" width="15.7109375" style="5" customWidth="1"/>
    <col min="10318" max="10496" width="9.140625" style="5"/>
    <col min="10497" max="10497" width="7" style="5" customWidth="1"/>
    <col min="10498" max="10498" width="24.28515625" style="5" customWidth="1"/>
    <col min="10499" max="10499" width="34.7109375" style="5" customWidth="1"/>
    <col min="10500" max="10501" width="11.28515625" style="5" customWidth="1"/>
    <col min="10502" max="10502" width="13.28515625" style="5" customWidth="1"/>
    <col min="10503" max="10503" width="14.140625" style="5" customWidth="1"/>
    <col min="10504" max="10505" width="11.28515625" style="5" customWidth="1"/>
    <col min="10506" max="10530" width="12.140625" style="5" customWidth="1"/>
    <col min="10531" max="10532" width="11" style="5" customWidth="1"/>
    <col min="10533" max="10535" width="12.28515625" style="5" customWidth="1"/>
    <col min="10536" max="10536" width="11.5703125" style="5" customWidth="1"/>
    <col min="10537" max="10538" width="11" style="5" customWidth="1"/>
    <col min="10539" max="10539" width="17.140625" style="5" customWidth="1"/>
    <col min="10540" max="10540" width="13.140625" style="5" customWidth="1"/>
    <col min="10541" max="10541" width="11" style="5" customWidth="1"/>
    <col min="10542" max="10542" width="13.42578125" style="5" customWidth="1"/>
    <col min="10543" max="10543" width="14.7109375" style="5" customWidth="1"/>
    <col min="10544" max="10544" width="11" style="5" customWidth="1"/>
    <col min="10545" max="10545" width="15.5703125" style="5" customWidth="1"/>
    <col min="10546" max="10546" width="14" style="5" customWidth="1"/>
    <col min="10547" max="10548" width="11" style="5" customWidth="1"/>
    <col min="10549" max="10549" width="13.7109375" style="5" customWidth="1"/>
    <col min="10550" max="10550" width="11" style="5" customWidth="1"/>
    <col min="10551" max="10552" width="12.5703125" style="5" customWidth="1"/>
    <col min="10553" max="10553" width="11" style="5" customWidth="1"/>
    <col min="10554" max="10555" width="13.42578125" style="5" customWidth="1"/>
    <col min="10556" max="10556" width="11" style="5" customWidth="1"/>
    <col min="10557" max="10557" width="12.28515625" style="5" customWidth="1"/>
    <col min="10558" max="10558" width="13.7109375" style="5" customWidth="1"/>
    <col min="10559" max="10559" width="11" style="5" customWidth="1"/>
    <col min="10560" max="10560" width="12.140625" style="5" customWidth="1"/>
    <col min="10561" max="10561" width="12.85546875" style="5" customWidth="1"/>
    <col min="10562" max="10562" width="11" style="5" customWidth="1"/>
    <col min="10563" max="10563" width="15.28515625" style="5" customWidth="1"/>
    <col min="10564" max="10565" width="11" style="5" customWidth="1"/>
    <col min="10566" max="10568" width="11.7109375" style="5" customWidth="1"/>
    <col min="10569" max="10569" width="12.7109375" style="5" customWidth="1"/>
    <col min="10570" max="10571" width="11.7109375" style="5" customWidth="1"/>
    <col min="10572" max="10572" width="18.28515625" style="5" customWidth="1"/>
    <col min="10573" max="10573" width="15.7109375" style="5" customWidth="1"/>
    <col min="10574" max="10752" width="9.140625" style="5"/>
    <col min="10753" max="10753" width="7" style="5" customWidth="1"/>
    <col min="10754" max="10754" width="24.28515625" style="5" customWidth="1"/>
    <col min="10755" max="10755" width="34.7109375" style="5" customWidth="1"/>
    <col min="10756" max="10757" width="11.28515625" style="5" customWidth="1"/>
    <col min="10758" max="10758" width="13.28515625" style="5" customWidth="1"/>
    <col min="10759" max="10759" width="14.140625" style="5" customWidth="1"/>
    <col min="10760" max="10761" width="11.28515625" style="5" customWidth="1"/>
    <col min="10762" max="10786" width="12.140625" style="5" customWidth="1"/>
    <col min="10787" max="10788" width="11" style="5" customWidth="1"/>
    <col min="10789" max="10791" width="12.28515625" style="5" customWidth="1"/>
    <col min="10792" max="10792" width="11.5703125" style="5" customWidth="1"/>
    <col min="10793" max="10794" width="11" style="5" customWidth="1"/>
    <col min="10795" max="10795" width="17.140625" style="5" customWidth="1"/>
    <col min="10796" max="10796" width="13.140625" style="5" customWidth="1"/>
    <col min="10797" max="10797" width="11" style="5" customWidth="1"/>
    <col min="10798" max="10798" width="13.42578125" style="5" customWidth="1"/>
    <col min="10799" max="10799" width="14.7109375" style="5" customWidth="1"/>
    <col min="10800" max="10800" width="11" style="5" customWidth="1"/>
    <col min="10801" max="10801" width="15.5703125" style="5" customWidth="1"/>
    <col min="10802" max="10802" width="14" style="5" customWidth="1"/>
    <col min="10803" max="10804" width="11" style="5" customWidth="1"/>
    <col min="10805" max="10805" width="13.7109375" style="5" customWidth="1"/>
    <col min="10806" max="10806" width="11" style="5" customWidth="1"/>
    <col min="10807" max="10808" width="12.5703125" style="5" customWidth="1"/>
    <col min="10809" max="10809" width="11" style="5" customWidth="1"/>
    <col min="10810" max="10811" width="13.42578125" style="5" customWidth="1"/>
    <col min="10812" max="10812" width="11" style="5" customWidth="1"/>
    <col min="10813" max="10813" width="12.28515625" style="5" customWidth="1"/>
    <col min="10814" max="10814" width="13.7109375" style="5" customWidth="1"/>
    <col min="10815" max="10815" width="11" style="5" customWidth="1"/>
    <col min="10816" max="10816" width="12.140625" style="5" customWidth="1"/>
    <col min="10817" max="10817" width="12.85546875" style="5" customWidth="1"/>
    <col min="10818" max="10818" width="11" style="5" customWidth="1"/>
    <col min="10819" max="10819" width="15.28515625" style="5" customWidth="1"/>
    <col min="10820" max="10821" width="11" style="5" customWidth="1"/>
    <col min="10822" max="10824" width="11.7109375" style="5" customWidth="1"/>
    <col min="10825" max="10825" width="12.7109375" style="5" customWidth="1"/>
    <col min="10826" max="10827" width="11.7109375" style="5" customWidth="1"/>
    <col min="10828" max="10828" width="18.28515625" style="5" customWidth="1"/>
    <col min="10829" max="10829" width="15.7109375" style="5" customWidth="1"/>
    <col min="10830" max="11008" width="9.140625" style="5"/>
    <col min="11009" max="11009" width="7" style="5" customWidth="1"/>
    <col min="11010" max="11010" width="24.28515625" style="5" customWidth="1"/>
    <col min="11011" max="11011" width="34.7109375" style="5" customWidth="1"/>
    <col min="11012" max="11013" width="11.28515625" style="5" customWidth="1"/>
    <col min="11014" max="11014" width="13.28515625" style="5" customWidth="1"/>
    <col min="11015" max="11015" width="14.140625" style="5" customWidth="1"/>
    <col min="11016" max="11017" width="11.28515625" style="5" customWidth="1"/>
    <col min="11018" max="11042" width="12.140625" style="5" customWidth="1"/>
    <col min="11043" max="11044" width="11" style="5" customWidth="1"/>
    <col min="11045" max="11047" width="12.28515625" style="5" customWidth="1"/>
    <col min="11048" max="11048" width="11.5703125" style="5" customWidth="1"/>
    <col min="11049" max="11050" width="11" style="5" customWidth="1"/>
    <col min="11051" max="11051" width="17.140625" style="5" customWidth="1"/>
    <col min="11052" max="11052" width="13.140625" style="5" customWidth="1"/>
    <col min="11053" max="11053" width="11" style="5" customWidth="1"/>
    <col min="11054" max="11054" width="13.42578125" style="5" customWidth="1"/>
    <col min="11055" max="11055" width="14.7109375" style="5" customWidth="1"/>
    <col min="11056" max="11056" width="11" style="5" customWidth="1"/>
    <col min="11057" max="11057" width="15.5703125" style="5" customWidth="1"/>
    <col min="11058" max="11058" width="14" style="5" customWidth="1"/>
    <col min="11059" max="11060" width="11" style="5" customWidth="1"/>
    <col min="11061" max="11061" width="13.7109375" style="5" customWidth="1"/>
    <col min="11062" max="11062" width="11" style="5" customWidth="1"/>
    <col min="11063" max="11064" width="12.5703125" style="5" customWidth="1"/>
    <col min="11065" max="11065" width="11" style="5" customWidth="1"/>
    <col min="11066" max="11067" width="13.42578125" style="5" customWidth="1"/>
    <col min="11068" max="11068" width="11" style="5" customWidth="1"/>
    <col min="11069" max="11069" width="12.28515625" style="5" customWidth="1"/>
    <col min="11070" max="11070" width="13.7109375" style="5" customWidth="1"/>
    <col min="11071" max="11071" width="11" style="5" customWidth="1"/>
    <col min="11072" max="11072" width="12.140625" style="5" customWidth="1"/>
    <col min="11073" max="11073" width="12.85546875" style="5" customWidth="1"/>
    <col min="11074" max="11074" width="11" style="5" customWidth="1"/>
    <col min="11075" max="11075" width="15.28515625" style="5" customWidth="1"/>
    <col min="11076" max="11077" width="11" style="5" customWidth="1"/>
    <col min="11078" max="11080" width="11.7109375" style="5" customWidth="1"/>
    <col min="11081" max="11081" width="12.7109375" style="5" customWidth="1"/>
    <col min="11082" max="11083" width="11.7109375" style="5" customWidth="1"/>
    <col min="11084" max="11084" width="18.28515625" style="5" customWidth="1"/>
    <col min="11085" max="11085" width="15.7109375" style="5" customWidth="1"/>
    <col min="11086" max="11264" width="9.140625" style="5"/>
    <col min="11265" max="11265" width="7" style="5" customWidth="1"/>
    <col min="11266" max="11266" width="24.28515625" style="5" customWidth="1"/>
    <col min="11267" max="11267" width="34.7109375" style="5" customWidth="1"/>
    <col min="11268" max="11269" width="11.28515625" style="5" customWidth="1"/>
    <col min="11270" max="11270" width="13.28515625" style="5" customWidth="1"/>
    <col min="11271" max="11271" width="14.140625" style="5" customWidth="1"/>
    <col min="11272" max="11273" width="11.28515625" style="5" customWidth="1"/>
    <col min="11274" max="11298" width="12.140625" style="5" customWidth="1"/>
    <col min="11299" max="11300" width="11" style="5" customWidth="1"/>
    <col min="11301" max="11303" width="12.28515625" style="5" customWidth="1"/>
    <col min="11304" max="11304" width="11.5703125" style="5" customWidth="1"/>
    <col min="11305" max="11306" width="11" style="5" customWidth="1"/>
    <col min="11307" max="11307" width="17.140625" style="5" customWidth="1"/>
    <col min="11308" max="11308" width="13.140625" style="5" customWidth="1"/>
    <col min="11309" max="11309" width="11" style="5" customWidth="1"/>
    <col min="11310" max="11310" width="13.42578125" style="5" customWidth="1"/>
    <col min="11311" max="11311" width="14.7109375" style="5" customWidth="1"/>
    <col min="11312" max="11312" width="11" style="5" customWidth="1"/>
    <col min="11313" max="11313" width="15.5703125" style="5" customWidth="1"/>
    <col min="11314" max="11314" width="14" style="5" customWidth="1"/>
    <col min="11315" max="11316" width="11" style="5" customWidth="1"/>
    <col min="11317" max="11317" width="13.7109375" style="5" customWidth="1"/>
    <col min="11318" max="11318" width="11" style="5" customWidth="1"/>
    <col min="11319" max="11320" width="12.5703125" style="5" customWidth="1"/>
    <col min="11321" max="11321" width="11" style="5" customWidth="1"/>
    <col min="11322" max="11323" width="13.42578125" style="5" customWidth="1"/>
    <col min="11324" max="11324" width="11" style="5" customWidth="1"/>
    <col min="11325" max="11325" width="12.28515625" style="5" customWidth="1"/>
    <col min="11326" max="11326" width="13.7109375" style="5" customWidth="1"/>
    <col min="11327" max="11327" width="11" style="5" customWidth="1"/>
    <col min="11328" max="11328" width="12.140625" style="5" customWidth="1"/>
    <col min="11329" max="11329" width="12.85546875" style="5" customWidth="1"/>
    <col min="11330" max="11330" width="11" style="5" customWidth="1"/>
    <col min="11331" max="11331" width="15.28515625" style="5" customWidth="1"/>
    <col min="11332" max="11333" width="11" style="5" customWidth="1"/>
    <col min="11334" max="11336" width="11.7109375" style="5" customWidth="1"/>
    <col min="11337" max="11337" width="12.7109375" style="5" customWidth="1"/>
    <col min="11338" max="11339" width="11.7109375" style="5" customWidth="1"/>
    <col min="11340" max="11340" width="18.28515625" style="5" customWidth="1"/>
    <col min="11341" max="11341" width="15.7109375" style="5" customWidth="1"/>
    <col min="11342" max="11520" width="9.140625" style="5"/>
    <col min="11521" max="11521" width="7" style="5" customWidth="1"/>
    <col min="11522" max="11522" width="24.28515625" style="5" customWidth="1"/>
    <col min="11523" max="11523" width="34.7109375" style="5" customWidth="1"/>
    <col min="11524" max="11525" width="11.28515625" style="5" customWidth="1"/>
    <col min="11526" max="11526" width="13.28515625" style="5" customWidth="1"/>
    <col min="11527" max="11527" width="14.140625" style="5" customWidth="1"/>
    <col min="11528" max="11529" width="11.28515625" style="5" customWidth="1"/>
    <col min="11530" max="11554" width="12.140625" style="5" customWidth="1"/>
    <col min="11555" max="11556" width="11" style="5" customWidth="1"/>
    <col min="11557" max="11559" width="12.28515625" style="5" customWidth="1"/>
    <col min="11560" max="11560" width="11.5703125" style="5" customWidth="1"/>
    <col min="11561" max="11562" width="11" style="5" customWidth="1"/>
    <col min="11563" max="11563" width="17.140625" style="5" customWidth="1"/>
    <col min="11564" max="11564" width="13.140625" style="5" customWidth="1"/>
    <col min="11565" max="11565" width="11" style="5" customWidth="1"/>
    <col min="11566" max="11566" width="13.42578125" style="5" customWidth="1"/>
    <col min="11567" max="11567" width="14.7109375" style="5" customWidth="1"/>
    <col min="11568" max="11568" width="11" style="5" customWidth="1"/>
    <col min="11569" max="11569" width="15.5703125" style="5" customWidth="1"/>
    <col min="11570" max="11570" width="14" style="5" customWidth="1"/>
    <col min="11571" max="11572" width="11" style="5" customWidth="1"/>
    <col min="11573" max="11573" width="13.7109375" style="5" customWidth="1"/>
    <col min="11574" max="11574" width="11" style="5" customWidth="1"/>
    <col min="11575" max="11576" width="12.5703125" style="5" customWidth="1"/>
    <col min="11577" max="11577" width="11" style="5" customWidth="1"/>
    <col min="11578" max="11579" width="13.42578125" style="5" customWidth="1"/>
    <col min="11580" max="11580" width="11" style="5" customWidth="1"/>
    <col min="11581" max="11581" width="12.28515625" style="5" customWidth="1"/>
    <col min="11582" max="11582" width="13.7109375" style="5" customWidth="1"/>
    <col min="11583" max="11583" width="11" style="5" customWidth="1"/>
    <col min="11584" max="11584" width="12.140625" style="5" customWidth="1"/>
    <col min="11585" max="11585" width="12.85546875" style="5" customWidth="1"/>
    <col min="11586" max="11586" width="11" style="5" customWidth="1"/>
    <col min="11587" max="11587" width="15.28515625" style="5" customWidth="1"/>
    <col min="11588" max="11589" width="11" style="5" customWidth="1"/>
    <col min="11590" max="11592" width="11.7109375" style="5" customWidth="1"/>
    <col min="11593" max="11593" width="12.7109375" style="5" customWidth="1"/>
    <col min="11594" max="11595" width="11.7109375" style="5" customWidth="1"/>
    <col min="11596" max="11596" width="18.28515625" style="5" customWidth="1"/>
    <col min="11597" max="11597" width="15.7109375" style="5" customWidth="1"/>
    <col min="11598" max="11776" width="9.140625" style="5"/>
    <col min="11777" max="11777" width="7" style="5" customWidth="1"/>
    <col min="11778" max="11778" width="24.28515625" style="5" customWidth="1"/>
    <col min="11779" max="11779" width="34.7109375" style="5" customWidth="1"/>
    <col min="11780" max="11781" width="11.28515625" style="5" customWidth="1"/>
    <col min="11782" max="11782" width="13.28515625" style="5" customWidth="1"/>
    <col min="11783" max="11783" width="14.140625" style="5" customWidth="1"/>
    <col min="11784" max="11785" width="11.28515625" style="5" customWidth="1"/>
    <col min="11786" max="11810" width="12.140625" style="5" customWidth="1"/>
    <col min="11811" max="11812" width="11" style="5" customWidth="1"/>
    <col min="11813" max="11815" width="12.28515625" style="5" customWidth="1"/>
    <col min="11816" max="11816" width="11.5703125" style="5" customWidth="1"/>
    <col min="11817" max="11818" width="11" style="5" customWidth="1"/>
    <col min="11819" max="11819" width="17.140625" style="5" customWidth="1"/>
    <col min="11820" max="11820" width="13.140625" style="5" customWidth="1"/>
    <col min="11821" max="11821" width="11" style="5" customWidth="1"/>
    <col min="11822" max="11822" width="13.42578125" style="5" customWidth="1"/>
    <col min="11823" max="11823" width="14.7109375" style="5" customWidth="1"/>
    <col min="11824" max="11824" width="11" style="5" customWidth="1"/>
    <col min="11825" max="11825" width="15.5703125" style="5" customWidth="1"/>
    <col min="11826" max="11826" width="14" style="5" customWidth="1"/>
    <col min="11827" max="11828" width="11" style="5" customWidth="1"/>
    <col min="11829" max="11829" width="13.7109375" style="5" customWidth="1"/>
    <col min="11830" max="11830" width="11" style="5" customWidth="1"/>
    <col min="11831" max="11832" width="12.5703125" style="5" customWidth="1"/>
    <col min="11833" max="11833" width="11" style="5" customWidth="1"/>
    <col min="11834" max="11835" width="13.42578125" style="5" customWidth="1"/>
    <col min="11836" max="11836" width="11" style="5" customWidth="1"/>
    <col min="11837" max="11837" width="12.28515625" style="5" customWidth="1"/>
    <col min="11838" max="11838" width="13.7109375" style="5" customWidth="1"/>
    <col min="11839" max="11839" width="11" style="5" customWidth="1"/>
    <col min="11840" max="11840" width="12.140625" style="5" customWidth="1"/>
    <col min="11841" max="11841" width="12.85546875" style="5" customWidth="1"/>
    <col min="11842" max="11842" width="11" style="5" customWidth="1"/>
    <col min="11843" max="11843" width="15.28515625" style="5" customWidth="1"/>
    <col min="11844" max="11845" width="11" style="5" customWidth="1"/>
    <col min="11846" max="11848" width="11.7109375" style="5" customWidth="1"/>
    <col min="11849" max="11849" width="12.7109375" style="5" customWidth="1"/>
    <col min="11850" max="11851" width="11.7109375" style="5" customWidth="1"/>
    <col min="11852" max="11852" width="18.28515625" style="5" customWidth="1"/>
    <col min="11853" max="11853" width="15.7109375" style="5" customWidth="1"/>
    <col min="11854" max="12032" width="9.140625" style="5"/>
    <col min="12033" max="12033" width="7" style="5" customWidth="1"/>
    <col min="12034" max="12034" width="24.28515625" style="5" customWidth="1"/>
    <col min="12035" max="12035" width="34.7109375" style="5" customWidth="1"/>
    <col min="12036" max="12037" width="11.28515625" style="5" customWidth="1"/>
    <col min="12038" max="12038" width="13.28515625" style="5" customWidth="1"/>
    <col min="12039" max="12039" width="14.140625" style="5" customWidth="1"/>
    <col min="12040" max="12041" width="11.28515625" style="5" customWidth="1"/>
    <col min="12042" max="12066" width="12.140625" style="5" customWidth="1"/>
    <col min="12067" max="12068" width="11" style="5" customWidth="1"/>
    <col min="12069" max="12071" width="12.28515625" style="5" customWidth="1"/>
    <col min="12072" max="12072" width="11.5703125" style="5" customWidth="1"/>
    <col min="12073" max="12074" width="11" style="5" customWidth="1"/>
    <col min="12075" max="12075" width="17.140625" style="5" customWidth="1"/>
    <col min="12076" max="12076" width="13.140625" style="5" customWidth="1"/>
    <col min="12077" max="12077" width="11" style="5" customWidth="1"/>
    <col min="12078" max="12078" width="13.42578125" style="5" customWidth="1"/>
    <col min="12079" max="12079" width="14.7109375" style="5" customWidth="1"/>
    <col min="12080" max="12080" width="11" style="5" customWidth="1"/>
    <col min="12081" max="12081" width="15.5703125" style="5" customWidth="1"/>
    <col min="12082" max="12082" width="14" style="5" customWidth="1"/>
    <col min="12083" max="12084" width="11" style="5" customWidth="1"/>
    <col min="12085" max="12085" width="13.7109375" style="5" customWidth="1"/>
    <col min="12086" max="12086" width="11" style="5" customWidth="1"/>
    <col min="12087" max="12088" width="12.5703125" style="5" customWidth="1"/>
    <col min="12089" max="12089" width="11" style="5" customWidth="1"/>
    <col min="12090" max="12091" width="13.42578125" style="5" customWidth="1"/>
    <col min="12092" max="12092" width="11" style="5" customWidth="1"/>
    <col min="12093" max="12093" width="12.28515625" style="5" customWidth="1"/>
    <col min="12094" max="12094" width="13.7109375" style="5" customWidth="1"/>
    <col min="12095" max="12095" width="11" style="5" customWidth="1"/>
    <col min="12096" max="12096" width="12.140625" style="5" customWidth="1"/>
    <col min="12097" max="12097" width="12.85546875" style="5" customWidth="1"/>
    <col min="12098" max="12098" width="11" style="5" customWidth="1"/>
    <col min="12099" max="12099" width="15.28515625" style="5" customWidth="1"/>
    <col min="12100" max="12101" width="11" style="5" customWidth="1"/>
    <col min="12102" max="12104" width="11.7109375" style="5" customWidth="1"/>
    <col min="12105" max="12105" width="12.7109375" style="5" customWidth="1"/>
    <col min="12106" max="12107" width="11.7109375" style="5" customWidth="1"/>
    <col min="12108" max="12108" width="18.28515625" style="5" customWidth="1"/>
    <col min="12109" max="12109" width="15.7109375" style="5" customWidth="1"/>
    <col min="12110" max="12288" width="9.140625" style="5"/>
    <col min="12289" max="12289" width="7" style="5" customWidth="1"/>
    <col min="12290" max="12290" width="24.28515625" style="5" customWidth="1"/>
    <col min="12291" max="12291" width="34.7109375" style="5" customWidth="1"/>
    <col min="12292" max="12293" width="11.28515625" style="5" customWidth="1"/>
    <col min="12294" max="12294" width="13.28515625" style="5" customWidth="1"/>
    <col min="12295" max="12295" width="14.140625" style="5" customWidth="1"/>
    <col min="12296" max="12297" width="11.28515625" style="5" customWidth="1"/>
    <col min="12298" max="12322" width="12.140625" style="5" customWidth="1"/>
    <col min="12323" max="12324" width="11" style="5" customWidth="1"/>
    <col min="12325" max="12327" width="12.28515625" style="5" customWidth="1"/>
    <col min="12328" max="12328" width="11.5703125" style="5" customWidth="1"/>
    <col min="12329" max="12330" width="11" style="5" customWidth="1"/>
    <col min="12331" max="12331" width="17.140625" style="5" customWidth="1"/>
    <col min="12332" max="12332" width="13.140625" style="5" customWidth="1"/>
    <col min="12333" max="12333" width="11" style="5" customWidth="1"/>
    <col min="12334" max="12334" width="13.42578125" style="5" customWidth="1"/>
    <col min="12335" max="12335" width="14.7109375" style="5" customWidth="1"/>
    <col min="12336" max="12336" width="11" style="5" customWidth="1"/>
    <col min="12337" max="12337" width="15.5703125" style="5" customWidth="1"/>
    <col min="12338" max="12338" width="14" style="5" customWidth="1"/>
    <col min="12339" max="12340" width="11" style="5" customWidth="1"/>
    <col min="12341" max="12341" width="13.7109375" style="5" customWidth="1"/>
    <col min="12342" max="12342" width="11" style="5" customWidth="1"/>
    <col min="12343" max="12344" width="12.5703125" style="5" customWidth="1"/>
    <col min="12345" max="12345" width="11" style="5" customWidth="1"/>
    <col min="12346" max="12347" width="13.42578125" style="5" customWidth="1"/>
    <col min="12348" max="12348" width="11" style="5" customWidth="1"/>
    <col min="12349" max="12349" width="12.28515625" style="5" customWidth="1"/>
    <col min="12350" max="12350" width="13.7109375" style="5" customWidth="1"/>
    <col min="12351" max="12351" width="11" style="5" customWidth="1"/>
    <col min="12352" max="12352" width="12.140625" style="5" customWidth="1"/>
    <col min="12353" max="12353" width="12.85546875" style="5" customWidth="1"/>
    <col min="12354" max="12354" width="11" style="5" customWidth="1"/>
    <col min="12355" max="12355" width="15.28515625" style="5" customWidth="1"/>
    <col min="12356" max="12357" width="11" style="5" customWidth="1"/>
    <col min="12358" max="12360" width="11.7109375" style="5" customWidth="1"/>
    <col min="12361" max="12361" width="12.7109375" style="5" customWidth="1"/>
    <col min="12362" max="12363" width="11.7109375" style="5" customWidth="1"/>
    <col min="12364" max="12364" width="18.28515625" style="5" customWidth="1"/>
    <col min="12365" max="12365" width="15.7109375" style="5" customWidth="1"/>
    <col min="12366" max="12544" width="9.140625" style="5"/>
    <col min="12545" max="12545" width="7" style="5" customWidth="1"/>
    <col min="12546" max="12546" width="24.28515625" style="5" customWidth="1"/>
    <col min="12547" max="12547" width="34.7109375" style="5" customWidth="1"/>
    <col min="12548" max="12549" width="11.28515625" style="5" customWidth="1"/>
    <col min="12550" max="12550" width="13.28515625" style="5" customWidth="1"/>
    <col min="12551" max="12551" width="14.140625" style="5" customWidth="1"/>
    <col min="12552" max="12553" width="11.28515625" style="5" customWidth="1"/>
    <col min="12554" max="12578" width="12.140625" style="5" customWidth="1"/>
    <col min="12579" max="12580" width="11" style="5" customWidth="1"/>
    <col min="12581" max="12583" width="12.28515625" style="5" customWidth="1"/>
    <col min="12584" max="12584" width="11.5703125" style="5" customWidth="1"/>
    <col min="12585" max="12586" width="11" style="5" customWidth="1"/>
    <col min="12587" max="12587" width="17.140625" style="5" customWidth="1"/>
    <col min="12588" max="12588" width="13.140625" style="5" customWidth="1"/>
    <col min="12589" max="12589" width="11" style="5" customWidth="1"/>
    <col min="12590" max="12590" width="13.42578125" style="5" customWidth="1"/>
    <col min="12591" max="12591" width="14.7109375" style="5" customWidth="1"/>
    <col min="12592" max="12592" width="11" style="5" customWidth="1"/>
    <col min="12593" max="12593" width="15.5703125" style="5" customWidth="1"/>
    <col min="12594" max="12594" width="14" style="5" customWidth="1"/>
    <col min="12595" max="12596" width="11" style="5" customWidth="1"/>
    <col min="12597" max="12597" width="13.7109375" style="5" customWidth="1"/>
    <col min="12598" max="12598" width="11" style="5" customWidth="1"/>
    <col min="12599" max="12600" width="12.5703125" style="5" customWidth="1"/>
    <col min="12601" max="12601" width="11" style="5" customWidth="1"/>
    <col min="12602" max="12603" width="13.42578125" style="5" customWidth="1"/>
    <col min="12604" max="12604" width="11" style="5" customWidth="1"/>
    <col min="12605" max="12605" width="12.28515625" style="5" customWidth="1"/>
    <col min="12606" max="12606" width="13.7109375" style="5" customWidth="1"/>
    <col min="12607" max="12607" width="11" style="5" customWidth="1"/>
    <col min="12608" max="12608" width="12.140625" style="5" customWidth="1"/>
    <col min="12609" max="12609" width="12.85546875" style="5" customWidth="1"/>
    <col min="12610" max="12610" width="11" style="5" customWidth="1"/>
    <col min="12611" max="12611" width="15.28515625" style="5" customWidth="1"/>
    <col min="12612" max="12613" width="11" style="5" customWidth="1"/>
    <col min="12614" max="12616" width="11.7109375" style="5" customWidth="1"/>
    <col min="12617" max="12617" width="12.7109375" style="5" customWidth="1"/>
    <col min="12618" max="12619" width="11.7109375" style="5" customWidth="1"/>
    <col min="12620" max="12620" width="18.28515625" style="5" customWidth="1"/>
    <col min="12621" max="12621" width="15.7109375" style="5" customWidth="1"/>
    <col min="12622" max="12800" width="9.140625" style="5"/>
    <col min="12801" max="12801" width="7" style="5" customWidth="1"/>
    <col min="12802" max="12802" width="24.28515625" style="5" customWidth="1"/>
    <col min="12803" max="12803" width="34.7109375" style="5" customWidth="1"/>
    <col min="12804" max="12805" width="11.28515625" style="5" customWidth="1"/>
    <col min="12806" max="12806" width="13.28515625" style="5" customWidth="1"/>
    <col min="12807" max="12807" width="14.140625" style="5" customWidth="1"/>
    <col min="12808" max="12809" width="11.28515625" style="5" customWidth="1"/>
    <col min="12810" max="12834" width="12.140625" style="5" customWidth="1"/>
    <col min="12835" max="12836" width="11" style="5" customWidth="1"/>
    <col min="12837" max="12839" width="12.28515625" style="5" customWidth="1"/>
    <col min="12840" max="12840" width="11.5703125" style="5" customWidth="1"/>
    <col min="12841" max="12842" width="11" style="5" customWidth="1"/>
    <col min="12843" max="12843" width="17.140625" style="5" customWidth="1"/>
    <col min="12844" max="12844" width="13.140625" style="5" customWidth="1"/>
    <col min="12845" max="12845" width="11" style="5" customWidth="1"/>
    <col min="12846" max="12846" width="13.42578125" style="5" customWidth="1"/>
    <col min="12847" max="12847" width="14.7109375" style="5" customWidth="1"/>
    <col min="12848" max="12848" width="11" style="5" customWidth="1"/>
    <col min="12849" max="12849" width="15.5703125" style="5" customWidth="1"/>
    <col min="12850" max="12850" width="14" style="5" customWidth="1"/>
    <col min="12851" max="12852" width="11" style="5" customWidth="1"/>
    <col min="12853" max="12853" width="13.7109375" style="5" customWidth="1"/>
    <col min="12854" max="12854" width="11" style="5" customWidth="1"/>
    <col min="12855" max="12856" width="12.5703125" style="5" customWidth="1"/>
    <col min="12857" max="12857" width="11" style="5" customWidth="1"/>
    <col min="12858" max="12859" width="13.42578125" style="5" customWidth="1"/>
    <col min="12860" max="12860" width="11" style="5" customWidth="1"/>
    <col min="12861" max="12861" width="12.28515625" style="5" customWidth="1"/>
    <col min="12862" max="12862" width="13.7109375" style="5" customWidth="1"/>
    <col min="12863" max="12863" width="11" style="5" customWidth="1"/>
    <col min="12864" max="12864" width="12.140625" style="5" customWidth="1"/>
    <col min="12865" max="12865" width="12.85546875" style="5" customWidth="1"/>
    <col min="12866" max="12866" width="11" style="5" customWidth="1"/>
    <col min="12867" max="12867" width="15.28515625" style="5" customWidth="1"/>
    <col min="12868" max="12869" width="11" style="5" customWidth="1"/>
    <col min="12870" max="12872" width="11.7109375" style="5" customWidth="1"/>
    <col min="12873" max="12873" width="12.7109375" style="5" customWidth="1"/>
    <col min="12874" max="12875" width="11.7109375" style="5" customWidth="1"/>
    <col min="12876" max="12876" width="18.28515625" style="5" customWidth="1"/>
    <col min="12877" max="12877" width="15.7109375" style="5" customWidth="1"/>
    <col min="12878" max="13056" width="9.140625" style="5"/>
    <col min="13057" max="13057" width="7" style="5" customWidth="1"/>
    <col min="13058" max="13058" width="24.28515625" style="5" customWidth="1"/>
    <col min="13059" max="13059" width="34.7109375" style="5" customWidth="1"/>
    <col min="13060" max="13061" width="11.28515625" style="5" customWidth="1"/>
    <col min="13062" max="13062" width="13.28515625" style="5" customWidth="1"/>
    <col min="13063" max="13063" width="14.140625" style="5" customWidth="1"/>
    <col min="13064" max="13065" width="11.28515625" style="5" customWidth="1"/>
    <col min="13066" max="13090" width="12.140625" style="5" customWidth="1"/>
    <col min="13091" max="13092" width="11" style="5" customWidth="1"/>
    <col min="13093" max="13095" width="12.28515625" style="5" customWidth="1"/>
    <col min="13096" max="13096" width="11.5703125" style="5" customWidth="1"/>
    <col min="13097" max="13098" width="11" style="5" customWidth="1"/>
    <col min="13099" max="13099" width="17.140625" style="5" customWidth="1"/>
    <col min="13100" max="13100" width="13.140625" style="5" customWidth="1"/>
    <col min="13101" max="13101" width="11" style="5" customWidth="1"/>
    <col min="13102" max="13102" width="13.42578125" style="5" customWidth="1"/>
    <col min="13103" max="13103" width="14.7109375" style="5" customWidth="1"/>
    <col min="13104" max="13104" width="11" style="5" customWidth="1"/>
    <col min="13105" max="13105" width="15.5703125" style="5" customWidth="1"/>
    <col min="13106" max="13106" width="14" style="5" customWidth="1"/>
    <col min="13107" max="13108" width="11" style="5" customWidth="1"/>
    <col min="13109" max="13109" width="13.7109375" style="5" customWidth="1"/>
    <col min="13110" max="13110" width="11" style="5" customWidth="1"/>
    <col min="13111" max="13112" width="12.5703125" style="5" customWidth="1"/>
    <col min="13113" max="13113" width="11" style="5" customWidth="1"/>
    <col min="13114" max="13115" width="13.42578125" style="5" customWidth="1"/>
    <col min="13116" max="13116" width="11" style="5" customWidth="1"/>
    <col min="13117" max="13117" width="12.28515625" style="5" customWidth="1"/>
    <col min="13118" max="13118" width="13.7109375" style="5" customWidth="1"/>
    <col min="13119" max="13119" width="11" style="5" customWidth="1"/>
    <col min="13120" max="13120" width="12.140625" style="5" customWidth="1"/>
    <col min="13121" max="13121" width="12.85546875" style="5" customWidth="1"/>
    <col min="13122" max="13122" width="11" style="5" customWidth="1"/>
    <col min="13123" max="13123" width="15.28515625" style="5" customWidth="1"/>
    <col min="13124" max="13125" width="11" style="5" customWidth="1"/>
    <col min="13126" max="13128" width="11.7109375" style="5" customWidth="1"/>
    <col min="13129" max="13129" width="12.7109375" style="5" customWidth="1"/>
    <col min="13130" max="13131" width="11.7109375" style="5" customWidth="1"/>
    <col min="13132" max="13132" width="18.28515625" style="5" customWidth="1"/>
    <col min="13133" max="13133" width="15.7109375" style="5" customWidth="1"/>
    <col min="13134" max="13312" width="9.140625" style="5"/>
    <col min="13313" max="13313" width="7" style="5" customWidth="1"/>
    <col min="13314" max="13314" width="24.28515625" style="5" customWidth="1"/>
    <col min="13315" max="13315" width="34.7109375" style="5" customWidth="1"/>
    <col min="13316" max="13317" width="11.28515625" style="5" customWidth="1"/>
    <col min="13318" max="13318" width="13.28515625" style="5" customWidth="1"/>
    <col min="13319" max="13319" width="14.140625" style="5" customWidth="1"/>
    <col min="13320" max="13321" width="11.28515625" style="5" customWidth="1"/>
    <col min="13322" max="13346" width="12.140625" style="5" customWidth="1"/>
    <col min="13347" max="13348" width="11" style="5" customWidth="1"/>
    <col min="13349" max="13351" width="12.28515625" style="5" customWidth="1"/>
    <col min="13352" max="13352" width="11.5703125" style="5" customWidth="1"/>
    <col min="13353" max="13354" width="11" style="5" customWidth="1"/>
    <col min="13355" max="13355" width="17.140625" style="5" customWidth="1"/>
    <col min="13356" max="13356" width="13.140625" style="5" customWidth="1"/>
    <col min="13357" max="13357" width="11" style="5" customWidth="1"/>
    <col min="13358" max="13358" width="13.42578125" style="5" customWidth="1"/>
    <col min="13359" max="13359" width="14.7109375" style="5" customWidth="1"/>
    <col min="13360" max="13360" width="11" style="5" customWidth="1"/>
    <col min="13361" max="13361" width="15.5703125" style="5" customWidth="1"/>
    <col min="13362" max="13362" width="14" style="5" customWidth="1"/>
    <col min="13363" max="13364" width="11" style="5" customWidth="1"/>
    <col min="13365" max="13365" width="13.7109375" style="5" customWidth="1"/>
    <col min="13366" max="13366" width="11" style="5" customWidth="1"/>
    <col min="13367" max="13368" width="12.5703125" style="5" customWidth="1"/>
    <col min="13369" max="13369" width="11" style="5" customWidth="1"/>
    <col min="13370" max="13371" width="13.42578125" style="5" customWidth="1"/>
    <col min="13372" max="13372" width="11" style="5" customWidth="1"/>
    <col min="13373" max="13373" width="12.28515625" style="5" customWidth="1"/>
    <col min="13374" max="13374" width="13.7109375" style="5" customWidth="1"/>
    <col min="13375" max="13375" width="11" style="5" customWidth="1"/>
    <col min="13376" max="13376" width="12.140625" style="5" customWidth="1"/>
    <col min="13377" max="13377" width="12.85546875" style="5" customWidth="1"/>
    <col min="13378" max="13378" width="11" style="5" customWidth="1"/>
    <col min="13379" max="13379" width="15.28515625" style="5" customWidth="1"/>
    <col min="13380" max="13381" width="11" style="5" customWidth="1"/>
    <col min="13382" max="13384" width="11.7109375" style="5" customWidth="1"/>
    <col min="13385" max="13385" width="12.7109375" style="5" customWidth="1"/>
    <col min="13386" max="13387" width="11.7109375" style="5" customWidth="1"/>
    <col min="13388" max="13388" width="18.28515625" style="5" customWidth="1"/>
    <col min="13389" max="13389" width="15.7109375" style="5" customWidth="1"/>
    <col min="13390" max="13568" width="9.140625" style="5"/>
    <col min="13569" max="13569" width="7" style="5" customWidth="1"/>
    <col min="13570" max="13570" width="24.28515625" style="5" customWidth="1"/>
    <col min="13571" max="13571" width="34.7109375" style="5" customWidth="1"/>
    <col min="13572" max="13573" width="11.28515625" style="5" customWidth="1"/>
    <col min="13574" max="13574" width="13.28515625" style="5" customWidth="1"/>
    <col min="13575" max="13575" width="14.140625" style="5" customWidth="1"/>
    <col min="13576" max="13577" width="11.28515625" style="5" customWidth="1"/>
    <col min="13578" max="13602" width="12.140625" style="5" customWidth="1"/>
    <col min="13603" max="13604" width="11" style="5" customWidth="1"/>
    <col min="13605" max="13607" width="12.28515625" style="5" customWidth="1"/>
    <col min="13608" max="13608" width="11.5703125" style="5" customWidth="1"/>
    <col min="13609" max="13610" width="11" style="5" customWidth="1"/>
    <col min="13611" max="13611" width="17.140625" style="5" customWidth="1"/>
    <col min="13612" max="13612" width="13.140625" style="5" customWidth="1"/>
    <col min="13613" max="13613" width="11" style="5" customWidth="1"/>
    <col min="13614" max="13614" width="13.42578125" style="5" customWidth="1"/>
    <col min="13615" max="13615" width="14.7109375" style="5" customWidth="1"/>
    <col min="13616" max="13616" width="11" style="5" customWidth="1"/>
    <col min="13617" max="13617" width="15.5703125" style="5" customWidth="1"/>
    <col min="13618" max="13618" width="14" style="5" customWidth="1"/>
    <col min="13619" max="13620" width="11" style="5" customWidth="1"/>
    <col min="13621" max="13621" width="13.7109375" style="5" customWidth="1"/>
    <col min="13622" max="13622" width="11" style="5" customWidth="1"/>
    <col min="13623" max="13624" width="12.5703125" style="5" customWidth="1"/>
    <col min="13625" max="13625" width="11" style="5" customWidth="1"/>
    <col min="13626" max="13627" width="13.42578125" style="5" customWidth="1"/>
    <col min="13628" max="13628" width="11" style="5" customWidth="1"/>
    <col min="13629" max="13629" width="12.28515625" style="5" customWidth="1"/>
    <col min="13630" max="13630" width="13.7109375" style="5" customWidth="1"/>
    <col min="13631" max="13631" width="11" style="5" customWidth="1"/>
    <col min="13632" max="13632" width="12.140625" style="5" customWidth="1"/>
    <col min="13633" max="13633" width="12.85546875" style="5" customWidth="1"/>
    <col min="13634" max="13634" width="11" style="5" customWidth="1"/>
    <col min="13635" max="13635" width="15.28515625" style="5" customWidth="1"/>
    <col min="13636" max="13637" width="11" style="5" customWidth="1"/>
    <col min="13638" max="13640" width="11.7109375" style="5" customWidth="1"/>
    <col min="13641" max="13641" width="12.7109375" style="5" customWidth="1"/>
    <col min="13642" max="13643" width="11.7109375" style="5" customWidth="1"/>
    <col min="13644" max="13644" width="18.28515625" style="5" customWidth="1"/>
    <col min="13645" max="13645" width="15.7109375" style="5" customWidth="1"/>
    <col min="13646" max="13824" width="9.140625" style="5"/>
    <col min="13825" max="13825" width="7" style="5" customWidth="1"/>
    <col min="13826" max="13826" width="24.28515625" style="5" customWidth="1"/>
    <col min="13827" max="13827" width="34.7109375" style="5" customWidth="1"/>
    <col min="13828" max="13829" width="11.28515625" style="5" customWidth="1"/>
    <col min="13830" max="13830" width="13.28515625" style="5" customWidth="1"/>
    <col min="13831" max="13831" width="14.140625" style="5" customWidth="1"/>
    <col min="13832" max="13833" width="11.28515625" style="5" customWidth="1"/>
    <col min="13834" max="13858" width="12.140625" style="5" customWidth="1"/>
    <col min="13859" max="13860" width="11" style="5" customWidth="1"/>
    <col min="13861" max="13863" width="12.28515625" style="5" customWidth="1"/>
    <col min="13864" max="13864" width="11.5703125" style="5" customWidth="1"/>
    <col min="13865" max="13866" width="11" style="5" customWidth="1"/>
    <col min="13867" max="13867" width="17.140625" style="5" customWidth="1"/>
    <col min="13868" max="13868" width="13.140625" style="5" customWidth="1"/>
    <col min="13869" max="13869" width="11" style="5" customWidth="1"/>
    <col min="13870" max="13870" width="13.42578125" style="5" customWidth="1"/>
    <col min="13871" max="13871" width="14.7109375" style="5" customWidth="1"/>
    <col min="13872" max="13872" width="11" style="5" customWidth="1"/>
    <col min="13873" max="13873" width="15.5703125" style="5" customWidth="1"/>
    <col min="13874" max="13874" width="14" style="5" customWidth="1"/>
    <col min="13875" max="13876" width="11" style="5" customWidth="1"/>
    <col min="13877" max="13877" width="13.7109375" style="5" customWidth="1"/>
    <col min="13878" max="13878" width="11" style="5" customWidth="1"/>
    <col min="13879" max="13880" width="12.5703125" style="5" customWidth="1"/>
    <col min="13881" max="13881" width="11" style="5" customWidth="1"/>
    <col min="13882" max="13883" width="13.42578125" style="5" customWidth="1"/>
    <col min="13884" max="13884" width="11" style="5" customWidth="1"/>
    <col min="13885" max="13885" width="12.28515625" style="5" customWidth="1"/>
    <col min="13886" max="13886" width="13.7109375" style="5" customWidth="1"/>
    <col min="13887" max="13887" width="11" style="5" customWidth="1"/>
    <col min="13888" max="13888" width="12.140625" style="5" customWidth="1"/>
    <col min="13889" max="13889" width="12.85546875" style="5" customWidth="1"/>
    <col min="13890" max="13890" width="11" style="5" customWidth="1"/>
    <col min="13891" max="13891" width="15.28515625" style="5" customWidth="1"/>
    <col min="13892" max="13893" width="11" style="5" customWidth="1"/>
    <col min="13894" max="13896" width="11.7109375" style="5" customWidth="1"/>
    <col min="13897" max="13897" width="12.7109375" style="5" customWidth="1"/>
    <col min="13898" max="13899" width="11.7109375" style="5" customWidth="1"/>
    <col min="13900" max="13900" width="18.28515625" style="5" customWidth="1"/>
    <col min="13901" max="13901" width="15.7109375" style="5" customWidth="1"/>
    <col min="13902" max="14080" width="9.140625" style="5"/>
    <col min="14081" max="14081" width="7" style="5" customWidth="1"/>
    <col min="14082" max="14082" width="24.28515625" style="5" customWidth="1"/>
    <col min="14083" max="14083" width="34.7109375" style="5" customWidth="1"/>
    <col min="14084" max="14085" width="11.28515625" style="5" customWidth="1"/>
    <col min="14086" max="14086" width="13.28515625" style="5" customWidth="1"/>
    <col min="14087" max="14087" width="14.140625" style="5" customWidth="1"/>
    <col min="14088" max="14089" width="11.28515625" style="5" customWidth="1"/>
    <col min="14090" max="14114" width="12.140625" style="5" customWidth="1"/>
    <col min="14115" max="14116" width="11" style="5" customWidth="1"/>
    <col min="14117" max="14119" width="12.28515625" style="5" customWidth="1"/>
    <col min="14120" max="14120" width="11.5703125" style="5" customWidth="1"/>
    <col min="14121" max="14122" width="11" style="5" customWidth="1"/>
    <col min="14123" max="14123" width="17.140625" style="5" customWidth="1"/>
    <col min="14124" max="14124" width="13.140625" style="5" customWidth="1"/>
    <col min="14125" max="14125" width="11" style="5" customWidth="1"/>
    <col min="14126" max="14126" width="13.42578125" style="5" customWidth="1"/>
    <col min="14127" max="14127" width="14.7109375" style="5" customWidth="1"/>
    <col min="14128" max="14128" width="11" style="5" customWidth="1"/>
    <col min="14129" max="14129" width="15.5703125" style="5" customWidth="1"/>
    <col min="14130" max="14130" width="14" style="5" customWidth="1"/>
    <col min="14131" max="14132" width="11" style="5" customWidth="1"/>
    <col min="14133" max="14133" width="13.7109375" style="5" customWidth="1"/>
    <col min="14134" max="14134" width="11" style="5" customWidth="1"/>
    <col min="14135" max="14136" width="12.5703125" style="5" customWidth="1"/>
    <col min="14137" max="14137" width="11" style="5" customWidth="1"/>
    <col min="14138" max="14139" width="13.42578125" style="5" customWidth="1"/>
    <col min="14140" max="14140" width="11" style="5" customWidth="1"/>
    <col min="14141" max="14141" width="12.28515625" style="5" customWidth="1"/>
    <col min="14142" max="14142" width="13.7109375" style="5" customWidth="1"/>
    <col min="14143" max="14143" width="11" style="5" customWidth="1"/>
    <col min="14144" max="14144" width="12.140625" style="5" customWidth="1"/>
    <col min="14145" max="14145" width="12.85546875" style="5" customWidth="1"/>
    <col min="14146" max="14146" width="11" style="5" customWidth="1"/>
    <col min="14147" max="14147" width="15.28515625" style="5" customWidth="1"/>
    <col min="14148" max="14149" width="11" style="5" customWidth="1"/>
    <col min="14150" max="14152" width="11.7109375" style="5" customWidth="1"/>
    <col min="14153" max="14153" width="12.7109375" style="5" customWidth="1"/>
    <col min="14154" max="14155" width="11.7109375" style="5" customWidth="1"/>
    <col min="14156" max="14156" width="18.28515625" style="5" customWidth="1"/>
    <col min="14157" max="14157" width="15.7109375" style="5" customWidth="1"/>
    <col min="14158" max="14336" width="9.140625" style="5"/>
    <col min="14337" max="14337" width="7" style="5" customWidth="1"/>
    <col min="14338" max="14338" width="24.28515625" style="5" customWidth="1"/>
    <col min="14339" max="14339" width="34.7109375" style="5" customWidth="1"/>
    <col min="14340" max="14341" width="11.28515625" style="5" customWidth="1"/>
    <col min="14342" max="14342" width="13.28515625" style="5" customWidth="1"/>
    <col min="14343" max="14343" width="14.140625" style="5" customWidth="1"/>
    <col min="14344" max="14345" width="11.28515625" style="5" customWidth="1"/>
    <col min="14346" max="14370" width="12.140625" style="5" customWidth="1"/>
    <col min="14371" max="14372" width="11" style="5" customWidth="1"/>
    <col min="14373" max="14375" width="12.28515625" style="5" customWidth="1"/>
    <col min="14376" max="14376" width="11.5703125" style="5" customWidth="1"/>
    <col min="14377" max="14378" width="11" style="5" customWidth="1"/>
    <col min="14379" max="14379" width="17.140625" style="5" customWidth="1"/>
    <col min="14380" max="14380" width="13.140625" style="5" customWidth="1"/>
    <col min="14381" max="14381" width="11" style="5" customWidth="1"/>
    <col min="14382" max="14382" width="13.42578125" style="5" customWidth="1"/>
    <col min="14383" max="14383" width="14.7109375" style="5" customWidth="1"/>
    <col min="14384" max="14384" width="11" style="5" customWidth="1"/>
    <col min="14385" max="14385" width="15.5703125" style="5" customWidth="1"/>
    <col min="14386" max="14386" width="14" style="5" customWidth="1"/>
    <col min="14387" max="14388" width="11" style="5" customWidth="1"/>
    <col min="14389" max="14389" width="13.7109375" style="5" customWidth="1"/>
    <col min="14390" max="14390" width="11" style="5" customWidth="1"/>
    <col min="14391" max="14392" width="12.5703125" style="5" customWidth="1"/>
    <col min="14393" max="14393" width="11" style="5" customWidth="1"/>
    <col min="14394" max="14395" width="13.42578125" style="5" customWidth="1"/>
    <col min="14396" max="14396" width="11" style="5" customWidth="1"/>
    <col min="14397" max="14397" width="12.28515625" style="5" customWidth="1"/>
    <col min="14398" max="14398" width="13.7109375" style="5" customWidth="1"/>
    <col min="14399" max="14399" width="11" style="5" customWidth="1"/>
    <col min="14400" max="14400" width="12.140625" style="5" customWidth="1"/>
    <col min="14401" max="14401" width="12.85546875" style="5" customWidth="1"/>
    <col min="14402" max="14402" width="11" style="5" customWidth="1"/>
    <col min="14403" max="14403" width="15.28515625" style="5" customWidth="1"/>
    <col min="14404" max="14405" width="11" style="5" customWidth="1"/>
    <col min="14406" max="14408" width="11.7109375" style="5" customWidth="1"/>
    <col min="14409" max="14409" width="12.7109375" style="5" customWidth="1"/>
    <col min="14410" max="14411" width="11.7109375" style="5" customWidth="1"/>
    <col min="14412" max="14412" width="18.28515625" style="5" customWidth="1"/>
    <col min="14413" max="14413" width="15.7109375" style="5" customWidth="1"/>
    <col min="14414" max="14592" width="9.140625" style="5"/>
    <col min="14593" max="14593" width="7" style="5" customWidth="1"/>
    <col min="14594" max="14594" width="24.28515625" style="5" customWidth="1"/>
    <col min="14595" max="14595" width="34.7109375" style="5" customWidth="1"/>
    <col min="14596" max="14597" width="11.28515625" style="5" customWidth="1"/>
    <col min="14598" max="14598" width="13.28515625" style="5" customWidth="1"/>
    <col min="14599" max="14599" width="14.140625" style="5" customWidth="1"/>
    <col min="14600" max="14601" width="11.28515625" style="5" customWidth="1"/>
    <col min="14602" max="14626" width="12.140625" style="5" customWidth="1"/>
    <col min="14627" max="14628" width="11" style="5" customWidth="1"/>
    <col min="14629" max="14631" width="12.28515625" style="5" customWidth="1"/>
    <col min="14632" max="14632" width="11.5703125" style="5" customWidth="1"/>
    <col min="14633" max="14634" width="11" style="5" customWidth="1"/>
    <col min="14635" max="14635" width="17.140625" style="5" customWidth="1"/>
    <col min="14636" max="14636" width="13.140625" style="5" customWidth="1"/>
    <col min="14637" max="14637" width="11" style="5" customWidth="1"/>
    <col min="14638" max="14638" width="13.42578125" style="5" customWidth="1"/>
    <col min="14639" max="14639" width="14.7109375" style="5" customWidth="1"/>
    <col min="14640" max="14640" width="11" style="5" customWidth="1"/>
    <col min="14641" max="14641" width="15.5703125" style="5" customWidth="1"/>
    <col min="14642" max="14642" width="14" style="5" customWidth="1"/>
    <col min="14643" max="14644" width="11" style="5" customWidth="1"/>
    <col min="14645" max="14645" width="13.7109375" style="5" customWidth="1"/>
    <col min="14646" max="14646" width="11" style="5" customWidth="1"/>
    <col min="14647" max="14648" width="12.5703125" style="5" customWidth="1"/>
    <col min="14649" max="14649" width="11" style="5" customWidth="1"/>
    <col min="14650" max="14651" width="13.42578125" style="5" customWidth="1"/>
    <col min="14652" max="14652" width="11" style="5" customWidth="1"/>
    <col min="14653" max="14653" width="12.28515625" style="5" customWidth="1"/>
    <col min="14654" max="14654" width="13.7109375" style="5" customWidth="1"/>
    <col min="14655" max="14655" width="11" style="5" customWidth="1"/>
    <col min="14656" max="14656" width="12.140625" style="5" customWidth="1"/>
    <col min="14657" max="14657" width="12.85546875" style="5" customWidth="1"/>
    <col min="14658" max="14658" width="11" style="5" customWidth="1"/>
    <col min="14659" max="14659" width="15.28515625" style="5" customWidth="1"/>
    <col min="14660" max="14661" width="11" style="5" customWidth="1"/>
    <col min="14662" max="14664" width="11.7109375" style="5" customWidth="1"/>
    <col min="14665" max="14665" width="12.7109375" style="5" customWidth="1"/>
    <col min="14666" max="14667" width="11.7109375" style="5" customWidth="1"/>
    <col min="14668" max="14668" width="18.28515625" style="5" customWidth="1"/>
    <col min="14669" max="14669" width="15.7109375" style="5" customWidth="1"/>
    <col min="14670" max="14848" width="9.140625" style="5"/>
    <col min="14849" max="14849" width="7" style="5" customWidth="1"/>
    <col min="14850" max="14850" width="24.28515625" style="5" customWidth="1"/>
    <col min="14851" max="14851" width="34.7109375" style="5" customWidth="1"/>
    <col min="14852" max="14853" width="11.28515625" style="5" customWidth="1"/>
    <col min="14854" max="14854" width="13.28515625" style="5" customWidth="1"/>
    <col min="14855" max="14855" width="14.140625" style="5" customWidth="1"/>
    <col min="14856" max="14857" width="11.28515625" style="5" customWidth="1"/>
    <col min="14858" max="14882" width="12.140625" style="5" customWidth="1"/>
    <col min="14883" max="14884" width="11" style="5" customWidth="1"/>
    <col min="14885" max="14887" width="12.28515625" style="5" customWidth="1"/>
    <col min="14888" max="14888" width="11.5703125" style="5" customWidth="1"/>
    <col min="14889" max="14890" width="11" style="5" customWidth="1"/>
    <col min="14891" max="14891" width="17.140625" style="5" customWidth="1"/>
    <col min="14892" max="14892" width="13.140625" style="5" customWidth="1"/>
    <col min="14893" max="14893" width="11" style="5" customWidth="1"/>
    <col min="14894" max="14894" width="13.42578125" style="5" customWidth="1"/>
    <col min="14895" max="14895" width="14.7109375" style="5" customWidth="1"/>
    <col min="14896" max="14896" width="11" style="5" customWidth="1"/>
    <col min="14897" max="14897" width="15.5703125" style="5" customWidth="1"/>
    <col min="14898" max="14898" width="14" style="5" customWidth="1"/>
    <col min="14899" max="14900" width="11" style="5" customWidth="1"/>
    <col min="14901" max="14901" width="13.7109375" style="5" customWidth="1"/>
    <col min="14902" max="14902" width="11" style="5" customWidth="1"/>
    <col min="14903" max="14904" width="12.5703125" style="5" customWidth="1"/>
    <col min="14905" max="14905" width="11" style="5" customWidth="1"/>
    <col min="14906" max="14907" width="13.42578125" style="5" customWidth="1"/>
    <col min="14908" max="14908" width="11" style="5" customWidth="1"/>
    <col min="14909" max="14909" width="12.28515625" style="5" customWidth="1"/>
    <col min="14910" max="14910" width="13.7109375" style="5" customWidth="1"/>
    <col min="14911" max="14911" width="11" style="5" customWidth="1"/>
    <col min="14912" max="14912" width="12.140625" style="5" customWidth="1"/>
    <col min="14913" max="14913" width="12.85546875" style="5" customWidth="1"/>
    <col min="14914" max="14914" width="11" style="5" customWidth="1"/>
    <col min="14915" max="14915" width="15.28515625" style="5" customWidth="1"/>
    <col min="14916" max="14917" width="11" style="5" customWidth="1"/>
    <col min="14918" max="14920" width="11.7109375" style="5" customWidth="1"/>
    <col min="14921" max="14921" width="12.7109375" style="5" customWidth="1"/>
    <col min="14922" max="14923" width="11.7109375" style="5" customWidth="1"/>
    <col min="14924" max="14924" width="18.28515625" style="5" customWidth="1"/>
    <col min="14925" max="14925" width="15.7109375" style="5" customWidth="1"/>
    <col min="14926" max="15104" width="9.140625" style="5"/>
    <col min="15105" max="15105" width="7" style="5" customWidth="1"/>
    <col min="15106" max="15106" width="24.28515625" style="5" customWidth="1"/>
    <col min="15107" max="15107" width="34.7109375" style="5" customWidth="1"/>
    <col min="15108" max="15109" width="11.28515625" style="5" customWidth="1"/>
    <col min="15110" max="15110" width="13.28515625" style="5" customWidth="1"/>
    <col min="15111" max="15111" width="14.140625" style="5" customWidth="1"/>
    <col min="15112" max="15113" width="11.28515625" style="5" customWidth="1"/>
    <col min="15114" max="15138" width="12.140625" style="5" customWidth="1"/>
    <col min="15139" max="15140" width="11" style="5" customWidth="1"/>
    <col min="15141" max="15143" width="12.28515625" style="5" customWidth="1"/>
    <col min="15144" max="15144" width="11.5703125" style="5" customWidth="1"/>
    <col min="15145" max="15146" width="11" style="5" customWidth="1"/>
    <col min="15147" max="15147" width="17.140625" style="5" customWidth="1"/>
    <col min="15148" max="15148" width="13.140625" style="5" customWidth="1"/>
    <col min="15149" max="15149" width="11" style="5" customWidth="1"/>
    <col min="15150" max="15150" width="13.42578125" style="5" customWidth="1"/>
    <col min="15151" max="15151" width="14.7109375" style="5" customWidth="1"/>
    <col min="15152" max="15152" width="11" style="5" customWidth="1"/>
    <col min="15153" max="15153" width="15.5703125" style="5" customWidth="1"/>
    <col min="15154" max="15154" width="14" style="5" customWidth="1"/>
    <col min="15155" max="15156" width="11" style="5" customWidth="1"/>
    <col min="15157" max="15157" width="13.7109375" style="5" customWidth="1"/>
    <col min="15158" max="15158" width="11" style="5" customWidth="1"/>
    <col min="15159" max="15160" width="12.5703125" style="5" customWidth="1"/>
    <col min="15161" max="15161" width="11" style="5" customWidth="1"/>
    <col min="15162" max="15163" width="13.42578125" style="5" customWidth="1"/>
    <col min="15164" max="15164" width="11" style="5" customWidth="1"/>
    <col min="15165" max="15165" width="12.28515625" style="5" customWidth="1"/>
    <col min="15166" max="15166" width="13.7109375" style="5" customWidth="1"/>
    <col min="15167" max="15167" width="11" style="5" customWidth="1"/>
    <col min="15168" max="15168" width="12.140625" style="5" customWidth="1"/>
    <col min="15169" max="15169" width="12.85546875" style="5" customWidth="1"/>
    <col min="15170" max="15170" width="11" style="5" customWidth="1"/>
    <col min="15171" max="15171" width="15.28515625" style="5" customWidth="1"/>
    <col min="15172" max="15173" width="11" style="5" customWidth="1"/>
    <col min="15174" max="15176" width="11.7109375" style="5" customWidth="1"/>
    <col min="15177" max="15177" width="12.7109375" style="5" customWidth="1"/>
    <col min="15178" max="15179" width="11.7109375" style="5" customWidth="1"/>
    <col min="15180" max="15180" width="18.28515625" style="5" customWidth="1"/>
    <col min="15181" max="15181" width="15.7109375" style="5" customWidth="1"/>
    <col min="15182" max="15360" width="9.140625" style="5"/>
    <col min="15361" max="15361" width="7" style="5" customWidth="1"/>
    <col min="15362" max="15362" width="24.28515625" style="5" customWidth="1"/>
    <col min="15363" max="15363" width="34.7109375" style="5" customWidth="1"/>
    <col min="15364" max="15365" width="11.28515625" style="5" customWidth="1"/>
    <col min="15366" max="15366" width="13.28515625" style="5" customWidth="1"/>
    <col min="15367" max="15367" width="14.140625" style="5" customWidth="1"/>
    <col min="15368" max="15369" width="11.28515625" style="5" customWidth="1"/>
    <col min="15370" max="15394" width="12.140625" style="5" customWidth="1"/>
    <col min="15395" max="15396" width="11" style="5" customWidth="1"/>
    <col min="15397" max="15399" width="12.28515625" style="5" customWidth="1"/>
    <col min="15400" max="15400" width="11.5703125" style="5" customWidth="1"/>
    <col min="15401" max="15402" width="11" style="5" customWidth="1"/>
    <col min="15403" max="15403" width="17.140625" style="5" customWidth="1"/>
    <col min="15404" max="15404" width="13.140625" style="5" customWidth="1"/>
    <col min="15405" max="15405" width="11" style="5" customWidth="1"/>
    <col min="15406" max="15406" width="13.42578125" style="5" customWidth="1"/>
    <col min="15407" max="15407" width="14.7109375" style="5" customWidth="1"/>
    <col min="15408" max="15408" width="11" style="5" customWidth="1"/>
    <col min="15409" max="15409" width="15.5703125" style="5" customWidth="1"/>
    <col min="15410" max="15410" width="14" style="5" customWidth="1"/>
    <col min="15411" max="15412" width="11" style="5" customWidth="1"/>
    <col min="15413" max="15413" width="13.7109375" style="5" customWidth="1"/>
    <col min="15414" max="15414" width="11" style="5" customWidth="1"/>
    <col min="15415" max="15416" width="12.5703125" style="5" customWidth="1"/>
    <col min="15417" max="15417" width="11" style="5" customWidth="1"/>
    <col min="15418" max="15419" width="13.42578125" style="5" customWidth="1"/>
    <col min="15420" max="15420" width="11" style="5" customWidth="1"/>
    <col min="15421" max="15421" width="12.28515625" style="5" customWidth="1"/>
    <col min="15422" max="15422" width="13.7109375" style="5" customWidth="1"/>
    <col min="15423" max="15423" width="11" style="5" customWidth="1"/>
    <col min="15424" max="15424" width="12.140625" style="5" customWidth="1"/>
    <col min="15425" max="15425" width="12.85546875" style="5" customWidth="1"/>
    <col min="15426" max="15426" width="11" style="5" customWidth="1"/>
    <col min="15427" max="15427" width="15.28515625" style="5" customWidth="1"/>
    <col min="15428" max="15429" width="11" style="5" customWidth="1"/>
    <col min="15430" max="15432" width="11.7109375" style="5" customWidth="1"/>
    <col min="15433" max="15433" width="12.7109375" style="5" customWidth="1"/>
    <col min="15434" max="15435" width="11.7109375" style="5" customWidth="1"/>
    <col min="15436" max="15436" width="18.28515625" style="5" customWidth="1"/>
    <col min="15437" max="15437" width="15.7109375" style="5" customWidth="1"/>
    <col min="15438" max="15616" width="9.140625" style="5"/>
    <col min="15617" max="15617" width="7" style="5" customWidth="1"/>
    <col min="15618" max="15618" width="24.28515625" style="5" customWidth="1"/>
    <col min="15619" max="15619" width="34.7109375" style="5" customWidth="1"/>
    <col min="15620" max="15621" width="11.28515625" style="5" customWidth="1"/>
    <col min="15622" max="15622" width="13.28515625" style="5" customWidth="1"/>
    <col min="15623" max="15623" width="14.140625" style="5" customWidth="1"/>
    <col min="15624" max="15625" width="11.28515625" style="5" customWidth="1"/>
    <col min="15626" max="15650" width="12.140625" style="5" customWidth="1"/>
    <col min="15651" max="15652" width="11" style="5" customWidth="1"/>
    <col min="15653" max="15655" width="12.28515625" style="5" customWidth="1"/>
    <col min="15656" max="15656" width="11.5703125" style="5" customWidth="1"/>
    <col min="15657" max="15658" width="11" style="5" customWidth="1"/>
    <col min="15659" max="15659" width="17.140625" style="5" customWidth="1"/>
    <col min="15660" max="15660" width="13.140625" style="5" customWidth="1"/>
    <col min="15661" max="15661" width="11" style="5" customWidth="1"/>
    <col min="15662" max="15662" width="13.42578125" style="5" customWidth="1"/>
    <col min="15663" max="15663" width="14.7109375" style="5" customWidth="1"/>
    <col min="15664" max="15664" width="11" style="5" customWidth="1"/>
    <col min="15665" max="15665" width="15.5703125" style="5" customWidth="1"/>
    <col min="15666" max="15666" width="14" style="5" customWidth="1"/>
    <col min="15667" max="15668" width="11" style="5" customWidth="1"/>
    <col min="15669" max="15669" width="13.7109375" style="5" customWidth="1"/>
    <col min="15670" max="15670" width="11" style="5" customWidth="1"/>
    <col min="15671" max="15672" width="12.5703125" style="5" customWidth="1"/>
    <col min="15673" max="15673" width="11" style="5" customWidth="1"/>
    <col min="15674" max="15675" width="13.42578125" style="5" customWidth="1"/>
    <col min="15676" max="15676" width="11" style="5" customWidth="1"/>
    <col min="15677" max="15677" width="12.28515625" style="5" customWidth="1"/>
    <col min="15678" max="15678" width="13.7109375" style="5" customWidth="1"/>
    <col min="15679" max="15679" width="11" style="5" customWidth="1"/>
    <col min="15680" max="15680" width="12.140625" style="5" customWidth="1"/>
    <col min="15681" max="15681" width="12.85546875" style="5" customWidth="1"/>
    <col min="15682" max="15682" width="11" style="5" customWidth="1"/>
    <col min="15683" max="15683" width="15.28515625" style="5" customWidth="1"/>
    <col min="15684" max="15685" width="11" style="5" customWidth="1"/>
    <col min="15686" max="15688" width="11.7109375" style="5" customWidth="1"/>
    <col min="15689" max="15689" width="12.7109375" style="5" customWidth="1"/>
    <col min="15690" max="15691" width="11.7109375" style="5" customWidth="1"/>
    <col min="15692" max="15692" width="18.28515625" style="5" customWidth="1"/>
    <col min="15693" max="15693" width="15.7109375" style="5" customWidth="1"/>
    <col min="15694" max="15872" width="9.140625" style="5"/>
    <col min="15873" max="15873" width="7" style="5" customWidth="1"/>
    <col min="15874" max="15874" width="24.28515625" style="5" customWidth="1"/>
    <col min="15875" max="15875" width="34.7109375" style="5" customWidth="1"/>
    <col min="15876" max="15877" width="11.28515625" style="5" customWidth="1"/>
    <col min="15878" max="15878" width="13.28515625" style="5" customWidth="1"/>
    <col min="15879" max="15879" width="14.140625" style="5" customWidth="1"/>
    <col min="15880" max="15881" width="11.28515625" style="5" customWidth="1"/>
    <col min="15882" max="15906" width="12.140625" style="5" customWidth="1"/>
    <col min="15907" max="15908" width="11" style="5" customWidth="1"/>
    <col min="15909" max="15911" width="12.28515625" style="5" customWidth="1"/>
    <col min="15912" max="15912" width="11.5703125" style="5" customWidth="1"/>
    <col min="15913" max="15914" width="11" style="5" customWidth="1"/>
    <col min="15915" max="15915" width="17.140625" style="5" customWidth="1"/>
    <col min="15916" max="15916" width="13.140625" style="5" customWidth="1"/>
    <col min="15917" max="15917" width="11" style="5" customWidth="1"/>
    <col min="15918" max="15918" width="13.42578125" style="5" customWidth="1"/>
    <col min="15919" max="15919" width="14.7109375" style="5" customWidth="1"/>
    <col min="15920" max="15920" width="11" style="5" customWidth="1"/>
    <col min="15921" max="15921" width="15.5703125" style="5" customWidth="1"/>
    <col min="15922" max="15922" width="14" style="5" customWidth="1"/>
    <col min="15923" max="15924" width="11" style="5" customWidth="1"/>
    <col min="15925" max="15925" width="13.7109375" style="5" customWidth="1"/>
    <col min="15926" max="15926" width="11" style="5" customWidth="1"/>
    <col min="15927" max="15928" width="12.5703125" style="5" customWidth="1"/>
    <col min="15929" max="15929" width="11" style="5" customWidth="1"/>
    <col min="15930" max="15931" width="13.42578125" style="5" customWidth="1"/>
    <col min="15932" max="15932" width="11" style="5" customWidth="1"/>
    <col min="15933" max="15933" width="12.28515625" style="5" customWidth="1"/>
    <col min="15934" max="15934" width="13.7109375" style="5" customWidth="1"/>
    <col min="15935" max="15935" width="11" style="5" customWidth="1"/>
    <col min="15936" max="15936" width="12.140625" style="5" customWidth="1"/>
    <col min="15937" max="15937" width="12.85546875" style="5" customWidth="1"/>
    <col min="15938" max="15938" width="11" style="5" customWidth="1"/>
    <col min="15939" max="15939" width="15.28515625" style="5" customWidth="1"/>
    <col min="15940" max="15941" width="11" style="5" customWidth="1"/>
    <col min="15942" max="15944" width="11.7109375" style="5" customWidth="1"/>
    <col min="15945" max="15945" width="12.7109375" style="5" customWidth="1"/>
    <col min="15946" max="15947" width="11.7109375" style="5" customWidth="1"/>
    <col min="15948" max="15948" width="18.28515625" style="5" customWidth="1"/>
    <col min="15949" max="15949" width="15.7109375" style="5" customWidth="1"/>
    <col min="15950" max="16128" width="9.140625" style="5"/>
    <col min="16129" max="16129" width="7" style="5" customWidth="1"/>
    <col min="16130" max="16130" width="24.28515625" style="5" customWidth="1"/>
    <col min="16131" max="16131" width="34.7109375" style="5" customWidth="1"/>
    <col min="16132" max="16133" width="11.28515625" style="5" customWidth="1"/>
    <col min="16134" max="16134" width="13.28515625" style="5" customWidth="1"/>
    <col min="16135" max="16135" width="14.140625" style="5" customWidth="1"/>
    <col min="16136" max="16137" width="11.28515625" style="5" customWidth="1"/>
    <col min="16138" max="16162" width="12.140625" style="5" customWidth="1"/>
    <col min="16163" max="16164" width="11" style="5" customWidth="1"/>
    <col min="16165" max="16167" width="12.28515625" style="5" customWidth="1"/>
    <col min="16168" max="16168" width="11.5703125" style="5" customWidth="1"/>
    <col min="16169" max="16170" width="11" style="5" customWidth="1"/>
    <col min="16171" max="16171" width="17.140625" style="5" customWidth="1"/>
    <col min="16172" max="16172" width="13.140625" style="5" customWidth="1"/>
    <col min="16173" max="16173" width="11" style="5" customWidth="1"/>
    <col min="16174" max="16174" width="13.42578125" style="5" customWidth="1"/>
    <col min="16175" max="16175" width="14.7109375" style="5" customWidth="1"/>
    <col min="16176" max="16176" width="11" style="5" customWidth="1"/>
    <col min="16177" max="16177" width="15.5703125" style="5" customWidth="1"/>
    <col min="16178" max="16178" width="14" style="5" customWidth="1"/>
    <col min="16179" max="16180" width="11" style="5" customWidth="1"/>
    <col min="16181" max="16181" width="13.7109375" style="5" customWidth="1"/>
    <col min="16182" max="16182" width="11" style="5" customWidth="1"/>
    <col min="16183" max="16184" width="12.5703125" style="5" customWidth="1"/>
    <col min="16185" max="16185" width="11" style="5" customWidth="1"/>
    <col min="16186" max="16187" width="13.42578125" style="5" customWidth="1"/>
    <col min="16188" max="16188" width="11" style="5" customWidth="1"/>
    <col min="16189" max="16189" width="12.28515625" style="5" customWidth="1"/>
    <col min="16190" max="16190" width="13.7109375" style="5" customWidth="1"/>
    <col min="16191" max="16191" width="11" style="5" customWidth="1"/>
    <col min="16192" max="16192" width="12.140625" style="5" customWidth="1"/>
    <col min="16193" max="16193" width="12.85546875" style="5" customWidth="1"/>
    <col min="16194" max="16194" width="11" style="5" customWidth="1"/>
    <col min="16195" max="16195" width="15.28515625" style="5" customWidth="1"/>
    <col min="16196" max="16197" width="11" style="5" customWidth="1"/>
    <col min="16198" max="16200" width="11.7109375" style="5" customWidth="1"/>
    <col min="16201" max="16201" width="12.7109375" style="5" customWidth="1"/>
    <col min="16202" max="16203" width="11.7109375" style="5" customWidth="1"/>
    <col min="16204" max="16204" width="18.28515625" style="5" customWidth="1"/>
    <col min="16205" max="16205" width="15.7109375" style="5" customWidth="1"/>
    <col min="16206" max="16384" width="9.140625" style="5"/>
  </cols>
  <sheetData>
    <row r="1" spans="1:77" ht="35.25" customHeight="1" x14ac:dyDescent="0.25">
      <c r="A1" s="1"/>
      <c r="B1" s="2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 t="s">
        <v>0</v>
      </c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4"/>
      <c r="BY1" s="4"/>
    </row>
    <row r="2" spans="1:77" ht="37.5" customHeight="1" x14ac:dyDescent="0.25">
      <c r="A2" s="1"/>
      <c r="B2" s="6"/>
      <c r="C2" s="6"/>
      <c r="D2" s="7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 t="s">
        <v>1</v>
      </c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8"/>
      <c r="BY2" s="8"/>
    </row>
    <row r="3" spans="1:77" ht="45.75" customHeight="1" x14ac:dyDescent="0.25">
      <c r="A3" s="9" t="s">
        <v>2</v>
      </c>
      <c r="B3" s="9" t="s">
        <v>3</v>
      </c>
      <c r="C3" s="10" t="s">
        <v>4</v>
      </c>
      <c r="D3" s="11">
        <v>0</v>
      </c>
      <c r="E3" s="11"/>
      <c r="F3" s="11"/>
      <c r="G3" s="11">
        <v>4.1666666666666664E-2</v>
      </c>
      <c r="H3" s="12"/>
      <c r="I3" s="12"/>
      <c r="J3" s="11">
        <v>8.3333333333333329E-2</v>
      </c>
      <c r="K3" s="12"/>
      <c r="L3" s="12"/>
      <c r="M3" s="11">
        <v>0.125</v>
      </c>
      <c r="N3" s="11"/>
      <c r="O3" s="11"/>
      <c r="P3" s="11">
        <v>0.16666666666666666</v>
      </c>
      <c r="Q3" s="11"/>
      <c r="R3" s="11"/>
      <c r="S3" s="11">
        <v>0.20833333333333334</v>
      </c>
      <c r="T3" s="11"/>
      <c r="U3" s="11"/>
      <c r="V3" s="13">
        <v>0.25</v>
      </c>
      <c r="W3" s="14"/>
      <c r="X3" s="14"/>
      <c r="Y3" s="13">
        <v>0.29166666666666669</v>
      </c>
      <c r="Z3" s="14"/>
      <c r="AA3" s="14"/>
      <c r="AB3" s="13">
        <v>0.33333333333333331</v>
      </c>
      <c r="AC3" s="14"/>
      <c r="AD3" s="14"/>
      <c r="AE3" s="13">
        <v>0.375</v>
      </c>
      <c r="AF3" s="14"/>
      <c r="AG3" s="14"/>
      <c r="AH3" s="13">
        <v>0.41666666666666669</v>
      </c>
      <c r="AI3" s="14"/>
      <c r="AJ3" s="14"/>
      <c r="AK3" s="13">
        <v>0.45833333333333331</v>
      </c>
      <c r="AL3" s="14"/>
      <c r="AM3" s="14"/>
      <c r="AN3" s="13">
        <v>0.5</v>
      </c>
      <c r="AO3" s="15"/>
      <c r="AP3" s="15"/>
      <c r="AQ3" s="13">
        <v>0.54166666666666663</v>
      </c>
      <c r="AR3" s="15"/>
      <c r="AS3" s="15"/>
      <c r="AT3" s="13">
        <v>0.58333333333333337</v>
      </c>
      <c r="AU3" s="15"/>
      <c r="AV3" s="15"/>
      <c r="AW3" s="13">
        <v>0.625</v>
      </c>
      <c r="AX3" s="15"/>
      <c r="AY3" s="15"/>
      <c r="AZ3" s="13">
        <v>0.66666666666666663</v>
      </c>
      <c r="BA3" s="15"/>
      <c r="BB3" s="15"/>
      <c r="BC3" s="13">
        <v>0.70833333333333337</v>
      </c>
      <c r="BD3" s="15"/>
      <c r="BE3" s="15"/>
      <c r="BF3" s="13">
        <v>0.75</v>
      </c>
      <c r="BG3" s="15"/>
      <c r="BH3" s="15"/>
      <c r="BI3" s="13">
        <v>0.79166666666666663</v>
      </c>
      <c r="BJ3" s="15"/>
      <c r="BK3" s="15"/>
      <c r="BL3" s="13">
        <v>0.83333333333333337</v>
      </c>
      <c r="BM3" s="15"/>
      <c r="BN3" s="15"/>
      <c r="BO3" s="13">
        <v>0.875</v>
      </c>
      <c r="BP3" s="15"/>
      <c r="BQ3" s="15"/>
      <c r="BR3" s="13">
        <v>0.91666666666666663</v>
      </c>
      <c r="BS3" s="13"/>
      <c r="BT3" s="13"/>
      <c r="BU3" s="13">
        <v>0.95833333333333337</v>
      </c>
      <c r="BV3" s="15"/>
      <c r="BW3" s="15"/>
      <c r="BX3" s="16"/>
      <c r="BY3" s="16"/>
    </row>
    <row r="4" spans="1:77" ht="48.75" customHeight="1" x14ac:dyDescent="0.25">
      <c r="A4" s="10"/>
      <c r="B4" s="9"/>
      <c r="C4" s="10"/>
      <c r="D4" s="17" t="s">
        <v>5</v>
      </c>
      <c r="E4" s="17" t="s">
        <v>6</v>
      </c>
      <c r="F4" s="17" t="s">
        <v>7</v>
      </c>
      <c r="G4" s="17" t="s">
        <v>5</v>
      </c>
      <c r="H4" s="17" t="s">
        <v>6</v>
      </c>
      <c r="I4" s="17" t="s">
        <v>7</v>
      </c>
      <c r="J4" s="17" t="s">
        <v>5</v>
      </c>
      <c r="K4" s="17" t="s">
        <v>6</v>
      </c>
      <c r="L4" s="17" t="s">
        <v>7</v>
      </c>
      <c r="M4" s="17" t="s">
        <v>5</v>
      </c>
      <c r="N4" s="17" t="s">
        <v>6</v>
      </c>
      <c r="O4" s="17" t="s">
        <v>7</v>
      </c>
      <c r="P4" s="17" t="s">
        <v>5</v>
      </c>
      <c r="Q4" s="17" t="s">
        <v>6</v>
      </c>
      <c r="R4" s="17" t="s">
        <v>7</v>
      </c>
      <c r="S4" s="17" t="s">
        <v>5</v>
      </c>
      <c r="T4" s="17" t="s">
        <v>6</v>
      </c>
      <c r="U4" s="17" t="s">
        <v>7</v>
      </c>
      <c r="V4" s="18" t="s">
        <v>5</v>
      </c>
      <c r="W4" s="17" t="s">
        <v>6</v>
      </c>
      <c r="X4" s="17" t="s">
        <v>7</v>
      </c>
      <c r="Y4" s="17" t="s">
        <v>5</v>
      </c>
      <c r="Z4" s="17" t="s">
        <v>6</v>
      </c>
      <c r="AA4" s="17" t="s">
        <v>7</v>
      </c>
      <c r="AB4" s="17" t="s">
        <v>5</v>
      </c>
      <c r="AC4" s="17" t="s">
        <v>6</v>
      </c>
      <c r="AD4" s="17" t="s">
        <v>7</v>
      </c>
      <c r="AE4" s="17" t="s">
        <v>5</v>
      </c>
      <c r="AF4" s="17" t="s">
        <v>6</v>
      </c>
      <c r="AG4" s="17" t="s">
        <v>7</v>
      </c>
      <c r="AH4" s="17" t="s">
        <v>5</v>
      </c>
      <c r="AI4" s="17" t="s">
        <v>6</v>
      </c>
      <c r="AJ4" s="17" t="s">
        <v>7</v>
      </c>
      <c r="AK4" s="17" t="s">
        <v>5</v>
      </c>
      <c r="AL4" s="17" t="s">
        <v>6</v>
      </c>
      <c r="AM4" s="17" t="s">
        <v>7</v>
      </c>
      <c r="AN4" s="17" t="s">
        <v>5</v>
      </c>
      <c r="AO4" s="17" t="s">
        <v>6</v>
      </c>
      <c r="AP4" s="17" t="s">
        <v>7</v>
      </c>
      <c r="AQ4" s="17" t="s">
        <v>5</v>
      </c>
      <c r="AR4" s="17" t="s">
        <v>6</v>
      </c>
      <c r="AS4" s="17" t="s">
        <v>7</v>
      </c>
      <c r="AT4" s="17" t="s">
        <v>5</v>
      </c>
      <c r="AU4" s="17" t="s">
        <v>6</v>
      </c>
      <c r="AV4" s="17" t="s">
        <v>7</v>
      </c>
      <c r="AW4" s="17" t="s">
        <v>5</v>
      </c>
      <c r="AX4" s="17" t="s">
        <v>6</v>
      </c>
      <c r="AY4" s="17" t="s">
        <v>7</v>
      </c>
      <c r="AZ4" s="17" t="s">
        <v>5</v>
      </c>
      <c r="BA4" s="17" t="s">
        <v>6</v>
      </c>
      <c r="BB4" s="17" t="s">
        <v>7</v>
      </c>
      <c r="BC4" s="17" t="s">
        <v>5</v>
      </c>
      <c r="BD4" s="17" t="s">
        <v>6</v>
      </c>
      <c r="BE4" s="17" t="s">
        <v>7</v>
      </c>
      <c r="BF4" s="17" t="s">
        <v>5</v>
      </c>
      <c r="BG4" s="17" t="s">
        <v>6</v>
      </c>
      <c r="BH4" s="17" t="s">
        <v>7</v>
      </c>
      <c r="BI4" s="17" t="s">
        <v>5</v>
      </c>
      <c r="BJ4" s="17" t="s">
        <v>6</v>
      </c>
      <c r="BK4" s="17" t="s">
        <v>7</v>
      </c>
      <c r="BL4" s="17" t="s">
        <v>5</v>
      </c>
      <c r="BM4" s="17" t="s">
        <v>6</v>
      </c>
      <c r="BN4" s="17" t="s">
        <v>7</v>
      </c>
      <c r="BO4" s="17" t="s">
        <v>5</v>
      </c>
      <c r="BP4" s="17" t="s">
        <v>6</v>
      </c>
      <c r="BQ4" s="17" t="s">
        <v>7</v>
      </c>
      <c r="BR4" s="17" t="s">
        <v>5</v>
      </c>
      <c r="BS4" s="17" t="s">
        <v>6</v>
      </c>
      <c r="BT4" s="17" t="s">
        <v>7</v>
      </c>
      <c r="BU4" s="17" t="s">
        <v>5</v>
      </c>
      <c r="BV4" s="17" t="s">
        <v>6</v>
      </c>
      <c r="BW4" s="17" t="s">
        <v>7</v>
      </c>
      <c r="BX4" s="16"/>
      <c r="BY4" s="16"/>
    </row>
    <row r="5" spans="1:77" ht="29.25" customHeight="1" x14ac:dyDescent="0.25">
      <c r="A5" s="19">
        <v>1</v>
      </c>
      <c r="B5" s="20" t="s">
        <v>8</v>
      </c>
      <c r="C5" s="21" t="s">
        <v>9</v>
      </c>
      <c r="D5" s="19">
        <v>26</v>
      </c>
      <c r="E5" s="19">
        <v>29</v>
      </c>
      <c r="F5" s="19">
        <v>11.538461538461538</v>
      </c>
      <c r="G5" s="19">
        <v>25</v>
      </c>
      <c r="H5" s="19">
        <v>27</v>
      </c>
      <c r="I5" s="19">
        <v>8</v>
      </c>
      <c r="J5" s="19">
        <v>23</v>
      </c>
      <c r="K5" s="19">
        <v>26</v>
      </c>
      <c r="L5" s="19">
        <v>13.043478260869565</v>
      </c>
      <c r="M5" s="19">
        <v>23</v>
      </c>
      <c r="N5" s="19">
        <v>26</v>
      </c>
      <c r="O5" s="19">
        <v>13.043478260869565</v>
      </c>
      <c r="P5" s="19">
        <v>24</v>
      </c>
      <c r="Q5" s="19">
        <v>26</v>
      </c>
      <c r="R5" s="19">
        <v>8.3333333333333321</v>
      </c>
      <c r="S5" s="19">
        <v>25</v>
      </c>
      <c r="T5" s="19">
        <v>27</v>
      </c>
      <c r="U5" s="19">
        <v>8</v>
      </c>
      <c r="V5" s="22">
        <v>27.853524807599769</v>
      </c>
      <c r="W5" s="19">
        <v>31</v>
      </c>
      <c r="X5" s="19">
        <v>11.296506327779825</v>
      </c>
      <c r="Y5" s="19">
        <v>31.735433381693955</v>
      </c>
      <c r="Z5" s="19">
        <v>37</v>
      </c>
      <c r="AA5" s="19">
        <v>16.588923034348163</v>
      </c>
      <c r="AB5" s="19">
        <v>38.222475871679926</v>
      </c>
      <c r="AC5" s="19">
        <v>46</v>
      </c>
      <c r="AD5" s="19">
        <v>20.348038558335919</v>
      </c>
      <c r="AE5" s="19">
        <v>45.362265785286063</v>
      </c>
      <c r="AF5" s="19">
        <v>54</v>
      </c>
      <c r="AG5" s="19">
        <v>19.041672776221237</v>
      </c>
      <c r="AH5" s="19">
        <v>50.433959719487653</v>
      </c>
      <c r="AI5" s="19">
        <v>58</v>
      </c>
      <c r="AJ5" s="19">
        <v>15.001876359886202</v>
      </c>
      <c r="AK5" s="19">
        <v>52.406106538717012</v>
      </c>
      <c r="AL5" s="19">
        <v>62</v>
      </c>
      <c r="AM5" s="19">
        <v>18.306823564912484</v>
      </c>
      <c r="AN5" s="19">
        <v>54.146319890353467</v>
      </c>
      <c r="AO5" s="19">
        <v>62</v>
      </c>
      <c r="AP5" s="19">
        <v>14.504550125567665</v>
      </c>
      <c r="AQ5" s="19">
        <v>54.971759662084182</v>
      </c>
      <c r="AR5" s="19">
        <v>60</v>
      </c>
      <c r="AS5" s="19">
        <v>9.1469517600033452</v>
      </c>
      <c r="AT5" s="19">
        <v>52.258917917572269</v>
      </c>
      <c r="AU5" s="19">
        <v>56</v>
      </c>
      <c r="AV5" s="19">
        <v>7.1587438689957592</v>
      </c>
      <c r="AW5" s="19">
        <v>49.985503916239992</v>
      </c>
      <c r="AX5" s="19">
        <v>55</v>
      </c>
      <c r="AY5" s="19">
        <v>10.031900632956965</v>
      </c>
      <c r="AZ5" s="19">
        <v>51.763102840244521</v>
      </c>
      <c r="BA5" s="19">
        <v>54</v>
      </c>
      <c r="BB5" s="19">
        <v>4.3214124289634874</v>
      </c>
      <c r="BC5" s="19">
        <v>47.676863425701718</v>
      </c>
      <c r="BD5" s="19">
        <v>56</v>
      </c>
      <c r="BE5" s="19">
        <v>17.457391229749884</v>
      </c>
      <c r="BF5" s="19">
        <v>46.643675660887716</v>
      </c>
      <c r="BG5" s="19">
        <v>41</v>
      </c>
      <c r="BH5" s="19">
        <v>-12.09955172040639</v>
      </c>
      <c r="BI5" s="19">
        <v>44.860018017461201</v>
      </c>
      <c r="BJ5" s="19">
        <v>41</v>
      </c>
      <c r="BK5" s="19">
        <v>-8.6045841888844912</v>
      </c>
      <c r="BL5" s="19">
        <v>40.42915721728118</v>
      </c>
      <c r="BM5" s="19">
        <v>37</v>
      </c>
      <c r="BN5" s="19">
        <v>-8.4818914202233451</v>
      </c>
      <c r="BO5" s="19">
        <v>36.24246671640914</v>
      </c>
      <c r="BP5" s="19">
        <v>32</v>
      </c>
      <c r="BQ5" s="19">
        <v>-11.705789094339766</v>
      </c>
      <c r="BR5" s="19">
        <v>33.509228050619612</v>
      </c>
      <c r="BS5" s="19">
        <v>31</v>
      </c>
      <c r="BT5" s="19">
        <v>-7.4881702641109165</v>
      </c>
      <c r="BU5" s="19">
        <v>29.228281015720363</v>
      </c>
      <c r="BV5" s="19">
        <v>27</v>
      </c>
      <c r="BW5" s="19">
        <v>-7.6237155873856794</v>
      </c>
      <c r="BX5" s="23"/>
      <c r="BY5" s="23"/>
    </row>
    <row r="6" spans="1:77" ht="29.25" customHeight="1" x14ac:dyDescent="0.25">
      <c r="A6" s="19">
        <v>2</v>
      </c>
      <c r="B6" s="24"/>
      <c r="C6" s="21" t="s">
        <v>10</v>
      </c>
      <c r="D6" s="19">
        <v>46</v>
      </c>
      <c r="E6" s="19">
        <v>45</v>
      </c>
      <c r="F6" s="19">
        <v>-2.1739130434782608</v>
      </c>
      <c r="G6" s="19">
        <v>42.605064778244042</v>
      </c>
      <c r="H6" s="19">
        <v>42</v>
      </c>
      <c r="I6" s="19">
        <v>-1.4201710087600052</v>
      </c>
      <c r="J6" s="19">
        <v>41.202179965369432</v>
      </c>
      <c r="K6" s="19">
        <v>41</v>
      </c>
      <c r="L6" s="19">
        <v>-0.49070210736267966</v>
      </c>
      <c r="M6" s="19">
        <v>40.866788214861153</v>
      </c>
      <c r="N6" s="19">
        <v>40</v>
      </c>
      <c r="O6" s="19">
        <v>-2.12100889921647</v>
      </c>
      <c r="P6" s="19">
        <v>41.6746856428244</v>
      </c>
      <c r="Q6" s="19">
        <v>41</v>
      </c>
      <c r="R6" s="19">
        <v>-1.6189339701487788</v>
      </c>
      <c r="S6" s="19">
        <v>42.904996231142938</v>
      </c>
      <c r="T6" s="19">
        <v>42</v>
      </c>
      <c r="U6" s="19">
        <v>-2.1093026701772306</v>
      </c>
      <c r="V6" s="22">
        <v>48.279442999839603</v>
      </c>
      <c r="W6" s="19">
        <v>47</v>
      </c>
      <c r="X6" s="19">
        <v>-2.6500782120536339</v>
      </c>
      <c r="Y6" s="19">
        <v>54.136915768772042</v>
      </c>
      <c r="Z6" s="19">
        <v>57</v>
      </c>
      <c r="AA6" s="19">
        <v>5.2885987141503907</v>
      </c>
      <c r="AB6" s="19">
        <v>64.978208981855872</v>
      </c>
      <c r="AC6" s="19">
        <v>65</v>
      </c>
      <c r="AD6" s="19">
        <v>3.3535886084845937E-2</v>
      </c>
      <c r="AE6" s="19">
        <v>76.247212702927641</v>
      </c>
      <c r="AF6" s="19">
        <v>76</v>
      </c>
      <c r="AG6" s="19">
        <v>-0.32422523284991978</v>
      </c>
      <c r="AH6" s="19">
        <v>80.884652380310385</v>
      </c>
      <c r="AI6" s="19">
        <v>81</v>
      </c>
      <c r="AJ6" s="19">
        <v>0.14260754827413205</v>
      </c>
      <c r="AK6" s="19">
        <v>82.352453132269588</v>
      </c>
      <c r="AL6" s="19">
        <v>82</v>
      </c>
      <c r="AM6" s="19">
        <v>-0.42798133979506198</v>
      </c>
      <c r="AN6" s="19">
        <v>79.352365356552497</v>
      </c>
      <c r="AO6" s="19">
        <v>82</v>
      </c>
      <c r="AP6" s="19">
        <v>3.3365541550663758</v>
      </c>
      <c r="AQ6" s="19">
        <v>81.509850533435156</v>
      </c>
      <c r="AR6" s="19">
        <v>81</v>
      </c>
      <c r="AS6" s="19">
        <v>-0.62550787432252275</v>
      </c>
      <c r="AT6" s="19">
        <v>76.012971516468752</v>
      </c>
      <c r="AU6" s="19">
        <v>78</v>
      </c>
      <c r="AV6" s="19">
        <v>2.6140649995517458</v>
      </c>
      <c r="AW6" s="19">
        <v>72.201283434568879</v>
      </c>
      <c r="AX6" s="19">
        <v>75</v>
      </c>
      <c r="AY6" s="19">
        <v>3.8762698283160133</v>
      </c>
      <c r="AZ6" s="19">
        <v>71.893198389228502</v>
      </c>
      <c r="BA6" s="19">
        <v>71</v>
      </c>
      <c r="BB6" s="19">
        <v>-1.2423962339145653</v>
      </c>
      <c r="BC6" s="19">
        <v>67.847844105806288</v>
      </c>
      <c r="BD6" s="19">
        <v>73</v>
      </c>
      <c r="BE6" s="19">
        <v>7.593691387097147</v>
      </c>
      <c r="BF6" s="19">
        <v>74.629881057420349</v>
      </c>
      <c r="BG6" s="19">
        <v>74</v>
      </c>
      <c r="BH6" s="19">
        <v>-0.84400651387306536</v>
      </c>
      <c r="BI6" s="19">
        <v>74.156356314578716</v>
      </c>
      <c r="BJ6" s="19">
        <v>76</v>
      </c>
      <c r="BK6" s="19">
        <v>2.4861573262855075</v>
      </c>
      <c r="BL6" s="19">
        <v>69.832180648031127</v>
      </c>
      <c r="BM6" s="19">
        <v>73</v>
      </c>
      <c r="BN6" s="19">
        <v>4.5363317063451714</v>
      </c>
      <c r="BO6" s="19">
        <v>62.51825508580577</v>
      </c>
      <c r="BP6" s="19">
        <v>64</v>
      </c>
      <c r="BQ6" s="19">
        <v>2.370099600765486</v>
      </c>
      <c r="BR6" s="19">
        <v>55.244943542913411</v>
      </c>
      <c r="BS6" s="19">
        <v>57</v>
      </c>
      <c r="BT6" s="19">
        <v>3.176863518239073</v>
      </c>
      <c r="BU6" s="19">
        <v>49.322724214028106</v>
      </c>
      <c r="BV6" s="19">
        <v>51</v>
      </c>
      <c r="BW6" s="19">
        <v>3.4006146511567823</v>
      </c>
      <c r="BX6" s="23"/>
      <c r="BY6" s="23"/>
    </row>
    <row r="7" spans="1:77" ht="29.25" customHeight="1" x14ac:dyDescent="0.25">
      <c r="A7" s="19">
        <v>3</v>
      </c>
      <c r="B7" s="24"/>
      <c r="C7" s="21" t="s">
        <v>11</v>
      </c>
      <c r="D7" s="19">
        <v>92</v>
      </c>
      <c r="E7" s="19">
        <v>127</v>
      </c>
      <c r="F7" s="19">
        <v>38.04347826086957</v>
      </c>
      <c r="G7" s="19">
        <v>84.322524040274658</v>
      </c>
      <c r="H7" s="19">
        <v>127</v>
      </c>
      <c r="I7" s="19">
        <v>50.612189857292996</v>
      </c>
      <c r="J7" s="19">
        <v>80.651075676893356</v>
      </c>
      <c r="K7" s="19">
        <v>127</v>
      </c>
      <c r="L7" s="19">
        <v>57.468451516742356</v>
      </c>
      <c r="M7" s="19">
        <v>71.961083595733768</v>
      </c>
      <c r="N7" s="19">
        <v>127</v>
      </c>
      <c r="O7" s="19">
        <v>76.484279632955989</v>
      </c>
      <c r="P7" s="19">
        <v>80.631457004595035</v>
      </c>
      <c r="Q7" s="19">
        <v>127</v>
      </c>
      <c r="R7" s="19">
        <v>57.506765619728917</v>
      </c>
      <c r="S7" s="19">
        <v>84.897120202048797</v>
      </c>
      <c r="T7" s="19">
        <v>127</v>
      </c>
      <c r="U7" s="19">
        <v>49.592824465364075</v>
      </c>
      <c r="V7" s="22">
        <v>91.916631865079239</v>
      </c>
      <c r="W7" s="19">
        <v>127</v>
      </c>
      <c r="X7" s="19">
        <v>38.168683319922167</v>
      </c>
      <c r="Y7" s="19">
        <v>109.20722663700568</v>
      </c>
      <c r="Z7" s="19">
        <v>127</v>
      </c>
      <c r="AA7" s="19">
        <v>16.292670284665128</v>
      </c>
      <c r="AB7" s="19">
        <v>129.95641796371174</v>
      </c>
      <c r="AC7" s="19">
        <v>127</v>
      </c>
      <c r="AD7" s="19">
        <v>-2.2749303266709582</v>
      </c>
      <c r="AE7" s="19">
        <v>136.08679735585818</v>
      </c>
      <c r="AF7" s="19">
        <v>140</v>
      </c>
      <c r="AG7" s="19">
        <v>2.8755196831541618</v>
      </c>
      <c r="AH7" s="19">
        <v>132.27019624544874</v>
      </c>
      <c r="AI7" s="19">
        <v>139</v>
      </c>
      <c r="AJ7" s="19">
        <v>5.0879215012753258</v>
      </c>
      <c r="AK7" s="19">
        <v>127.27197302259846</v>
      </c>
      <c r="AL7" s="19">
        <v>130</v>
      </c>
      <c r="AM7" s="19">
        <v>2.1434624706549896</v>
      </c>
      <c r="AN7" s="19">
        <v>128.83089904946172</v>
      </c>
      <c r="AO7" s="19">
        <v>131</v>
      </c>
      <c r="AP7" s="19">
        <v>1.6836806748554181</v>
      </c>
      <c r="AQ7" s="19">
        <v>119.42140892107942</v>
      </c>
      <c r="AR7" s="19">
        <v>125</v>
      </c>
      <c r="AS7" s="19">
        <v>4.6713492407439583</v>
      </c>
      <c r="AT7" s="19">
        <v>114.96961941865899</v>
      </c>
      <c r="AU7" s="19">
        <v>120</v>
      </c>
      <c r="AV7" s="19">
        <v>4.3753998723984653</v>
      </c>
      <c r="AW7" s="19">
        <v>108.30192515185331</v>
      </c>
      <c r="AX7" s="19">
        <v>118</v>
      </c>
      <c r="AY7" s="19">
        <v>8.9546652421448041</v>
      </c>
      <c r="AZ7" s="19">
        <v>108.31908557310427</v>
      </c>
      <c r="BA7" s="19">
        <v>119</v>
      </c>
      <c r="BB7" s="19">
        <v>9.8606024694394261</v>
      </c>
      <c r="BC7" s="19">
        <v>110.02353098238858</v>
      </c>
      <c r="BD7" s="19">
        <v>119</v>
      </c>
      <c r="BE7" s="19">
        <v>8.1586810907280203</v>
      </c>
      <c r="BF7" s="19">
        <v>116.6091891522193</v>
      </c>
      <c r="BG7" s="19">
        <v>126</v>
      </c>
      <c r="BH7" s="19">
        <v>8.0532339827199397</v>
      </c>
      <c r="BI7" s="19">
        <v>121.76290604739469</v>
      </c>
      <c r="BJ7" s="19">
        <v>126</v>
      </c>
      <c r="BK7" s="19">
        <v>3.4797904305569629</v>
      </c>
      <c r="BL7" s="19">
        <v>119.44978268742167</v>
      </c>
      <c r="BM7" s="19">
        <v>133</v>
      </c>
      <c r="BN7" s="19">
        <v>11.34386099976153</v>
      </c>
      <c r="BO7" s="19">
        <v>115.06983182459902</v>
      </c>
      <c r="BP7" s="19">
        <v>125</v>
      </c>
      <c r="BQ7" s="19">
        <v>8.6296886142473355</v>
      </c>
      <c r="BR7" s="19">
        <v>103.24464858839556</v>
      </c>
      <c r="BS7" s="19">
        <v>114</v>
      </c>
      <c r="BT7" s="19">
        <v>10.417345168641807</v>
      </c>
      <c r="BU7" s="19">
        <v>87.684843047161081</v>
      </c>
      <c r="BV7" s="19">
        <v>103</v>
      </c>
      <c r="BW7" s="19">
        <v>17.466139438262665</v>
      </c>
      <c r="BX7" s="23"/>
      <c r="BY7" s="23"/>
    </row>
    <row r="8" spans="1:77" ht="29.25" customHeight="1" x14ac:dyDescent="0.25">
      <c r="A8" s="19">
        <v>4</v>
      </c>
      <c r="B8" s="24"/>
      <c r="C8" s="21" t="s">
        <v>12</v>
      </c>
      <c r="D8" s="19">
        <v>75</v>
      </c>
      <c r="E8" s="19">
        <v>72</v>
      </c>
      <c r="F8" s="19">
        <v>-4</v>
      </c>
      <c r="G8" s="19">
        <v>68.345624748433153</v>
      </c>
      <c r="H8" s="19">
        <v>64</v>
      </c>
      <c r="I8" s="19">
        <v>-6.3583071548889132</v>
      </c>
      <c r="J8" s="19">
        <v>64.871517392283778</v>
      </c>
      <c r="K8" s="19">
        <v>63</v>
      </c>
      <c r="L8" s="19">
        <v>-2.8849600988466904</v>
      </c>
      <c r="M8" s="19">
        <v>63.965407640652245</v>
      </c>
      <c r="N8" s="19">
        <v>61</v>
      </c>
      <c r="O8" s="19">
        <v>-4.635955198333833</v>
      </c>
      <c r="P8" s="19">
        <v>65.229942745290373</v>
      </c>
      <c r="Q8" s="19">
        <v>62</v>
      </c>
      <c r="R8" s="19">
        <v>-4.9516259088293868</v>
      </c>
      <c r="S8" s="19">
        <v>68.465419517781285</v>
      </c>
      <c r="T8" s="19">
        <v>66</v>
      </c>
      <c r="U8" s="19">
        <v>-3.6009704390126269</v>
      </c>
      <c r="V8" s="22">
        <v>77.989869461279355</v>
      </c>
      <c r="W8" s="19">
        <v>78</v>
      </c>
      <c r="X8" s="19">
        <v>1.2989557221498898E-2</v>
      </c>
      <c r="Y8" s="19">
        <v>92.406114846697108</v>
      </c>
      <c r="Z8" s="19">
        <v>98</v>
      </c>
      <c r="AA8" s="19">
        <v>6.0535876468599694</v>
      </c>
      <c r="AB8" s="19">
        <v>107.02293244070378</v>
      </c>
      <c r="AC8" s="19">
        <v>117</v>
      </c>
      <c r="AD8" s="19">
        <v>9.3223642183641591</v>
      </c>
      <c r="AE8" s="19">
        <v>118.71401471468481</v>
      </c>
      <c r="AF8" s="19">
        <v>129</v>
      </c>
      <c r="AG8" s="19">
        <v>8.6645079858821639</v>
      </c>
      <c r="AH8" s="19">
        <v>123.70593893459235</v>
      </c>
      <c r="AI8" s="19">
        <v>127</v>
      </c>
      <c r="AJ8" s="19">
        <v>2.6628156204766622</v>
      </c>
      <c r="AK8" s="19">
        <v>116.97791638106476</v>
      </c>
      <c r="AL8" s="19">
        <v>123</v>
      </c>
      <c r="AM8" s="19">
        <v>5.1480517051764121</v>
      </c>
      <c r="AN8" s="19">
        <v>111.0933114991735</v>
      </c>
      <c r="AO8" s="19">
        <v>118</v>
      </c>
      <c r="AP8" s="19">
        <v>6.2170155949288528</v>
      </c>
      <c r="AQ8" s="19">
        <v>109.94351932416836</v>
      </c>
      <c r="AR8" s="19">
        <v>114</v>
      </c>
      <c r="AS8" s="19">
        <v>3.689604172003178</v>
      </c>
      <c r="AT8" s="19">
        <v>109.26864655492383</v>
      </c>
      <c r="AU8" s="19">
        <v>110</v>
      </c>
      <c r="AV8" s="19">
        <v>0.66931683345098636</v>
      </c>
      <c r="AW8" s="19">
        <v>99.045350352549605</v>
      </c>
      <c r="AX8" s="19">
        <v>103</v>
      </c>
      <c r="AY8" s="19">
        <v>3.9927665795253517</v>
      </c>
      <c r="AZ8" s="19">
        <v>96.816173830827722</v>
      </c>
      <c r="BA8" s="19">
        <v>102</v>
      </c>
      <c r="BB8" s="19">
        <v>5.3542977005373764</v>
      </c>
      <c r="BC8" s="19">
        <v>96.270589609590019</v>
      </c>
      <c r="BD8" s="19">
        <v>105</v>
      </c>
      <c r="BE8" s="19">
        <v>9.0675775704820225</v>
      </c>
      <c r="BF8" s="19">
        <v>102.61608645395299</v>
      </c>
      <c r="BG8" s="19">
        <v>112</v>
      </c>
      <c r="BH8" s="19">
        <v>9.1446807906261984</v>
      </c>
      <c r="BI8" s="19">
        <v>113.52331090133039</v>
      </c>
      <c r="BJ8" s="19">
        <v>125</v>
      </c>
      <c r="BK8" s="19">
        <v>10.109544028930461</v>
      </c>
      <c r="BL8" s="19">
        <v>114.85556027636699</v>
      </c>
      <c r="BM8" s="19">
        <v>123</v>
      </c>
      <c r="BN8" s="19">
        <v>7.0910278127029756</v>
      </c>
      <c r="BO8" s="19">
        <v>107.8213384813172</v>
      </c>
      <c r="BP8" s="19">
        <v>111</v>
      </c>
      <c r="BQ8" s="19">
        <v>2.948082043364344</v>
      </c>
      <c r="BR8" s="19">
        <v>95.09375527878538</v>
      </c>
      <c r="BS8" s="19">
        <v>99</v>
      </c>
      <c r="BT8" s="19">
        <v>4.1077825875765681</v>
      </c>
      <c r="BU8" s="19">
        <v>82.204540356713522</v>
      </c>
      <c r="BV8" s="19">
        <v>88</v>
      </c>
      <c r="BW8" s="19">
        <v>7.050048109432888</v>
      </c>
      <c r="BX8" s="23"/>
      <c r="BY8" s="23"/>
    </row>
    <row r="9" spans="1:77" ht="29.25" customHeight="1" x14ac:dyDescent="0.25">
      <c r="A9" s="19">
        <v>5</v>
      </c>
      <c r="B9" s="24"/>
      <c r="C9" s="21" t="s">
        <v>13</v>
      </c>
      <c r="D9" s="19">
        <v>104</v>
      </c>
      <c r="E9" s="19">
        <v>110</v>
      </c>
      <c r="F9" s="19">
        <v>5.7692307692307692</v>
      </c>
      <c r="G9" s="19">
        <v>101.1870288483296</v>
      </c>
      <c r="H9" s="19">
        <v>108</v>
      </c>
      <c r="I9" s="19">
        <v>6.7330479303651032</v>
      </c>
      <c r="J9" s="19">
        <v>99.060560342271174</v>
      </c>
      <c r="K9" s="19">
        <v>108</v>
      </c>
      <c r="L9" s="19">
        <v>9.0242167284755244</v>
      </c>
      <c r="M9" s="19">
        <v>99.501745218792379</v>
      </c>
      <c r="N9" s="19">
        <v>107</v>
      </c>
      <c r="O9" s="19">
        <v>7.5358022763518964</v>
      </c>
      <c r="P9" s="19">
        <v>101.46879982600724</v>
      </c>
      <c r="Q9" s="19">
        <v>106</v>
      </c>
      <c r="R9" s="19">
        <v>4.4656093121852178</v>
      </c>
      <c r="S9" s="19">
        <v>102.24169314655339</v>
      </c>
      <c r="T9" s="19">
        <v>107</v>
      </c>
      <c r="U9" s="19">
        <v>4.6539789268024423</v>
      </c>
      <c r="V9" s="22">
        <v>106.77184509579912</v>
      </c>
      <c r="W9" s="19">
        <v>110</v>
      </c>
      <c r="X9" s="19">
        <v>3.0234139920542478</v>
      </c>
      <c r="Y9" s="19">
        <v>112.94080703485201</v>
      </c>
      <c r="Z9" s="19">
        <v>120</v>
      </c>
      <c r="AA9" s="19">
        <v>6.2503475497298453</v>
      </c>
      <c r="AB9" s="19">
        <v>124.22304658295975</v>
      </c>
      <c r="AC9" s="19">
        <v>127</v>
      </c>
      <c r="AD9" s="19">
        <v>2.2354575044057681</v>
      </c>
      <c r="AE9" s="19">
        <v>129.33071521762409</v>
      </c>
      <c r="AF9" s="19">
        <v>131</v>
      </c>
      <c r="AG9" s="19">
        <v>1.290710238141817</v>
      </c>
      <c r="AH9" s="19">
        <v>133.22178039109946</v>
      </c>
      <c r="AI9" s="19">
        <v>134</v>
      </c>
      <c r="AJ9" s="19">
        <v>0.5841534369349527</v>
      </c>
      <c r="AK9" s="19">
        <v>130.079443015744</v>
      </c>
      <c r="AL9" s="19">
        <v>135</v>
      </c>
      <c r="AM9" s="19">
        <v>3.7827322059339092</v>
      </c>
      <c r="AN9" s="19">
        <v>133.49868524690598</v>
      </c>
      <c r="AO9" s="19">
        <v>138</v>
      </c>
      <c r="AP9" s="19">
        <v>3.3718045573024442</v>
      </c>
      <c r="AQ9" s="19">
        <v>133.63824331644602</v>
      </c>
      <c r="AR9" s="19">
        <v>133</v>
      </c>
      <c r="AS9" s="19">
        <v>-0.47759032190711065</v>
      </c>
      <c r="AT9" s="19">
        <v>127.32172729008516</v>
      </c>
      <c r="AU9" s="19">
        <v>128</v>
      </c>
      <c r="AV9" s="19">
        <v>0.53272345918578712</v>
      </c>
      <c r="AW9" s="19">
        <v>120.33547239094813</v>
      </c>
      <c r="AX9" s="19">
        <v>130</v>
      </c>
      <c r="AY9" s="19">
        <v>8.0313206214486588</v>
      </c>
      <c r="AZ9" s="19">
        <v>122.69772525094997</v>
      </c>
      <c r="BA9" s="19">
        <v>128</v>
      </c>
      <c r="BB9" s="19">
        <v>4.321412428963491</v>
      </c>
      <c r="BC9" s="19">
        <v>119.1921585642543</v>
      </c>
      <c r="BD9" s="19">
        <v>128</v>
      </c>
      <c r="BE9" s="19">
        <v>7.3896148386284626</v>
      </c>
      <c r="BF9" s="19">
        <v>124.07217725796133</v>
      </c>
      <c r="BG9" s="19">
        <v>125</v>
      </c>
      <c r="BH9" s="19">
        <v>0.74780886621310239</v>
      </c>
      <c r="BI9" s="19">
        <v>123.59392719096454</v>
      </c>
      <c r="BJ9" s="19">
        <v>132</v>
      </c>
      <c r="BK9" s="19">
        <v>6.8013639505501517</v>
      </c>
      <c r="BL9" s="19">
        <v>122.20631613405448</v>
      </c>
      <c r="BM9" s="19">
        <v>127</v>
      </c>
      <c r="BN9" s="19">
        <v>3.9226154732355107</v>
      </c>
      <c r="BO9" s="19">
        <v>116.88195516041948</v>
      </c>
      <c r="BP9" s="19">
        <v>123</v>
      </c>
      <c r="BQ9" s="19">
        <v>5.2343792770950452</v>
      </c>
      <c r="BR9" s="19">
        <v>108.678577461469</v>
      </c>
      <c r="BS9" s="19">
        <v>116</v>
      </c>
      <c r="BT9" s="19">
        <v>6.7367669963537562</v>
      </c>
      <c r="BU9" s="19">
        <v>105.95251868198631</v>
      </c>
      <c r="BV9" s="19">
        <v>112</v>
      </c>
      <c r="BW9" s="19">
        <v>5.7077277569635232</v>
      </c>
      <c r="BX9" s="23"/>
      <c r="BY9" s="23"/>
    </row>
    <row r="10" spans="1:77" ht="29.25" customHeight="1" x14ac:dyDescent="0.25">
      <c r="A10" s="19">
        <v>6</v>
      </c>
      <c r="B10" s="24"/>
      <c r="C10" s="21" t="s">
        <v>14</v>
      </c>
      <c r="D10" s="19">
        <v>103</v>
      </c>
      <c r="E10" s="19">
        <v>89</v>
      </c>
      <c r="F10" s="19">
        <v>-13.592233009708737</v>
      </c>
      <c r="G10" s="19">
        <v>97.636606783475926</v>
      </c>
      <c r="H10" s="19">
        <v>86</v>
      </c>
      <c r="I10" s="19">
        <v>-11.918282667567379</v>
      </c>
      <c r="J10" s="19">
        <v>92.047423326889145</v>
      </c>
      <c r="K10" s="19">
        <v>82</v>
      </c>
      <c r="L10" s="19">
        <v>-10.915485696115152</v>
      </c>
      <c r="M10" s="19">
        <v>90.617660824257342</v>
      </c>
      <c r="N10" s="19">
        <v>82</v>
      </c>
      <c r="O10" s="19">
        <v>-9.509913129373663</v>
      </c>
      <c r="P10" s="19">
        <v>94.221028409863862</v>
      </c>
      <c r="Q10" s="19">
        <v>82</v>
      </c>
      <c r="R10" s="19">
        <v>-12.970595435131612</v>
      </c>
      <c r="S10" s="19">
        <v>96.764459585130879</v>
      </c>
      <c r="T10" s="19">
        <v>82</v>
      </c>
      <c r="U10" s="19">
        <v>-15.258142967399605</v>
      </c>
      <c r="V10" s="22">
        <v>105.84339426887912</v>
      </c>
      <c r="W10" s="19">
        <v>90</v>
      </c>
      <c r="X10" s="19">
        <v>-14.968713331916945</v>
      </c>
      <c r="Y10" s="19">
        <v>119.47457273108313</v>
      </c>
      <c r="Z10" s="19">
        <v>107</v>
      </c>
      <c r="AA10" s="19">
        <v>-10.441194679273941</v>
      </c>
      <c r="AB10" s="19">
        <v>142.37872262200773</v>
      </c>
      <c r="AC10" s="19">
        <v>122</v>
      </c>
      <c r="AD10" s="19">
        <v>-14.313039369028413</v>
      </c>
      <c r="AE10" s="19">
        <v>153.45957999703157</v>
      </c>
      <c r="AF10" s="19">
        <v>133</v>
      </c>
      <c r="AG10" s="19">
        <v>-13.3322272857956</v>
      </c>
      <c r="AH10" s="19">
        <v>149.39871086716153</v>
      </c>
      <c r="AI10" s="19">
        <v>134</v>
      </c>
      <c r="AJ10" s="19">
        <v>-10.307124323752266</v>
      </c>
      <c r="AK10" s="19">
        <v>144.1167929814718</v>
      </c>
      <c r="AL10" s="19">
        <v>129</v>
      </c>
      <c r="AM10" s="19">
        <v>-10.489265455286169</v>
      </c>
      <c r="AN10" s="19">
        <v>144.70137212077219</v>
      </c>
      <c r="AO10" s="19">
        <v>129</v>
      </c>
      <c r="AP10" s="19">
        <v>-10.850879912643361</v>
      </c>
      <c r="AQ10" s="19">
        <v>130.79487643737269</v>
      </c>
      <c r="AR10" s="19">
        <v>129</v>
      </c>
      <c r="AS10" s="19">
        <v>-1.3722834458520379</v>
      </c>
      <c r="AT10" s="19">
        <v>139.67383516151133</v>
      </c>
      <c r="AU10" s="19">
        <v>129</v>
      </c>
      <c r="AV10" s="19">
        <v>-7.6419718476038723</v>
      </c>
      <c r="AW10" s="19">
        <v>133.29467710997332</v>
      </c>
      <c r="AX10" s="19">
        <v>63</v>
      </c>
      <c r="AY10" s="19">
        <v>-52.736297228116214</v>
      </c>
      <c r="AZ10" s="19">
        <v>128.44918112208825</v>
      </c>
      <c r="BA10" s="19">
        <v>72</v>
      </c>
      <c r="BB10" s="19">
        <v>-43.946703769512155</v>
      </c>
      <c r="BC10" s="19">
        <v>128.36078614612001</v>
      </c>
      <c r="BD10" s="19">
        <v>75</v>
      </c>
      <c r="BE10" s="19">
        <v>-41.570940587241765</v>
      </c>
      <c r="BF10" s="19">
        <v>136.19953292979213</v>
      </c>
      <c r="BG10" s="19">
        <v>76</v>
      </c>
      <c r="BH10" s="19">
        <v>-44.199514957825635</v>
      </c>
      <c r="BI10" s="19">
        <v>138.2420963395233</v>
      </c>
      <c r="BJ10" s="19">
        <v>85</v>
      </c>
      <c r="BK10" s="19">
        <v>-38.513663890599894</v>
      </c>
      <c r="BL10" s="19">
        <v>137.8266723316404</v>
      </c>
      <c r="BM10" s="19">
        <v>84</v>
      </c>
      <c r="BN10" s="19">
        <v>-39.053886610656846</v>
      </c>
      <c r="BO10" s="19">
        <v>130.47288017907292</v>
      </c>
      <c r="BP10" s="19">
        <v>67</v>
      </c>
      <c r="BQ10" s="19">
        <v>-48.648332198964972</v>
      </c>
      <c r="BR10" s="19">
        <v>121.35774483197372</v>
      </c>
      <c r="BS10" s="19">
        <v>108</v>
      </c>
      <c r="BT10" s="19">
        <v>-11.00691583422898</v>
      </c>
      <c r="BU10" s="19">
        <v>111.43282137243388</v>
      </c>
      <c r="BV10" s="19">
        <v>97</v>
      </c>
      <c r="BW10" s="19">
        <v>-12.952038003413824</v>
      </c>
      <c r="BX10" s="23"/>
      <c r="BY10" s="23"/>
    </row>
    <row r="11" spans="1:77" ht="29.25" customHeight="1" x14ac:dyDescent="0.25">
      <c r="A11" s="19">
        <v>7</v>
      </c>
      <c r="B11" s="24"/>
      <c r="C11" s="21" t="s">
        <v>15</v>
      </c>
      <c r="D11" s="19">
        <v>74.521757825298238</v>
      </c>
      <c r="E11" s="19">
        <v>75</v>
      </c>
      <c r="F11" s="19">
        <v>0.64174838149001789</v>
      </c>
      <c r="G11" s="19">
        <v>71.008441297073404</v>
      </c>
      <c r="H11" s="19">
        <v>72</v>
      </c>
      <c r="I11" s="19">
        <v>1.3963955338468517</v>
      </c>
      <c r="J11" s="19">
        <v>66.624801646129285</v>
      </c>
      <c r="K11" s="19">
        <v>71</v>
      </c>
      <c r="L11" s="19">
        <v>6.5669213952922929</v>
      </c>
      <c r="M11" s="19">
        <v>66.630632959012758</v>
      </c>
      <c r="N11" s="19">
        <v>70</v>
      </c>
      <c r="O11" s="19">
        <v>5.056783781507642</v>
      </c>
      <c r="P11" s="19">
        <v>68.853828453362055</v>
      </c>
      <c r="Q11" s="19">
        <v>69</v>
      </c>
      <c r="R11" s="19">
        <v>0.21229254773676587</v>
      </c>
      <c r="S11" s="19">
        <v>71.204036298492539</v>
      </c>
      <c r="T11" s="19">
        <v>71</v>
      </c>
      <c r="U11" s="19">
        <v>-0.28655159047052381</v>
      </c>
      <c r="V11" s="22">
        <v>78.918320288199354</v>
      </c>
      <c r="W11" s="19">
        <v>79</v>
      </c>
      <c r="X11" s="19">
        <v>0.10349905003345569</v>
      </c>
      <c r="Y11" s="19">
        <v>85.872349150465993</v>
      </c>
      <c r="Z11" s="19">
        <v>90</v>
      </c>
      <c r="AA11" s="19">
        <v>4.8067286971519954</v>
      </c>
      <c r="AB11" s="19">
        <v>96.511751575991809</v>
      </c>
      <c r="AC11" s="19">
        <v>104</v>
      </c>
      <c r="AD11" s="19">
        <v>7.7588980634260523</v>
      </c>
      <c r="AE11" s="19">
        <v>106.16700502939291</v>
      </c>
      <c r="AF11" s="19">
        <v>109</v>
      </c>
      <c r="AG11" s="19">
        <v>2.6684325980776786</v>
      </c>
      <c r="AH11" s="19">
        <v>107.52900845853027</v>
      </c>
      <c r="AI11" s="19">
        <v>110</v>
      </c>
      <c r="AJ11" s="19">
        <v>2.2979766826574002</v>
      </c>
      <c r="AK11" s="19">
        <v>103.87638974638551</v>
      </c>
      <c r="AL11" s="19">
        <v>106</v>
      </c>
      <c r="AM11" s="19">
        <v>2.0443627842662679</v>
      </c>
      <c r="AN11" s="19">
        <v>102.69129634377383</v>
      </c>
      <c r="AO11" s="19">
        <v>102</v>
      </c>
      <c r="AP11" s="19">
        <v>-0.6731790992876503</v>
      </c>
      <c r="AQ11" s="19">
        <v>97.622262848183965</v>
      </c>
      <c r="AR11" s="19">
        <v>104</v>
      </c>
      <c r="AS11" s="19">
        <v>6.5330765398608852</v>
      </c>
      <c r="AT11" s="19">
        <v>99.767025115365243</v>
      </c>
      <c r="AU11" s="19">
        <v>98</v>
      </c>
      <c r="AV11" s="19">
        <v>-1.7711514534205564</v>
      </c>
      <c r="AW11" s="19">
        <v>90.714433033176277</v>
      </c>
      <c r="AX11" s="19">
        <v>95</v>
      </c>
      <c r="AY11" s="19">
        <v>4.7242393779349268</v>
      </c>
      <c r="AZ11" s="19">
        <v>92.981869916735533</v>
      </c>
      <c r="BA11" s="19">
        <v>95</v>
      </c>
      <c r="BB11" s="19">
        <v>2.1704554716652664</v>
      </c>
      <c r="BC11" s="19">
        <v>91.686275818657151</v>
      </c>
      <c r="BD11" s="19">
        <v>97</v>
      </c>
      <c r="BE11" s="19">
        <v>5.7955502433675736</v>
      </c>
      <c r="BF11" s="19">
        <v>97.01884537464646</v>
      </c>
      <c r="BG11" s="19">
        <v>101</v>
      </c>
      <c r="BH11" s="19">
        <v>4.1034858846031153</v>
      </c>
      <c r="BI11" s="19">
        <v>100.70616289634148</v>
      </c>
      <c r="BJ11" s="19">
        <v>107</v>
      </c>
      <c r="BK11" s="19">
        <v>6.2497040127890378</v>
      </c>
      <c r="BL11" s="19">
        <v>98.316359596570152</v>
      </c>
      <c r="BM11" s="19">
        <v>106</v>
      </c>
      <c r="BN11" s="19">
        <v>7.8152206153266661</v>
      </c>
      <c r="BO11" s="19">
        <v>91.51222845893308</v>
      </c>
      <c r="BP11" s="19">
        <v>99</v>
      </c>
      <c r="BQ11" s="19">
        <v>8.1822633621332077</v>
      </c>
      <c r="BR11" s="19">
        <v>86.037207156996303</v>
      </c>
      <c r="BS11" s="19">
        <v>92</v>
      </c>
      <c r="BT11" s="19">
        <v>6.9304816370004865</v>
      </c>
      <c r="BU11" s="19">
        <v>77.637621448007209</v>
      </c>
      <c r="BV11" s="19">
        <v>84</v>
      </c>
      <c r="BW11" s="19">
        <v>8.194968410068542</v>
      </c>
      <c r="BX11" s="23"/>
      <c r="BY11" s="23"/>
    </row>
    <row r="12" spans="1:77" ht="29.25" customHeight="1" x14ac:dyDescent="0.25">
      <c r="A12" s="19">
        <v>8</v>
      </c>
      <c r="B12" s="24"/>
      <c r="C12" s="21" t="s">
        <v>16</v>
      </c>
      <c r="D12" s="19">
        <v>29.629132629335441</v>
      </c>
      <c r="E12" s="19">
        <v>35</v>
      </c>
      <c r="F12" s="19">
        <v>18.126981433627691</v>
      </c>
      <c r="G12" s="19">
        <v>30.178587551256197</v>
      </c>
      <c r="H12" s="19">
        <v>36</v>
      </c>
      <c r="I12" s="19">
        <v>19.289877098643355</v>
      </c>
      <c r="J12" s="19">
        <v>28.052548061528121</v>
      </c>
      <c r="K12" s="19">
        <v>34</v>
      </c>
      <c r="L12" s="19">
        <v>21.201111305209185</v>
      </c>
      <c r="M12" s="19">
        <v>28.429070062512107</v>
      </c>
      <c r="N12" s="19">
        <v>33</v>
      </c>
      <c r="O12" s="19">
        <v>16.078366008585466</v>
      </c>
      <c r="P12" s="19">
        <v>28.991085664573497</v>
      </c>
      <c r="Q12" s="19">
        <v>35</v>
      </c>
      <c r="R12" s="19">
        <v>20.726765478704621</v>
      </c>
      <c r="S12" s="19">
        <v>28.299040067349598</v>
      </c>
      <c r="T12" s="19">
        <v>34</v>
      </c>
      <c r="U12" s="19">
        <v>20.145418074544384</v>
      </c>
      <c r="V12" s="22">
        <v>28.78197563451976</v>
      </c>
      <c r="W12" s="19">
        <v>35</v>
      </c>
      <c r="X12" s="19">
        <v>21.603883084462872</v>
      </c>
      <c r="Y12" s="19">
        <v>33.602223580617128</v>
      </c>
      <c r="Z12" s="19">
        <v>43</v>
      </c>
      <c r="AA12" s="19">
        <v>27.967721828991753</v>
      </c>
      <c r="AB12" s="19">
        <v>40.133599665263922</v>
      </c>
      <c r="AC12" s="19">
        <v>46</v>
      </c>
      <c r="AD12" s="19">
        <v>14.617179579367539</v>
      </c>
      <c r="AE12" s="19">
        <v>42.466802011757167</v>
      </c>
      <c r="AF12" s="19">
        <v>48</v>
      </c>
      <c r="AG12" s="19">
        <v>13.029467080452484</v>
      </c>
      <c r="AH12" s="19">
        <v>41.869702408631255</v>
      </c>
      <c r="AI12" s="19">
        <v>50</v>
      </c>
      <c r="AJ12" s="19">
        <v>19.418092615085602</v>
      </c>
      <c r="AK12" s="19">
        <v>42.112049897183311</v>
      </c>
      <c r="AL12" s="19">
        <v>50</v>
      </c>
      <c r="AM12" s="19">
        <v>18.730862359051962</v>
      </c>
      <c r="AN12" s="19">
        <v>46.677861974442649</v>
      </c>
      <c r="AO12" s="19">
        <v>47</v>
      </c>
      <c r="AP12" s="19">
        <v>0.69013020719271523</v>
      </c>
      <c r="AQ12" s="19">
        <v>44.54608110548201</v>
      </c>
      <c r="AR12" s="19">
        <v>49</v>
      </c>
      <c r="AS12" s="19">
        <v>9.998452802102662</v>
      </c>
      <c r="AT12" s="19">
        <v>38.006485758234376</v>
      </c>
      <c r="AU12" s="19">
        <v>48</v>
      </c>
      <c r="AV12" s="19">
        <v>26.29423384560215</v>
      </c>
      <c r="AW12" s="19">
        <v>44.431559036657767</v>
      </c>
      <c r="AX12" s="19">
        <v>46</v>
      </c>
      <c r="AY12" s="19">
        <v>3.5300155955549717</v>
      </c>
      <c r="AZ12" s="19">
        <v>46.970222947629289</v>
      </c>
      <c r="BA12" s="19">
        <v>49</v>
      </c>
      <c r="BB12" s="19">
        <v>4.3214124289634857</v>
      </c>
      <c r="BC12" s="19">
        <v>46.76000066751515</v>
      </c>
      <c r="BD12" s="19">
        <v>49</v>
      </c>
      <c r="BE12" s="19">
        <v>4.790417665757241</v>
      </c>
      <c r="BF12" s="19">
        <v>45.710802147669966</v>
      </c>
      <c r="BG12" s="19">
        <v>49</v>
      </c>
      <c r="BH12" s="19">
        <v>7.1956686336507341</v>
      </c>
      <c r="BI12" s="19">
        <v>41.19797573032151</v>
      </c>
      <c r="BJ12" s="19">
        <v>43</v>
      </c>
      <c r="BK12" s="19">
        <v>4.3740602244012914</v>
      </c>
      <c r="BL12" s="19">
        <v>39.510312735070244</v>
      </c>
      <c r="BM12" s="19">
        <v>45</v>
      </c>
      <c r="BN12" s="19">
        <v>13.894314888722676</v>
      </c>
      <c r="BO12" s="19">
        <v>37.14852838431937</v>
      </c>
      <c r="BP12" s="19">
        <v>43</v>
      </c>
      <c r="BQ12" s="19">
        <v>15.751556979981402</v>
      </c>
      <c r="BR12" s="19">
        <v>32.603573238440703</v>
      </c>
      <c r="BS12" s="19">
        <v>38</v>
      </c>
      <c r="BT12" s="19">
        <v>16.551642122455245</v>
      </c>
      <c r="BU12" s="19">
        <v>33.795199924426669</v>
      </c>
      <c r="BV12" s="19">
        <v>38</v>
      </c>
      <c r="BW12" s="19">
        <v>12.442003849588604</v>
      </c>
      <c r="BX12" s="23"/>
      <c r="BY12" s="23"/>
    </row>
    <row r="13" spans="1:77" ht="30.75" customHeight="1" x14ac:dyDescent="0.25">
      <c r="A13" s="19">
        <v>9</v>
      </c>
      <c r="B13" s="24"/>
      <c r="C13" s="21" t="s">
        <v>17</v>
      </c>
      <c r="D13" s="19">
        <v>29.629132629335441</v>
      </c>
      <c r="E13" s="19">
        <v>28</v>
      </c>
      <c r="F13" s="19">
        <v>-5.4984148530978478</v>
      </c>
      <c r="G13" s="19">
        <v>26.628165486402526</v>
      </c>
      <c r="H13" s="19">
        <v>24</v>
      </c>
      <c r="I13" s="19">
        <v>-9.8698706365805755</v>
      </c>
      <c r="J13" s="19">
        <v>25.42262168075986</v>
      </c>
      <c r="K13" s="19">
        <v>25</v>
      </c>
      <c r="L13" s="19">
        <v>-1.6623843365442734</v>
      </c>
      <c r="M13" s="19">
        <v>24.875436304698095</v>
      </c>
      <c r="N13" s="19">
        <v>24</v>
      </c>
      <c r="O13" s="19">
        <v>-3.5192802006562425</v>
      </c>
      <c r="P13" s="19">
        <v>24.46122852948389</v>
      </c>
      <c r="Q13" s="19">
        <v>24</v>
      </c>
      <c r="R13" s="19">
        <v>-1.8855493252432374</v>
      </c>
      <c r="S13" s="19">
        <v>26.473295546875431</v>
      </c>
      <c r="T13" s="19">
        <v>25</v>
      </c>
      <c r="U13" s="19">
        <v>-5.5652139880609592</v>
      </c>
      <c r="V13" s="22">
        <v>33.424229769119727</v>
      </c>
      <c r="W13" s="19">
        <v>32</v>
      </c>
      <c r="X13" s="19">
        <v>-4.2610698255657535</v>
      </c>
      <c r="Y13" s="19">
        <v>42.936174575232997</v>
      </c>
      <c r="Z13" s="19">
        <v>48</v>
      </c>
      <c r="AA13" s="19">
        <v>11.793843943628795</v>
      </c>
      <c r="AB13" s="19">
        <v>51.600342426767895</v>
      </c>
      <c r="AC13" s="19">
        <v>54</v>
      </c>
      <c r="AD13" s="19">
        <v>4.6504683115964607</v>
      </c>
      <c r="AE13" s="19">
        <v>57.909275470577953</v>
      </c>
      <c r="AF13" s="19">
        <v>57</v>
      </c>
      <c r="AG13" s="19">
        <v>-1.5701724174392917</v>
      </c>
      <c r="AH13" s="19">
        <v>54.240296302090492</v>
      </c>
      <c r="AI13" s="19">
        <v>56</v>
      </c>
      <c r="AJ13" s="19">
        <v>3.244273755638917</v>
      </c>
      <c r="AK13" s="19">
        <v>49.598636545571459</v>
      </c>
      <c r="AL13" s="19">
        <v>52</v>
      </c>
      <c r="AM13" s="19">
        <v>4.8415916679930442</v>
      </c>
      <c r="AN13" s="19">
        <v>48.544976453420354</v>
      </c>
      <c r="AO13" s="19">
        <v>49</v>
      </c>
      <c r="AP13" s="19">
        <v>0.93732365287322406</v>
      </c>
      <c r="AQ13" s="19">
        <v>45.493870065173112</v>
      </c>
      <c r="AR13" s="19">
        <v>47</v>
      </c>
      <c r="AS13" s="19">
        <v>3.310621700614286</v>
      </c>
      <c r="AT13" s="19">
        <v>42.757296478013672</v>
      </c>
      <c r="AU13" s="19">
        <v>43</v>
      </c>
      <c r="AV13" s="19">
        <v>0.56763065483134478</v>
      </c>
      <c r="AW13" s="19">
        <v>41.654586596866658</v>
      </c>
      <c r="AX13" s="19">
        <v>42</v>
      </c>
      <c r="AY13" s="19">
        <v>0.82923258001875144</v>
      </c>
      <c r="AZ13" s="19">
        <v>42.177343055014056</v>
      </c>
      <c r="BA13" s="19">
        <v>40</v>
      </c>
      <c r="BB13" s="19">
        <v>-5.1623523373059239</v>
      </c>
      <c r="BC13" s="19">
        <v>43.092549634768865</v>
      </c>
      <c r="BD13" s="19">
        <v>43</v>
      </c>
      <c r="BE13" s="19">
        <v>-0.21476945679304182</v>
      </c>
      <c r="BF13" s="19">
        <v>44.777928634452209</v>
      </c>
      <c r="BG13" s="19">
        <v>45</v>
      </c>
      <c r="BH13" s="19">
        <v>0.4959393440475689</v>
      </c>
      <c r="BI13" s="19">
        <v>48.522060304600892</v>
      </c>
      <c r="BJ13" s="19">
        <v>52</v>
      </c>
      <c r="BK13" s="19">
        <v>7.1677494186480946</v>
      </c>
      <c r="BL13" s="19">
        <v>46.861068592757732</v>
      </c>
      <c r="BM13" s="19">
        <v>52</v>
      </c>
      <c r="BN13" s="19">
        <v>10.966312893762046</v>
      </c>
      <c r="BO13" s="19">
        <v>42.58489839178074</v>
      </c>
      <c r="BP13" s="19">
        <v>49</v>
      </c>
      <c r="BQ13" s="19">
        <v>15.064264212163604</v>
      </c>
      <c r="BR13" s="19">
        <v>38.037502111514151</v>
      </c>
      <c r="BS13" s="19">
        <v>49</v>
      </c>
      <c r="BT13" s="19">
        <v>28.820236030082125</v>
      </c>
      <c r="BU13" s="19">
        <v>31.055048579202882</v>
      </c>
      <c r="BV13" s="19">
        <v>49</v>
      </c>
      <c r="BW13" s="19">
        <v>57.784328931349968</v>
      </c>
      <c r="BX13" s="23"/>
      <c r="BY13" s="23"/>
    </row>
    <row r="14" spans="1:77" ht="30.75" customHeight="1" x14ac:dyDescent="0.25">
      <c r="A14" s="19">
        <v>10</v>
      </c>
      <c r="B14" s="24"/>
      <c r="C14" s="21" t="s">
        <v>18</v>
      </c>
      <c r="D14" s="19">
        <v>44.892625195962793</v>
      </c>
      <c r="E14" s="19">
        <v>61</v>
      </c>
      <c r="F14" s="19">
        <v>35.879779214795725</v>
      </c>
      <c r="G14" s="19">
        <v>42.605064778244042</v>
      </c>
      <c r="H14" s="19">
        <v>61</v>
      </c>
      <c r="I14" s="19">
        <v>43.175465915848562</v>
      </c>
      <c r="J14" s="19">
        <v>39.448895711523924</v>
      </c>
      <c r="K14" s="19">
        <v>61</v>
      </c>
      <c r="L14" s="19">
        <v>54.630437429913925</v>
      </c>
      <c r="M14" s="19">
        <v>39.978379775407653</v>
      </c>
      <c r="N14" s="19">
        <v>61</v>
      </c>
      <c r="O14" s="19">
        <v>52.582471682665869</v>
      </c>
      <c r="P14" s="19">
        <v>40.768714215806483</v>
      </c>
      <c r="Q14" s="19">
        <v>61</v>
      </c>
      <c r="R14" s="19">
        <v>49.624537279004059</v>
      </c>
      <c r="S14" s="19">
        <v>41.992123970905851</v>
      </c>
      <c r="T14" s="19">
        <v>61</v>
      </c>
      <c r="U14" s="19">
        <v>45.265336047930596</v>
      </c>
      <c r="V14" s="22">
        <v>48.279442999839603</v>
      </c>
      <c r="W14" s="19">
        <v>61</v>
      </c>
      <c r="X14" s="19">
        <v>26.347770831164436</v>
      </c>
      <c r="Y14" s="19">
        <v>58.80389126607998</v>
      </c>
      <c r="Z14" s="19">
        <v>61</v>
      </c>
      <c r="AA14" s="19">
        <v>3.7346316487507831</v>
      </c>
      <c r="AB14" s="19">
        <v>66.889332775439868</v>
      </c>
      <c r="AC14" s="19">
        <v>61</v>
      </c>
      <c r="AD14" s="19">
        <v>-8.8045918998945183</v>
      </c>
      <c r="AE14" s="19">
        <v>68.525975973517248</v>
      </c>
      <c r="AF14" s="19">
        <v>73</v>
      </c>
      <c r="AG14" s="19">
        <v>6.5289460863888999</v>
      </c>
      <c r="AH14" s="19">
        <v>66.610890195549729</v>
      </c>
      <c r="AI14" s="19">
        <v>72</v>
      </c>
      <c r="AJ14" s="19">
        <v>8.0904335441689046</v>
      </c>
      <c r="AK14" s="19">
        <v>65.507633173396272</v>
      </c>
      <c r="AL14" s="19">
        <v>70</v>
      </c>
      <c r="AM14" s="19">
        <v>6.8577761231467482</v>
      </c>
      <c r="AN14" s="19">
        <v>62.548335045753149</v>
      </c>
      <c r="AO14" s="19">
        <v>64</v>
      </c>
      <c r="AP14" s="19">
        <v>2.3208690578014277</v>
      </c>
      <c r="AQ14" s="19">
        <v>62.554071339613031</v>
      </c>
      <c r="AR14" s="19">
        <v>65</v>
      </c>
      <c r="AS14" s="19">
        <v>3.9101030644476342</v>
      </c>
      <c r="AT14" s="19">
        <v>59.860215069219144</v>
      </c>
      <c r="AU14" s="19">
        <v>61</v>
      </c>
      <c r="AV14" s="19">
        <v>1.9040775738324185</v>
      </c>
      <c r="AW14" s="19">
        <v>60.167736195474063</v>
      </c>
      <c r="AX14" s="19">
        <v>63</v>
      </c>
      <c r="AY14" s="19">
        <v>4.7072799869425452</v>
      </c>
      <c r="AZ14" s="19">
        <v>62.307438603998037</v>
      </c>
      <c r="BA14" s="19">
        <v>63</v>
      </c>
      <c r="BB14" s="19">
        <v>1.1115228157646078</v>
      </c>
      <c r="BC14" s="19">
        <v>60.512942040313717</v>
      </c>
      <c r="BD14" s="19">
        <v>64</v>
      </c>
      <c r="BE14" s="19">
        <v>5.7624994622856125</v>
      </c>
      <c r="BF14" s="19">
        <v>60.636778359154036</v>
      </c>
      <c r="BG14" s="19">
        <v>63</v>
      </c>
      <c r="BH14" s="19">
        <v>3.8973403679999437</v>
      </c>
      <c r="BI14" s="19">
        <v>63.170229453159649</v>
      </c>
      <c r="BJ14" s="19">
        <v>65</v>
      </c>
      <c r="BK14" s="19">
        <v>2.8965709997889348</v>
      </c>
      <c r="BL14" s="19">
        <v>60.643735825921773</v>
      </c>
      <c r="BM14" s="19">
        <v>67</v>
      </c>
      <c r="BN14" s="19">
        <v>10.481320267478116</v>
      </c>
      <c r="BO14" s="19">
        <v>57.081885078344399</v>
      </c>
      <c r="BP14" s="19">
        <v>62</v>
      </c>
      <c r="BQ14" s="19">
        <v>8.6158943680740929</v>
      </c>
      <c r="BR14" s="19">
        <v>50.716669482018872</v>
      </c>
      <c r="BS14" s="19">
        <v>55</v>
      </c>
      <c r="BT14" s="19">
        <v>8.4456068620589182</v>
      </c>
      <c r="BU14" s="19">
        <v>46.582572868804327</v>
      </c>
      <c r="BV14" s="19">
        <v>50</v>
      </c>
      <c r="BW14" s="19">
        <v>7.3362781845918059</v>
      </c>
      <c r="BX14" s="23"/>
      <c r="BY14" s="23"/>
    </row>
    <row r="15" spans="1:77" ht="30.75" customHeight="1" x14ac:dyDescent="0.25">
      <c r="A15" s="19">
        <v>11</v>
      </c>
      <c r="B15" s="24"/>
      <c r="C15" s="21" t="s">
        <v>19</v>
      </c>
      <c r="D15" s="19">
        <v>38.607657668527999</v>
      </c>
      <c r="E15" s="19">
        <v>38</v>
      </c>
      <c r="F15" s="19">
        <v>-1.5739304200869619</v>
      </c>
      <c r="G15" s="19">
        <v>35.504220648536702</v>
      </c>
      <c r="H15" s="19">
        <v>35</v>
      </c>
      <c r="I15" s="19">
        <v>-1.4201710087600052</v>
      </c>
      <c r="J15" s="19">
        <v>33.312400823064642</v>
      </c>
      <c r="K15" s="19">
        <v>33</v>
      </c>
      <c r="L15" s="19">
        <v>-0.93779137902406662</v>
      </c>
      <c r="M15" s="19">
        <v>32.871112259779622</v>
      </c>
      <c r="N15" s="19">
        <v>33</v>
      </c>
      <c r="O15" s="19">
        <v>0.39210033174959619</v>
      </c>
      <c r="P15" s="19">
        <v>33.520942799663104</v>
      </c>
      <c r="Q15" s="19">
        <v>33</v>
      </c>
      <c r="R15" s="19">
        <v>-1.5540815864771536</v>
      </c>
      <c r="S15" s="19">
        <v>34.689145889009183</v>
      </c>
      <c r="T15" s="19">
        <v>35</v>
      </c>
      <c r="U15" s="19">
        <v>0.8961134759138234</v>
      </c>
      <c r="V15" s="22">
        <v>41.780287211399653</v>
      </c>
      <c r="W15" s="19">
        <v>42</v>
      </c>
      <c r="X15" s="19">
        <v>0.5258766831559718</v>
      </c>
      <c r="Y15" s="19">
        <v>52.270125569848872</v>
      </c>
      <c r="Z15" s="19">
        <v>62</v>
      </c>
      <c r="AA15" s="19">
        <v>18.614599303284702</v>
      </c>
      <c r="AB15" s="19">
        <v>66.889332775439868</v>
      </c>
      <c r="AC15" s="19">
        <v>78</v>
      </c>
      <c r="AD15" s="19">
        <v>16.610521832921762</v>
      </c>
      <c r="AE15" s="19">
        <v>78.177521885280242</v>
      </c>
      <c r="AF15" s="19">
        <v>87</v>
      </c>
      <c r="AG15" s="19">
        <v>11.285185181062781</v>
      </c>
      <c r="AH15" s="19">
        <v>79.933068234659672</v>
      </c>
      <c r="AI15" s="19">
        <v>89</v>
      </c>
      <c r="AJ15" s="19">
        <v>11.343154923970287</v>
      </c>
      <c r="AK15" s="19">
        <v>78.609159808075518</v>
      </c>
      <c r="AL15" s="19">
        <v>84</v>
      </c>
      <c r="AM15" s="19">
        <v>6.8577761231467598</v>
      </c>
      <c r="AN15" s="19">
        <v>73.751021919619376</v>
      </c>
      <c r="AO15" s="19">
        <v>84</v>
      </c>
      <c r="AP15" s="19">
        <v>13.89672687051157</v>
      </c>
      <c r="AQ15" s="19">
        <v>74.875327815597416</v>
      </c>
      <c r="AR15" s="19">
        <v>80</v>
      </c>
      <c r="AS15" s="19">
        <v>6.8442734528302847</v>
      </c>
      <c r="AT15" s="19">
        <v>69.361836508777742</v>
      </c>
      <c r="AU15" s="19">
        <v>74</v>
      </c>
      <c r="AV15" s="19">
        <v>6.6869098695725828</v>
      </c>
      <c r="AW15" s="19">
        <v>67.572996034917026</v>
      </c>
      <c r="AX15" s="19">
        <v>73</v>
      </c>
      <c r="AY15" s="19">
        <v>8.031320621448657</v>
      </c>
      <c r="AZ15" s="19">
        <v>69.017470453659357</v>
      </c>
      <c r="BA15" s="19">
        <v>73</v>
      </c>
      <c r="BB15" s="19">
        <v>5.7703209349213216</v>
      </c>
      <c r="BC15" s="19">
        <v>65.097255831246585</v>
      </c>
      <c r="BD15" s="19">
        <v>74</v>
      </c>
      <c r="BE15" s="19">
        <v>13.67606676360098</v>
      </c>
      <c r="BF15" s="19">
        <v>67.166892951678321</v>
      </c>
      <c r="BG15" s="19">
        <v>75</v>
      </c>
      <c r="BH15" s="19">
        <v>11.66215482671951</v>
      </c>
      <c r="BI15" s="19">
        <v>71.409824599223953</v>
      </c>
      <c r="BJ15" s="19">
        <v>79</v>
      </c>
      <c r="BK15" s="19">
        <v>10.629035211015674</v>
      </c>
      <c r="BL15" s="19">
        <v>67.994491683609255</v>
      </c>
      <c r="BM15" s="19">
        <v>75</v>
      </c>
      <c r="BN15" s="19">
        <v>10.303052707546739</v>
      </c>
      <c r="BO15" s="19">
        <v>60.706131749985317</v>
      </c>
      <c r="BP15" s="19">
        <v>67</v>
      </c>
      <c r="BQ15" s="19">
        <v>10.367763632075281</v>
      </c>
      <c r="BR15" s="19">
        <v>52.527979106376691</v>
      </c>
      <c r="BS15" s="19">
        <v>57</v>
      </c>
      <c r="BT15" s="19">
        <v>8.5135978381479802</v>
      </c>
      <c r="BU15" s="19">
        <v>43.842421523580541</v>
      </c>
      <c r="BV15" s="19">
        <v>47</v>
      </c>
      <c r="BW15" s="19">
        <v>7.2021078368610709</v>
      </c>
      <c r="BX15" s="23"/>
      <c r="BY15" s="23"/>
    </row>
    <row r="16" spans="1:77" ht="30.75" customHeight="1" x14ac:dyDescent="0.25">
      <c r="A16" s="19">
        <v>12</v>
      </c>
      <c r="B16" s="24"/>
      <c r="C16" s="21" t="s">
        <v>20</v>
      </c>
      <c r="D16" s="19">
        <v>37.709805164608746</v>
      </c>
      <c r="E16" s="19">
        <v>36</v>
      </c>
      <c r="F16" s="19">
        <v>-4.534112963843751</v>
      </c>
      <c r="G16" s="19">
        <v>35.504220648536702</v>
      </c>
      <c r="H16" s="19">
        <v>34</v>
      </c>
      <c r="I16" s="19">
        <v>-4.2367375513668621</v>
      </c>
      <c r="J16" s="19">
        <v>32.435758696141889</v>
      </c>
      <c r="K16" s="19">
        <v>33</v>
      </c>
      <c r="L16" s="19">
        <v>1.7395656107320392</v>
      </c>
      <c r="M16" s="19">
        <v>32.871112259779622</v>
      </c>
      <c r="N16" s="19">
        <v>32</v>
      </c>
      <c r="O16" s="19">
        <v>-2.6500845267882704</v>
      </c>
      <c r="P16" s="19">
        <v>33.520942799663104</v>
      </c>
      <c r="Q16" s="19">
        <v>33</v>
      </c>
      <c r="R16" s="19">
        <v>-1.5540815864771536</v>
      </c>
      <c r="S16" s="19">
        <v>35.60201814924627</v>
      </c>
      <c r="T16" s="19">
        <v>34</v>
      </c>
      <c r="U16" s="19">
        <v>-4.4997958894647274</v>
      </c>
      <c r="V16" s="22">
        <v>41.780287211399653</v>
      </c>
      <c r="W16" s="19">
        <v>42</v>
      </c>
      <c r="X16" s="19">
        <v>0.5258766831559718</v>
      </c>
      <c r="Y16" s="19">
        <v>48.536545172002519</v>
      </c>
      <c r="Z16" s="19">
        <v>53</v>
      </c>
      <c r="AA16" s="19">
        <v>9.1960703263489574</v>
      </c>
      <c r="AB16" s="19">
        <v>58.289275704311883</v>
      </c>
      <c r="AC16" s="19">
        <v>64</v>
      </c>
      <c r="AD16" s="19">
        <v>9.7972126547897247</v>
      </c>
      <c r="AE16" s="19">
        <v>66.595666791164646</v>
      </c>
      <c r="AF16" s="19">
        <v>70</v>
      </c>
      <c r="AG16" s="19">
        <v>5.1119440240922884</v>
      </c>
      <c r="AH16" s="19">
        <v>63.756137758597596</v>
      </c>
      <c r="AI16" s="19">
        <v>67</v>
      </c>
      <c r="AJ16" s="19">
        <v>5.0879215012753258</v>
      </c>
      <c r="AK16" s="19">
        <v>62.700163180250712</v>
      </c>
      <c r="AL16" s="19">
        <v>62</v>
      </c>
      <c r="AM16" s="19">
        <v>-1.1166847815656871</v>
      </c>
      <c r="AN16" s="19">
        <v>58.814106087797732</v>
      </c>
      <c r="AO16" s="19">
        <v>62</v>
      </c>
      <c r="AP16" s="19">
        <v>5.416887417189276</v>
      </c>
      <c r="AQ16" s="19">
        <v>57.815126541157497</v>
      </c>
      <c r="AR16" s="19">
        <v>63</v>
      </c>
      <c r="AS16" s="19">
        <v>8.9680223308885942</v>
      </c>
      <c r="AT16" s="19">
        <v>57.959890781307422</v>
      </c>
      <c r="AU16" s="19">
        <v>57</v>
      </c>
      <c r="AV16" s="19">
        <v>-1.656129382522914</v>
      </c>
      <c r="AW16" s="19">
        <v>55.53944879582221</v>
      </c>
      <c r="AX16" s="19">
        <v>56</v>
      </c>
      <c r="AY16" s="19">
        <v>0.82923258001875144</v>
      </c>
      <c r="AZ16" s="19">
        <v>53.680254797290615</v>
      </c>
      <c r="BA16" s="19">
        <v>54</v>
      </c>
      <c r="BB16" s="19">
        <v>0.59564769935764716</v>
      </c>
      <c r="BC16" s="19">
        <v>51.344314458448004</v>
      </c>
      <c r="BD16" s="19">
        <v>49</v>
      </c>
      <c r="BE16" s="19">
        <v>-4.5658696258282188</v>
      </c>
      <c r="BF16" s="19">
        <v>55.972410793065265</v>
      </c>
      <c r="BG16" s="19">
        <v>57</v>
      </c>
      <c r="BH16" s="19">
        <v>1.8358852019681966</v>
      </c>
      <c r="BI16" s="19">
        <v>59.508187166019965</v>
      </c>
      <c r="BJ16" s="19">
        <v>63</v>
      </c>
      <c r="BK16" s="19">
        <v>5.8677855943390433</v>
      </c>
      <c r="BL16" s="19">
        <v>56.968357897078029</v>
      </c>
      <c r="BM16" s="19">
        <v>63</v>
      </c>
      <c r="BN16" s="19">
        <v>10.587705746792011</v>
      </c>
      <c r="BO16" s="19">
        <v>52.551576738793258</v>
      </c>
      <c r="BP16" s="19">
        <v>57</v>
      </c>
      <c r="BQ16" s="19">
        <v>8.464871155660191</v>
      </c>
      <c r="BR16" s="19">
        <v>47.094050233303236</v>
      </c>
      <c r="BS16" s="19">
        <v>51</v>
      </c>
      <c r="BT16" s="19">
        <v>8.2939346846294733</v>
      </c>
      <c r="BU16" s="19">
        <v>41.102270178356761</v>
      </c>
      <c r="BV16" s="19">
        <v>43</v>
      </c>
      <c r="BW16" s="19">
        <v>4.6170924705821408</v>
      </c>
      <c r="BX16" s="23"/>
      <c r="BY16" s="23"/>
    </row>
    <row r="17" spans="1:77" ht="30.75" customHeight="1" x14ac:dyDescent="0.25">
      <c r="A17" s="19">
        <v>13</v>
      </c>
      <c r="B17" s="24"/>
      <c r="C17" s="21" t="s">
        <v>21</v>
      </c>
      <c r="D17" s="19">
        <v>152.63492566627349</v>
      </c>
      <c r="E17" s="19">
        <v>152</v>
      </c>
      <c r="F17" s="19">
        <v>-0.41597666032328218</v>
      </c>
      <c r="G17" s="19">
        <v>142.90448811036023</v>
      </c>
      <c r="H17" s="19">
        <v>146</v>
      </c>
      <c r="I17" s="19">
        <v>2.166140427478533</v>
      </c>
      <c r="J17" s="19">
        <v>135.87952967302684</v>
      </c>
      <c r="K17" s="19">
        <v>142</v>
      </c>
      <c r="L17" s="19">
        <v>4.5043358198995325</v>
      </c>
      <c r="M17" s="19">
        <v>135.92649123638603</v>
      </c>
      <c r="N17" s="19">
        <v>139</v>
      </c>
      <c r="O17" s="19">
        <v>2.2611550814395098</v>
      </c>
      <c r="P17" s="19">
        <v>138.61362833374204</v>
      </c>
      <c r="Q17" s="19">
        <v>139</v>
      </c>
      <c r="R17" s="19">
        <v>0.27874002787639685</v>
      </c>
      <c r="S17" s="19">
        <v>143.32094485722214</v>
      </c>
      <c r="T17" s="19">
        <v>143</v>
      </c>
      <c r="U17" s="19">
        <v>-0.22393437158949336</v>
      </c>
      <c r="V17" s="22">
        <v>166.19269801867864</v>
      </c>
      <c r="W17" s="19">
        <v>168</v>
      </c>
      <c r="X17" s="19">
        <v>1.0874737595981707</v>
      </c>
      <c r="Y17" s="19">
        <v>201.61334148370278</v>
      </c>
      <c r="Z17" s="19">
        <v>229</v>
      </c>
      <c r="AA17" s="19">
        <v>13.583753096275622</v>
      </c>
      <c r="AB17" s="19">
        <v>235.06822661083152</v>
      </c>
      <c r="AC17" s="19">
        <v>266</v>
      </c>
      <c r="AD17" s="19">
        <v>13.158636467010808</v>
      </c>
      <c r="AE17" s="19">
        <v>265.41751257348227</v>
      </c>
      <c r="AF17" s="19">
        <v>288</v>
      </c>
      <c r="AG17" s="19">
        <v>8.5082883972343932</v>
      </c>
      <c r="AH17" s="19">
        <v>273.10464980175391</v>
      </c>
      <c r="AI17" s="19">
        <v>292</v>
      </c>
      <c r="AJ17" s="19">
        <v>6.9187215274299385</v>
      </c>
      <c r="AK17" s="19">
        <v>262.03053269358509</v>
      </c>
      <c r="AL17" s="19">
        <v>273</v>
      </c>
      <c r="AM17" s="19">
        <v>4.1863317200680799</v>
      </c>
      <c r="AN17" s="19">
        <v>247.39266846454603</v>
      </c>
      <c r="AO17" s="19">
        <v>269</v>
      </c>
      <c r="AP17" s="19">
        <v>8.7340225842426378</v>
      </c>
      <c r="AQ17" s="19">
        <v>240.73839576154106</v>
      </c>
      <c r="AR17" s="19">
        <v>253</v>
      </c>
      <c r="AS17" s="19">
        <v>5.0933313731160892</v>
      </c>
      <c r="AT17" s="19">
        <v>226.13859026149453</v>
      </c>
      <c r="AU17" s="19">
        <v>229</v>
      </c>
      <c r="AV17" s="19">
        <v>1.2653345610745568</v>
      </c>
      <c r="AW17" s="19">
        <v>232.34002746252293</v>
      </c>
      <c r="AX17" s="19">
        <v>242</v>
      </c>
      <c r="AY17" s="19">
        <v>4.1576876111178276</v>
      </c>
      <c r="AZ17" s="19">
        <v>241.56114658780777</v>
      </c>
      <c r="BA17" s="19">
        <v>245</v>
      </c>
      <c r="BB17" s="19">
        <v>1.4235954170478335</v>
      </c>
      <c r="BC17" s="19">
        <v>224.63137575571002</v>
      </c>
      <c r="BD17" s="19">
        <v>249</v>
      </c>
      <c r="BE17" s="19">
        <v>10.848272714489902</v>
      </c>
      <c r="BF17" s="19">
        <v>230.41975776478534</v>
      </c>
      <c r="BG17" s="19">
        <v>244</v>
      </c>
      <c r="BH17" s="19">
        <v>5.8936969498412086</v>
      </c>
      <c r="BI17" s="19">
        <v>241.69479095121955</v>
      </c>
      <c r="BJ17" s="19">
        <v>265</v>
      </c>
      <c r="BK17" s="19">
        <v>9.6424126300198445</v>
      </c>
      <c r="BL17" s="19">
        <v>225.11689814167931</v>
      </c>
      <c r="BM17" s="19">
        <v>253</v>
      </c>
      <c r="BN17" s="19">
        <v>12.386054573642982</v>
      </c>
      <c r="BO17" s="19">
        <v>212.01843029099348</v>
      </c>
      <c r="BP17" s="19">
        <v>230</v>
      </c>
      <c r="BQ17" s="19">
        <v>8.4811351939201565</v>
      </c>
      <c r="BR17" s="19">
        <v>186.56489130885512</v>
      </c>
      <c r="BS17" s="19">
        <v>201</v>
      </c>
      <c r="BT17" s="19">
        <v>7.7373125189175012</v>
      </c>
      <c r="BU17" s="19">
        <v>160.75554558646198</v>
      </c>
      <c r="BV17" s="19">
        <v>173</v>
      </c>
      <c r="BW17" s="19">
        <v>7.6168161843924524</v>
      </c>
      <c r="BX17" s="23"/>
      <c r="BY17" s="23"/>
    </row>
    <row r="18" spans="1:77" ht="30.75" customHeight="1" x14ac:dyDescent="0.25">
      <c r="A18" s="19">
        <v>14</v>
      </c>
      <c r="B18" s="24"/>
      <c r="C18" s="25" t="s">
        <v>22</v>
      </c>
      <c r="D18" s="19">
        <v>47.58618270772056</v>
      </c>
      <c r="E18" s="19">
        <v>47</v>
      </c>
      <c r="F18" s="19">
        <v>-1.2318338525301713</v>
      </c>
      <c r="G18" s="19">
        <v>44.380275810670874</v>
      </c>
      <c r="H18" s="19">
        <v>44</v>
      </c>
      <c r="I18" s="19">
        <v>-0.85685770023862606</v>
      </c>
      <c r="J18" s="19">
        <v>41.202179965369432</v>
      </c>
      <c r="K18" s="19">
        <v>43</v>
      </c>
      <c r="L18" s="19">
        <v>4.3634099849610921</v>
      </c>
      <c r="M18" s="19">
        <v>38.201562896500647</v>
      </c>
      <c r="N18" s="19">
        <v>42</v>
      </c>
      <c r="O18" s="19">
        <v>9.9431458178568359</v>
      </c>
      <c r="P18" s="19">
        <v>38.956771361770635</v>
      </c>
      <c r="Q18" s="19">
        <v>43</v>
      </c>
      <c r="R18" s="19">
        <v>10.378757009101371</v>
      </c>
      <c r="S18" s="19">
        <v>41.079251710668771</v>
      </c>
      <c r="T18" s="19">
        <v>45</v>
      </c>
      <c r="U18" s="19">
        <v>9.5443517738492876</v>
      </c>
      <c r="V18" s="22">
        <v>52.921697134439562</v>
      </c>
      <c r="W18" s="19">
        <v>56</v>
      </c>
      <c r="X18" s="19">
        <v>5.8167122980589143</v>
      </c>
      <c r="Y18" s="19">
        <v>64.404261862849495</v>
      </c>
      <c r="Z18" s="19">
        <v>79</v>
      </c>
      <c r="AA18" s="19">
        <v>22.662689882592709</v>
      </c>
      <c r="AB18" s="19">
        <v>79.311637433735839</v>
      </c>
      <c r="AC18" s="19">
        <v>92</v>
      </c>
      <c r="AD18" s="19">
        <v>15.998109453817763</v>
      </c>
      <c r="AE18" s="19">
        <v>89.759376979395824</v>
      </c>
      <c r="AF18" s="19">
        <v>97</v>
      </c>
      <c r="AG18" s="19">
        <v>8.0667037408985731</v>
      </c>
      <c r="AH18" s="19">
        <v>82.787820671611797</v>
      </c>
      <c r="AI18" s="19">
        <v>92</v>
      </c>
      <c r="AJ18" s="19">
        <v>11.127457219739433</v>
      </c>
      <c r="AK18" s="19">
        <v>76.737513145978482</v>
      </c>
      <c r="AL18" s="19">
        <v>99</v>
      </c>
      <c r="AM18" s="19">
        <v>29.011217514530841</v>
      </c>
      <c r="AN18" s="19">
        <v>71.883907440641678</v>
      </c>
      <c r="AO18" s="19">
        <v>90</v>
      </c>
      <c r="AP18" s="19">
        <v>25.201875084931537</v>
      </c>
      <c r="AQ18" s="19">
        <v>69.188594057450771</v>
      </c>
      <c r="AR18" s="19">
        <v>83</v>
      </c>
      <c r="AS18" s="19">
        <v>19.96196935448771</v>
      </c>
      <c r="AT18" s="19">
        <v>68.411674364821877</v>
      </c>
      <c r="AU18" s="19">
        <v>75</v>
      </c>
      <c r="AV18" s="19">
        <v>9.6304113243074205</v>
      </c>
      <c r="AW18" s="19">
        <v>64.796023595125916</v>
      </c>
      <c r="AX18" s="19">
        <v>76</v>
      </c>
      <c r="AY18" s="19">
        <v>17.29114810328711</v>
      </c>
      <c r="AZ18" s="19">
        <v>67.100318496613269</v>
      </c>
      <c r="BA18" s="19">
        <v>78</v>
      </c>
      <c r="BB18" s="19">
        <v>16.24385956370217</v>
      </c>
      <c r="BC18" s="19">
        <v>65.097255831246585</v>
      </c>
      <c r="BD18" s="19">
        <v>85</v>
      </c>
      <c r="BE18" s="19">
        <v>30.573860471703828</v>
      </c>
      <c r="BF18" s="19">
        <v>69.032639978113821</v>
      </c>
      <c r="BG18" s="19">
        <v>88</v>
      </c>
      <c r="BH18" s="19">
        <v>27.475930267044124</v>
      </c>
      <c r="BI18" s="19">
        <v>77.818398601718414</v>
      </c>
      <c r="BJ18" s="19">
        <v>99</v>
      </c>
      <c r="BK18" s="19">
        <v>27.219271764625912</v>
      </c>
      <c r="BL18" s="19">
        <v>73.507558576874871</v>
      </c>
      <c r="BM18" s="19">
        <v>97</v>
      </c>
      <c r="BN18" s="19">
        <v>31.959218722461745</v>
      </c>
      <c r="BO18" s="19">
        <v>69.766748429087599</v>
      </c>
      <c r="BP18" s="19">
        <v>90</v>
      </c>
      <c r="BQ18" s="19">
        <v>29.001282167360724</v>
      </c>
      <c r="BR18" s="19">
        <v>62.490182040344678</v>
      </c>
      <c r="BS18" s="19">
        <v>79</v>
      </c>
      <c r="BT18" s="19">
        <v>26.419858961198599</v>
      </c>
      <c r="BU18" s="19">
        <v>52.062875559251893</v>
      </c>
      <c r="BV18" s="19">
        <v>65</v>
      </c>
      <c r="BW18" s="19">
        <v>24.849039362077843</v>
      </c>
      <c r="BX18" s="23"/>
      <c r="BY18" s="23"/>
    </row>
    <row r="19" spans="1:77" ht="30.75" customHeight="1" x14ac:dyDescent="0.25">
      <c r="A19" s="19">
        <v>15</v>
      </c>
      <c r="B19" s="24"/>
      <c r="C19" s="21" t="s">
        <v>23</v>
      </c>
      <c r="D19" s="19">
        <v>87.091692880167813</v>
      </c>
      <c r="E19" s="19">
        <v>82</v>
      </c>
      <c r="F19" s="19">
        <v>-5.8463588337565469</v>
      </c>
      <c r="G19" s="19">
        <v>80.772101975420995</v>
      </c>
      <c r="H19" s="19">
        <v>81</v>
      </c>
      <c r="I19" s="19">
        <v>0.28214942907930607</v>
      </c>
      <c r="J19" s="19">
        <v>78.897791423047849</v>
      </c>
      <c r="K19" s="19">
        <v>81</v>
      </c>
      <c r="L19" s="19">
        <v>2.66447075264777</v>
      </c>
      <c r="M19" s="19">
        <v>79.956759550815306</v>
      </c>
      <c r="N19" s="19">
        <v>78</v>
      </c>
      <c r="O19" s="19">
        <v>-2.4472722028857574</v>
      </c>
      <c r="P19" s="19">
        <v>81.537428431612966</v>
      </c>
      <c r="Q19" s="19">
        <v>78</v>
      </c>
      <c r="R19" s="19">
        <v>-4.3384105921121563</v>
      </c>
      <c r="S19" s="19">
        <v>83.984247941811702</v>
      </c>
      <c r="T19" s="19">
        <v>80</v>
      </c>
      <c r="U19" s="19">
        <v>-4.7440419357832191</v>
      </c>
      <c r="V19" s="22">
        <v>94.701984345839222</v>
      </c>
      <c r="W19" s="19">
        <v>95</v>
      </c>
      <c r="X19" s="19">
        <v>0.31468786659471071</v>
      </c>
      <c r="Y19" s="19">
        <v>106.40704133862091</v>
      </c>
      <c r="Z19" s="19">
        <v>126</v>
      </c>
      <c r="AA19" s="19">
        <v>18.413216282396281</v>
      </c>
      <c r="AB19" s="19">
        <v>123.26748468616775</v>
      </c>
      <c r="AC19" s="19">
        <v>137</v>
      </c>
      <c r="AD19" s="19">
        <v>11.140419834796242</v>
      </c>
      <c r="AE19" s="19">
        <v>131.26102439997669</v>
      </c>
      <c r="AF19" s="19">
        <v>149</v>
      </c>
      <c r="AG19" s="19">
        <v>13.514274843665214</v>
      </c>
      <c r="AH19" s="19">
        <v>126.56069137154448</v>
      </c>
      <c r="AI19" s="19">
        <v>144</v>
      </c>
      <c r="AJ19" s="19">
        <v>13.779403730704114</v>
      </c>
      <c r="AK19" s="19">
        <v>120.72120970525884</v>
      </c>
      <c r="AL19" s="19">
        <v>90</v>
      </c>
      <c r="AM19" s="19">
        <v>-25.448063169897615</v>
      </c>
      <c r="AN19" s="19">
        <v>123.22955561252859</v>
      </c>
      <c r="AO19" s="19">
        <v>79</v>
      </c>
      <c r="AP19" s="19">
        <v>-35.892002850030423</v>
      </c>
      <c r="AQ19" s="19">
        <v>119.42140892107942</v>
      </c>
      <c r="AR19" s="19">
        <v>71</v>
      </c>
      <c r="AS19" s="19">
        <v>-40.546673631257427</v>
      </c>
      <c r="AT19" s="19">
        <v>113.06929513074726</v>
      </c>
      <c r="AU19" s="19">
        <v>75</v>
      </c>
      <c r="AV19" s="19">
        <v>-33.668994828990471</v>
      </c>
      <c r="AW19" s="19">
        <v>106.45061019199258</v>
      </c>
      <c r="AX19" s="19">
        <v>73</v>
      </c>
      <c r="AY19" s="19">
        <v>-31.423596475080423</v>
      </c>
      <c r="AZ19" s="19">
        <v>118.8634213368578</v>
      </c>
      <c r="BA19" s="19">
        <v>87</v>
      </c>
      <c r="BB19" s="19">
        <v>-26.806750957098203</v>
      </c>
      <c r="BC19" s="19">
        <v>110.94039374057516</v>
      </c>
      <c r="BD19" s="19">
        <v>86</v>
      </c>
      <c r="BE19" s="19">
        <v>-22.48089528048385</v>
      </c>
      <c r="BF19" s="19">
        <v>112.87769509934827</v>
      </c>
      <c r="BG19" s="19">
        <v>89</v>
      </c>
      <c r="BH19" s="19">
        <v>-21.153599104174244</v>
      </c>
      <c r="BI19" s="19">
        <v>113.52331090133039</v>
      </c>
      <c r="BJ19" s="19">
        <v>110</v>
      </c>
      <c r="BK19" s="19">
        <v>-3.1036012545411942</v>
      </c>
      <c r="BL19" s="19">
        <v>108.42364890089044</v>
      </c>
      <c r="BM19" s="19">
        <v>103</v>
      </c>
      <c r="BN19" s="19">
        <v>-5.0022748319863082</v>
      </c>
      <c r="BO19" s="19">
        <v>99.666783470125139</v>
      </c>
      <c r="BP19" s="19">
        <v>94</v>
      </c>
      <c r="BQ19" s="19">
        <v>-5.6857292598629341</v>
      </c>
      <c r="BR19" s="19">
        <v>91.471136030069744</v>
      </c>
      <c r="BS19" s="19">
        <v>84</v>
      </c>
      <c r="BT19" s="19">
        <v>-8.1677525330107645</v>
      </c>
      <c r="BU19" s="19">
        <v>83.117924138454782</v>
      </c>
      <c r="BV19" s="19">
        <v>78</v>
      </c>
      <c r="BW19" s="19">
        <v>-6.1574253586140246</v>
      </c>
      <c r="BX19" s="23"/>
      <c r="BY19" s="23"/>
    </row>
    <row r="20" spans="1:77" ht="30.75" customHeight="1" x14ac:dyDescent="0.25">
      <c r="A20" s="19">
        <v>16</v>
      </c>
      <c r="B20" s="24"/>
      <c r="C20" s="21" t="s">
        <v>24</v>
      </c>
      <c r="D20" s="19">
        <v>24.242017605819907</v>
      </c>
      <c r="E20" s="19">
        <v>31</v>
      </c>
      <c r="F20" s="19">
        <v>27.877144980530289</v>
      </c>
      <c r="G20" s="19">
        <v>23.965348937762272</v>
      </c>
      <c r="H20" s="19">
        <v>31</v>
      </c>
      <c r="I20" s="19">
        <v>29.353426401203812</v>
      </c>
      <c r="J20" s="19">
        <v>22.7926952999916</v>
      </c>
      <c r="K20" s="19">
        <v>31</v>
      </c>
      <c r="L20" s="19">
        <v>36.008486894533377</v>
      </c>
      <c r="M20" s="19">
        <v>23.098619425791089</v>
      </c>
      <c r="N20" s="19">
        <v>31</v>
      </c>
      <c r="O20" s="19">
        <v>34.207155105497399</v>
      </c>
      <c r="P20" s="19">
        <v>23.555257102465966</v>
      </c>
      <c r="Q20" s="19">
        <v>31</v>
      </c>
      <c r="R20" s="19">
        <v>31.605441049313171</v>
      </c>
      <c r="S20" s="19">
        <v>23.734678766164176</v>
      </c>
      <c r="T20" s="19">
        <v>31</v>
      </c>
      <c r="U20" s="19">
        <v>30.610573268820318</v>
      </c>
      <c r="V20" s="22">
        <v>25.068172326839793</v>
      </c>
      <c r="W20" s="19">
        <v>31</v>
      </c>
      <c r="X20" s="19">
        <v>23.662784808644243</v>
      </c>
      <c r="Y20" s="19">
        <v>26.135062784924436</v>
      </c>
      <c r="Z20" s="19">
        <v>31</v>
      </c>
      <c r="AA20" s="19">
        <v>18.614599303284702</v>
      </c>
      <c r="AB20" s="19">
        <v>27.711295006967944</v>
      </c>
      <c r="AC20" s="19">
        <v>31</v>
      </c>
      <c r="AD20" s="19">
        <v>11.867741988258283</v>
      </c>
      <c r="AE20" s="19">
        <v>30.884946917641575</v>
      </c>
      <c r="AF20" s="19">
        <v>31</v>
      </c>
      <c r="AG20" s="19">
        <v>0.37252154800598614</v>
      </c>
      <c r="AH20" s="19">
        <v>30.450692660822732</v>
      </c>
      <c r="AI20" s="19">
        <v>32</v>
      </c>
      <c r="AJ20" s="19">
        <v>5.0879215012753294</v>
      </c>
      <c r="AK20" s="19">
        <v>29.010523262504062</v>
      </c>
      <c r="AL20" s="19">
        <v>32</v>
      </c>
      <c r="AM20" s="19">
        <v>10.304801159377293</v>
      </c>
      <c r="AN20" s="19">
        <v>28.00671718466559</v>
      </c>
      <c r="AO20" s="19">
        <v>63</v>
      </c>
      <c r="AP20" s="19">
        <v>124.94603556926032</v>
      </c>
      <c r="AQ20" s="19">
        <v>29.381457750424303</v>
      </c>
      <c r="AR20" s="19">
        <v>71</v>
      </c>
      <c r="AS20" s="19">
        <v>141.64900395037301</v>
      </c>
      <c r="AT20" s="19">
        <v>31.355350750543362</v>
      </c>
      <c r="AU20" s="19">
        <v>70</v>
      </c>
      <c r="AV20" s="19">
        <v>123.24738306040781</v>
      </c>
      <c r="AW20" s="19">
        <v>30.546696837702218</v>
      </c>
      <c r="AX20" s="19">
        <v>71</v>
      </c>
      <c r="AY20" s="19">
        <v>132.43102315523802</v>
      </c>
      <c r="AZ20" s="19">
        <v>29.715855334214449</v>
      </c>
      <c r="BA20" s="19">
        <v>70</v>
      </c>
      <c r="BB20" s="19">
        <v>135.56447967830462</v>
      </c>
      <c r="BC20" s="19">
        <v>25.672157229224002</v>
      </c>
      <c r="BD20" s="19">
        <v>70</v>
      </c>
      <c r="BE20" s="19">
        <v>172.66894392620512</v>
      </c>
      <c r="BF20" s="19">
        <v>27.053331883314875</v>
      </c>
      <c r="BG20" s="19">
        <v>71</v>
      </c>
      <c r="BH20" s="19">
        <v>162.44456803411046</v>
      </c>
      <c r="BI20" s="19">
        <v>26.549806581762752</v>
      </c>
      <c r="BJ20" s="19">
        <v>71</v>
      </c>
      <c r="BK20" s="19">
        <v>167.42191051881483</v>
      </c>
      <c r="BL20" s="19">
        <v>25.727645501906206</v>
      </c>
      <c r="BM20" s="19">
        <v>69</v>
      </c>
      <c r="BN20" s="19">
        <v>168.19399386892076</v>
      </c>
      <c r="BO20" s="19">
        <v>25.3697267014864</v>
      </c>
      <c r="BP20" s="19">
        <v>68</v>
      </c>
      <c r="BQ20" s="19">
        <v>168.03599739218285</v>
      </c>
      <c r="BR20" s="19">
        <v>25.358334741009436</v>
      </c>
      <c r="BS20" s="19">
        <v>31</v>
      </c>
      <c r="BT20" s="19">
        <v>22.247775008139143</v>
      </c>
      <c r="BU20" s="19">
        <v>25.574745888755317</v>
      </c>
      <c r="BV20" s="19">
        <v>29</v>
      </c>
      <c r="BW20" s="19">
        <v>13.393111025008059</v>
      </c>
      <c r="BX20" s="23"/>
      <c r="BY20" s="23"/>
    </row>
    <row r="21" spans="1:77" ht="30.75" customHeight="1" x14ac:dyDescent="0.25">
      <c r="A21" s="19">
        <v>17</v>
      </c>
      <c r="B21" s="24"/>
      <c r="C21" s="21" t="s">
        <v>25</v>
      </c>
      <c r="D21" s="19">
        <v>104.15089045463367</v>
      </c>
      <c r="E21" s="19">
        <v>107</v>
      </c>
      <c r="F21" s="19">
        <v>2.7355594685072373</v>
      </c>
      <c r="G21" s="19">
        <v>101.1870288483296</v>
      </c>
      <c r="H21" s="19">
        <v>104</v>
      </c>
      <c r="I21" s="19">
        <v>2.7799720810923216</v>
      </c>
      <c r="J21" s="19">
        <v>97.307276088425681</v>
      </c>
      <c r="K21" s="19">
        <v>104</v>
      </c>
      <c r="L21" s="19">
        <v>6.8779275102639437</v>
      </c>
      <c r="M21" s="19">
        <v>96.836519900431867</v>
      </c>
      <c r="N21" s="19">
        <v>102</v>
      </c>
      <c r="O21" s="19">
        <v>5.3321619827697928</v>
      </c>
      <c r="P21" s="19">
        <v>96.938942690917628</v>
      </c>
      <c r="Q21" s="19">
        <v>102</v>
      </c>
      <c r="R21" s="19">
        <v>5.2208711675545754</v>
      </c>
      <c r="S21" s="19">
        <v>98.590204105605039</v>
      </c>
      <c r="T21" s="19">
        <v>103</v>
      </c>
      <c r="U21" s="19">
        <v>4.4728540065414633</v>
      </c>
      <c r="V21" s="22">
        <v>107.70029592271911</v>
      </c>
      <c r="W21" s="19">
        <v>106</v>
      </c>
      <c r="X21" s="19">
        <v>-1.5787291094716795</v>
      </c>
      <c r="Y21" s="19">
        <v>123.20815312892948</v>
      </c>
      <c r="Z21" s="19">
        <v>129</v>
      </c>
      <c r="AA21" s="19">
        <v>4.7008633146296086</v>
      </c>
      <c r="AB21" s="19">
        <v>136.64535124125572</v>
      </c>
      <c r="AC21" s="19">
        <v>139</v>
      </c>
      <c r="AD21" s="19">
        <v>1.7231824846986554</v>
      </c>
      <c r="AE21" s="19">
        <v>147.66865244997379</v>
      </c>
      <c r="AF21" s="19">
        <v>156</v>
      </c>
      <c r="AG21" s="19">
        <v>5.6419202124490493</v>
      </c>
      <c r="AH21" s="19">
        <v>142.73762184760656</v>
      </c>
      <c r="AI21" s="19">
        <v>154</v>
      </c>
      <c r="AJ21" s="19">
        <v>7.8902660746426658</v>
      </c>
      <c r="AK21" s="19">
        <v>151.60337962985994</v>
      </c>
      <c r="AL21" s="19">
        <v>151</v>
      </c>
      <c r="AM21" s="19">
        <v>-0.39799879879531513</v>
      </c>
      <c r="AN21" s="19">
        <v>146.56848659974992</v>
      </c>
      <c r="AO21" s="19">
        <v>157</v>
      </c>
      <c r="AP21" s="19">
        <v>7.1171597948858691</v>
      </c>
      <c r="AQ21" s="19">
        <v>147.85507771181261</v>
      </c>
      <c r="AR21" s="19">
        <v>154</v>
      </c>
      <c r="AS21" s="19">
        <v>4.1560441367895278</v>
      </c>
      <c r="AT21" s="19">
        <v>148.22529445711407</v>
      </c>
      <c r="AU21" s="19">
        <v>145</v>
      </c>
      <c r="AV21" s="19">
        <v>-2.1759406644641524</v>
      </c>
      <c r="AW21" s="19">
        <v>148.10519678885925</v>
      </c>
      <c r="AX21" s="19">
        <v>152</v>
      </c>
      <c r="AY21" s="19">
        <v>2.6297545903762161</v>
      </c>
      <c r="AZ21" s="19">
        <v>149.53785264959529</v>
      </c>
      <c r="BA21" s="19">
        <v>160</v>
      </c>
      <c r="BB21" s="19">
        <v>6.9963204399625445</v>
      </c>
      <c r="BC21" s="19">
        <v>138.44627648617231</v>
      </c>
      <c r="BD21" s="19">
        <v>149</v>
      </c>
      <c r="BE21" s="19">
        <v>7.6229738940518006</v>
      </c>
      <c r="BF21" s="19">
        <v>138.99815346944541</v>
      </c>
      <c r="BG21" s="19">
        <v>147</v>
      </c>
      <c r="BH21" s="19">
        <v>5.756800598299713</v>
      </c>
      <c r="BI21" s="19">
        <v>134.58005405238362</v>
      </c>
      <c r="BJ21" s="19">
        <v>146</v>
      </c>
      <c r="BK21" s="19">
        <v>8.4856155156330306</v>
      </c>
      <c r="BL21" s="19">
        <v>128.63822750953102</v>
      </c>
      <c r="BM21" s="19">
        <v>143</v>
      </c>
      <c r="BN21" s="19">
        <v>11.164467023929486</v>
      </c>
      <c r="BO21" s="19">
        <v>122.31832516788086</v>
      </c>
      <c r="BP21" s="19">
        <v>134</v>
      </c>
      <c r="BQ21" s="19">
        <v>9.5502246422080628</v>
      </c>
      <c r="BR21" s="19">
        <v>110.48988708582682</v>
      </c>
      <c r="BS21" s="19">
        <v>121</v>
      </c>
      <c r="BT21" s="19">
        <v>9.5122849623414734</v>
      </c>
      <c r="BU21" s="19">
        <v>106.86590246372756</v>
      </c>
      <c r="BV21" s="19">
        <v>116</v>
      </c>
      <c r="BW21" s="19">
        <v>8.5472515794949011</v>
      </c>
      <c r="BX21" s="23"/>
      <c r="BY21" s="23"/>
    </row>
    <row r="22" spans="1:77" ht="30.75" customHeight="1" x14ac:dyDescent="0.25">
      <c r="A22" s="19">
        <v>18</v>
      </c>
      <c r="B22" s="24"/>
      <c r="C22" s="21" t="s">
        <v>26</v>
      </c>
      <c r="D22" s="19">
        <v>87.091692880167813</v>
      </c>
      <c r="E22" s="19">
        <v>97</v>
      </c>
      <c r="F22" s="19">
        <v>11.376868208848963</v>
      </c>
      <c r="G22" s="19">
        <v>84.322524040274658</v>
      </c>
      <c r="H22" s="19">
        <v>93</v>
      </c>
      <c r="I22" s="19">
        <v>10.290816194710622</v>
      </c>
      <c r="J22" s="19">
        <v>81.527717803816103</v>
      </c>
      <c r="K22" s="19">
        <v>85</v>
      </c>
      <c r="L22" s="19">
        <v>4.2590204775992992</v>
      </c>
      <c r="M22" s="19">
        <v>83.510393308629318</v>
      </c>
      <c r="N22" s="19">
        <v>89</v>
      </c>
      <c r="O22" s="19">
        <v>6.5735610549488674</v>
      </c>
      <c r="P22" s="19">
        <v>82.443399858630883</v>
      </c>
      <c r="Q22" s="19">
        <v>91</v>
      </c>
      <c r="R22" s="19">
        <v>10.378757009101363</v>
      </c>
      <c r="S22" s="19">
        <v>84.897120202048797</v>
      </c>
      <c r="T22" s="19">
        <v>101</v>
      </c>
      <c r="U22" s="19">
        <v>18.967521818911589</v>
      </c>
      <c r="V22" s="22">
        <v>88.202828557399272</v>
      </c>
      <c r="W22" s="19">
        <v>97</v>
      </c>
      <c r="X22" s="19">
        <v>9.9737974240540836</v>
      </c>
      <c r="Y22" s="19">
        <v>123.20815312892948</v>
      </c>
      <c r="Z22" s="19">
        <v>129</v>
      </c>
      <c r="AA22" s="19">
        <v>4.7008633146296086</v>
      </c>
      <c r="AB22" s="19">
        <v>148.1120940027597</v>
      </c>
      <c r="AC22" s="19">
        <v>158</v>
      </c>
      <c r="AD22" s="19">
        <v>6.6759612466596137</v>
      </c>
      <c r="AE22" s="19">
        <v>148.63380704115008</v>
      </c>
      <c r="AF22" s="19">
        <v>173</v>
      </c>
      <c r="AG22" s="19">
        <v>16.393439314989763</v>
      </c>
      <c r="AH22" s="19">
        <v>150.35029501281224</v>
      </c>
      <c r="AI22" s="19">
        <v>167</v>
      </c>
      <c r="AJ22" s="19">
        <v>11.073942346284682</v>
      </c>
      <c r="AK22" s="19">
        <v>144.1167929814718</v>
      </c>
      <c r="AL22" s="19">
        <v>157</v>
      </c>
      <c r="AM22" s="19">
        <v>8.9394211125586942</v>
      </c>
      <c r="AN22" s="19">
        <v>137.23291420486137</v>
      </c>
      <c r="AO22" s="19">
        <v>141</v>
      </c>
      <c r="AP22" s="19">
        <v>2.7450308236660477</v>
      </c>
      <c r="AQ22" s="19">
        <v>127.00372059860827</v>
      </c>
      <c r="AR22" s="19">
        <v>141</v>
      </c>
      <c r="AS22" s="19">
        <v>11.020369588719833</v>
      </c>
      <c r="AT22" s="19">
        <v>118.77026799448242</v>
      </c>
      <c r="AU22" s="19">
        <v>136</v>
      </c>
      <c r="AV22" s="19">
        <v>14.506772020012617</v>
      </c>
      <c r="AW22" s="19">
        <v>114.78152751136591</v>
      </c>
      <c r="AX22" s="19">
        <v>141</v>
      </c>
      <c r="AY22" s="19">
        <v>22.842066190518228</v>
      </c>
      <c r="AZ22" s="19">
        <v>98.73332578787381</v>
      </c>
      <c r="BA22" s="19">
        <v>148</v>
      </c>
      <c r="BB22" s="19">
        <v>49.898728538704816</v>
      </c>
      <c r="BC22" s="19">
        <v>90.769413060470583</v>
      </c>
      <c r="BD22" s="19">
        <v>137</v>
      </c>
      <c r="BE22" s="19">
        <v>50.931900274303409</v>
      </c>
      <c r="BF22" s="19">
        <v>93.287351321775432</v>
      </c>
      <c r="BG22" s="19">
        <v>131</v>
      </c>
      <c r="BH22" s="19">
        <v>40.426325910082475</v>
      </c>
      <c r="BI22" s="19">
        <v>108.03024747062085</v>
      </c>
      <c r="BJ22" s="19">
        <v>140</v>
      </c>
      <c r="BK22" s="19">
        <v>29.593334531676806</v>
      </c>
      <c r="BL22" s="19">
        <v>93.722137185515464</v>
      </c>
      <c r="BM22" s="19">
        <v>142</v>
      </c>
      <c r="BN22" s="19">
        <v>51.511696451098175</v>
      </c>
      <c r="BO22" s="19">
        <v>99.666783470125139</v>
      </c>
      <c r="BP22" s="19">
        <v>133</v>
      </c>
      <c r="BQ22" s="19">
        <v>33.44465966423649</v>
      </c>
      <c r="BR22" s="19">
        <v>101.43333896403774</v>
      </c>
      <c r="BS22" s="19">
        <v>112</v>
      </c>
      <c r="BT22" s="19">
        <v>10.417345168641809</v>
      </c>
      <c r="BU22" s="19">
        <v>101.38559977328001</v>
      </c>
      <c r="BV22" s="19">
        <v>103</v>
      </c>
      <c r="BW22" s="19">
        <v>1.5923368114704055</v>
      </c>
      <c r="BX22" s="23"/>
      <c r="BY22" s="23"/>
    </row>
    <row r="23" spans="1:77" ht="30.75" customHeight="1" x14ac:dyDescent="0.25">
      <c r="A23" s="19">
        <v>19</v>
      </c>
      <c r="B23" s="24"/>
      <c r="C23" s="21" t="s">
        <v>27</v>
      </c>
      <c r="D23" s="19">
        <v>72.726052817459717</v>
      </c>
      <c r="E23" s="19">
        <v>67</v>
      </c>
      <c r="F23" s="19">
        <v>-7.8734546914459163</v>
      </c>
      <c r="G23" s="19">
        <v>66.570413716006314</v>
      </c>
      <c r="H23" s="19">
        <v>63</v>
      </c>
      <c r="I23" s="19">
        <v>-5.3633641684096025</v>
      </c>
      <c r="J23" s="19">
        <v>62.241591011515524</v>
      </c>
      <c r="K23" s="19">
        <v>62</v>
      </c>
      <c r="L23" s="19">
        <v>-0.38815044344034627</v>
      </c>
      <c r="M23" s="19">
        <v>62.188590761745239</v>
      </c>
      <c r="N23" s="19">
        <v>62</v>
      </c>
      <c r="O23" s="19">
        <v>-0.30325620734478659</v>
      </c>
      <c r="P23" s="19">
        <v>63.417999891254524</v>
      </c>
      <c r="Q23" s="19">
        <v>63</v>
      </c>
      <c r="R23" s="19">
        <v>-0.65911869180877058</v>
      </c>
      <c r="S23" s="19">
        <v>68.465419517781285</v>
      </c>
      <c r="T23" s="19">
        <v>67</v>
      </c>
      <c r="U23" s="19">
        <v>-2.1403790820279696</v>
      </c>
      <c r="V23" s="22">
        <v>81.703672768959322</v>
      </c>
      <c r="W23" s="19">
        <v>84</v>
      </c>
      <c r="X23" s="19">
        <v>2.8105556986822426</v>
      </c>
      <c r="Y23" s="19">
        <v>98.00648544346663</v>
      </c>
      <c r="Z23" s="19">
        <v>120</v>
      </c>
      <c r="AA23" s="19">
        <v>22.440876700164861</v>
      </c>
      <c r="AB23" s="19">
        <v>120.40079899579176</v>
      </c>
      <c r="AC23" s="19">
        <v>144</v>
      </c>
      <c r="AD23" s="19">
        <v>19.600535213253092</v>
      </c>
      <c r="AE23" s="19">
        <v>131.26102439997669</v>
      </c>
      <c r="AF23" s="19">
        <v>152</v>
      </c>
      <c r="AG23" s="19">
        <v>15.799797155953776</v>
      </c>
      <c r="AH23" s="19">
        <v>130.36702795414732</v>
      </c>
      <c r="AI23" s="19">
        <v>145</v>
      </c>
      <c r="AJ23" s="19">
        <v>11.224442464853453</v>
      </c>
      <c r="AK23" s="19">
        <v>117.91373971211328</v>
      </c>
      <c r="AL23" s="19">
        <v>151</v>
      </c>
      <c r="AM23" s="19">
        <v>28.059715830120318</v>
      </c>
      <c r="AN23" s="19">
        <v>110.15975425968465</v>
      </c>
      <c r="AO23" s="19">
        <v>151</v>
      </c>
      <c r="AP23" s="19">
        <v>37.073653635828528</v>
      </c>
      <c r="AQ23" s="19">
        <v>110.89130828385946</v>
      </c>
      <c r="AR23" s="19">
        <v>146</v>
      </c>
      <c r="AS23" s="19">
        <v>31.660454060357324</v>
      </c>
      <c r="AT23" s="19">
        <v>105.46799797910039</v>
      </c>
      <c r="AU23" s="19">
        <v>138</v>
      </c>
      <c r="AV23" s="19">
        <v>30.845377407605834</v>
      </c>
      <c r="AW23" s="19">
        <v>100.89666531241035</v>
      </c>
      <c r="AX23" s="19">
        <v>129</v>
      </c>
      <c r="AY23" s="19">
        <v>27.853581285934652</v>
      </c>
      <c r="AZ23" s="19">
        <v>103.52620568048904</v>
      </c>
      <c r="BA23" s="19">
        <v>106</v>
      </c>
      <c r="BB23" s="19">
        <v>2.3895344210197194</v>
      </c>
      <c r="BC23" s="19">
        <v>99.93804064233629</v>
      </c>
      <c r="BD23" s="19">
        <v>110</v>
      </c>
      <c r="BE23" s="19">
        <v>10.068197548192884</v>
      </c>
      <c r="BF23" s="19">
        <v>108.2133275332595</v>
      </c>
      <c r="BG23" s="19">
        <v>118</v>
      </c>
      <c r="BH23" s="19">
        <v>9.0438698169895506</v>
      </c>
      <c r="BI23" s="19">
        <v>121.76290604739469</v>
      </c>
      <c r="BJ23" s="19">
        <v>124</v>
      </c>
      <c r="BK23" s="19">
        <v>1.8372540745163763</v>
      </c>
      <c r="BL23" s="19">
        <v>116.69324924078886</v>
      </c>
      <c r="BM23" s="19">
        <v>131</v>
      </c>
      <c r="BN23" s="19">
        <v>12.260135742462788</v>
      </c>
      <c r="BO23" s="19">
        <v>107.8213384813172</v>
      </c>
      <c r="BP23" s="19">
        <v>118</v>
      </c>
      <c r="BQ23" s="19">
        <v>9.4403034334864184</v>
      </c>
      <c r="BR23" s="19">
        <v>94.188100466606471</v>
      </c>
      <c r="BS23" s="19">
        <v>104</v>
      </c>
      <c r="BT23" s="19">
        <v>10.417345168641816</v>
      </c>
      <c r="BU23" s="19">
        <v>79.464389011489729</v>
      </c>
      <c r="BV23" s="19">
        <v>85</v>
      </c>
      <c r="BW23" s="19">
        <v>6.9661530874035646</v>
      </c>
      <c r="BX23" s="23"/>
      <c r="BY23" s="23"/>
    </row>
    <row r="24" spans="1:77" ht="30.75" customHeight="1" x14ac:dyDescent="0.25">
      <c r="A24" s="19">
        <v>20</v>
      </c>
      <c r="B24" s="24"/>
      <c r="C24" s="21" t="s">
        <v>28</v>
      </c>
      <c r="D24" s="19">
        <v>21.54846009406214</v>
      </c>
      <c r="E24" s="19">
        <v>36</v>
      </c>
      <c r="F24" s="19">
        <v>67.065302313273449</v>
      </c>
      <c r="G24" s="19">
        <v>19.527321356695186</v>
      </c>
      <c r="H24" s="19">
        <v>34</v>
      </c>
      <c r="I24" s="19">
        <v>74.115022633878439</v>
      </c>
      <c r="J24" s="19">
        <v>18.409484665377832</v>
      </c>
      <c r="K24" s="19">
        <v>33</v>
      </c>
      <c r="L24" s="19">
        <v>79.255425123670705</v>
      </c>
      <c r="M24" s="19">
        <v>17.768168789070067</v>
      </c>
      <c r="N24" s="19">
        <v>33</v>
      </c>
      <c r="O24" s="19">
        <v>85.725385613736734</v>
      </c>
      <c r="P24" s="19">
        <v>18.119428540358435</v>
      </c>
      <c r="Q24" s="19">
        <v>34</v>
      </c>
      <c r="R24" s="19">
        <v>87.643886915472336</v>
      </c>
      <c r="S24" s="19">
        <v>19.170317464978758</v>
      </c>
      <c r="T24" s="19">
        <v>34</v>
      </c>
      <c r="U24" s="19">
        <v>77.357521919565528</v>
      </c>
      <c r="V24" s="22">
        <v>21.354369019159822</v>
      </c>
      <c r="W24" s="19">
        <v>38</v>
      </c>
      <c r="X24" s="19">
        <v>77.949533259002806</v>
      </c>
      <c r="Y24" s="19">
        <v>24.26827258600126</v>
      </c>
      <c r="Z24" s="19">
        <v>47</v>
      </c>
      <c r="AA24" s="19">
        <v>93.668502088241539</v>
      </c>
      <c r="AB24" s="19">
        <v>28.666856903759943</v>
      </c>
      <c r="AC24" s="19">
        <v>54</v>
      </c>
      <c r="AD24" s="19">
        <v>88.370842960873617</v>
      </c>
      <c r="AE24" s="19">
        <v>31.850101508817875</v>
      </c>
      <c r="AF24" s="19">
        <v>58</v>
      </c>
      <c r="AG24" s="19">
        <v>82.103030296284558</v>
      </c>
      <c r="AH24" s="19">
        <v>35.208613389076284</v>
      </c>
      <c r="AI24" s="19">
        <v>61</v>
      </c>
      <c r="AJ24" s="19">
        <v>73.253059772372836</v>
      </c>
      <c r="AK24" s="19">
        <v>34.625463248795171</v>
      </c>
      <c r="AL24" s="19">
        <v>58</v>
      </c>
      <c r="AM24" s="19">
        <v>67.506784193040858</v>
      </c>
      <c r="AN24" s="19">
        <v>27.073159945176734</v>
      </c>
      <c r="AO24" s="19">
        <v>58</v>
      </c>
      <c r="AP24" s="19">
        <v>114.23431958977174</v>
      </c>
      <c r="AQ24" s="19">
        <v>23.694723992277662</v>
      </c>
      <c r="AR24" s="19">
        <v>51</v>
      </c>
      <c r="AS24" s="19">
        <v>115.23778887072662</v>
      </c>
      <c r="AT24" s="19">
        <v>33.255675038455081</v>
      </c>
      <c r="AU24" s="19">
        <v>53</v>
      </c>
      <c r="AV24" s="19">
        <v>59.371295090878895</v>
      </c>
      <c r="AW24" s="19">
        <v>30.546696837702218</v>
      </c>
      <c r="AX24" s="19">
        <v>53</v>
      </c>
      <c r="AY24" s="19">
        <v>73.504848270811479</v>
      </c>
      <c r="AZ24" s="19">
        <v>32.591583269783591</v>
      </c>
      <c r="BA24" s="19">
        <v>50</v>
      </c>
      <c r="BB24" s="19">
        <v>53.413841807299235</v>
      </c>
      <c r="BC24" s="19">
        <v>26.589019987410573</v>
      </c>
      <c r="BD24" s="19">
        <v>51</v>
      </c>
      <c r="BE24" s="19">
        <v>91.808498486020127</v>
      </c>
      <c r="BF24" s="19">
        <v>27.986205396532633</v>
      </c>
      <c r="BG24" s="19">
        <v>53</v>
      </c>
      <c r="BH24" s="19">
        <v>89.379014586116298</v>
      </c>
      <c r="BI24" s="19">
        <v>29.296338297117519</v>
      </c>
      <c r="BJ24" s="19">
        <v>55</v>
      </c>
      <c r="BK24" s="19">
        <v>87.736772569326448</v>
      </c>
      <c r="BL24" s="19">
        <v>29.403023430749951</v>
      </c>
      <c r="BM24" s="19">
        <v>54</v>
      </c>
      <c r="BN24" s="19">
        <v>83.654582758065303</v>
      </c>
      <c r="BO24" s="19">
        <v>26.275788369396629</v>
      </c>
      <c r="BP24" s="19">
        <v>50</v>
      </c>
      <c r="BQ24" s="19">
        <v>90.289247641509107</v>
      </c>
      <c r="BR24" s="19">
        <v>24.452679928830527</v>
      </c>
      <c r="BS24" s="19">
        <v>46</v>
      </c>
      <c r="BT24" s="19">
        <v>88.118439916945306</v>
      </c>
      <c r="BU24" s="19">
        <v>21.92121076179027</v>
      </c>
      <c r="BV24" s="19">
        <v>41</v>
      </c>
      <c r="BW24" s="19">
        <v>87.03346473665124</v>
      </c>
      <c r="BX24" s="23"/>
      <c r="BY24" s="23"/>
    </row>
    <row r="25" spans="1:77" ht="30.75" customHeight="1" x14ac:dyDescent="0.25">
      <c r="A25" s="19">
        <v>21</v>
      </c>
      <c r="B25" s="24"/>
      <c r="C25" s="9" t="s">
        <v>29</v>
      </c>
      <c r="D25" s="19">
        <v>28.731280125416188</v>
      </c>
      <c r="E25" s="19">
        <v>30</v>
      </c>
      <c r="F25" s="19">
        <v>4.4158139457958958</v>
      </c>
      <c r="G25" s="19">
        <v>27.515771002615942</v>
      </c>
      <c r="H25" s="19">
        <v>30</v>
      </c>
      <c r="I25" s="19">
        <v>9.0283822944589875</v>
      </c>
      <c r="J25" s="19">
        <v>26.299263807682614</v>
      </c>
      <c r="K25" s="19">
        <v>28</v>
      </c>
      <c r="L25" s="19">
        <v>6.4668585583014009</v>
      </c>
      <c r="M25" s="19">
        <v>25.763844744151598</v>
      </c>
      <c r="N25" s="19">
        <v>28</v>
      </c>
      <c r="O25" s="19">
        <v>8.6794314981113612</v>
      </c>
      <c r="P25" s="19">
        <v>25.36719995650181</v>
      </c>
      <c r="Q25" s="19">
        <v>28</v>
      </c>
      <c r="R25" s="19">
        <v>10.378757009101362</v>
      </c>
      <c r="S25" s="19">
        <v>25.560423286638347</v>
      </c>
      <c r="T25" s="19">
        <v>28</v>
      </c>
      <c r="U25" s="19">
        <v>9.5443517738492858</v>
      </c>
      <c r="V25" s="22">
        <v>26.925073980679777</v>
      </c>
      <c r="W25" s="19">
        <v>28</v>
      </c>
      <c r="X25" s="19">
        <v>3.9922862239544519</v>
      </c>
      <c r="Y25" s="19">
        <v>28.935248083309194</v>
      </c>
      <c r="Z25" s="19">
        <v>32</v>
      </c>
      <c r="AA25" s="19">
        <v>10.591759600148915</v>
      </c>
      <c r="AB25" s="19">
        <v>29.622418800551941</v>
      </c>
      <c r="AC25" s="19">
        <v>34</v>
      </c>
      <c r="AD25" s="19">
        <v>14.777932986912242</v>
      </c>
      <c r="AE25" s="19">
        <v>34.745565282346774</v>
      </c>
      <c r="AF25" s="19">
        <v>37</v>
      </c>
      <c r="AG25" s="19">
        <v>6.4884099577411076</v>
      </c>
      <c r="AH25" s="19">
        <v>35.208613389076284</v>
      </c>
      <c r="AI25" s="19">
        <v>36</v>
      </c>
      <c r="AJ25" s="19">
        <v>2.2477074066462652</v>
      </c>
      <c r="AK25" s="19">
        <v>31.817993255649615</v>
      </c>
      <c r="AL25" s="19">
        <v>37</v>
      </c>
      <c r="AM25" s="19">
        <v>16.286403428130296</v>
      </c>
      <c r="AN25" s="19">
        <v>26.139602705687881</v>
      </c>
      <c r="AO25" s="19">
        <v>37</v>
      </c>
      <c r="AP25" s="19">
        <v>41.547675443242049</v>
      </c>
      <c r="AQ25" s="19">
        <v>26.538090871350981</v>
      </c>
      <c r="AR25" s="19">
        <v>35</v>
      </c>
      <c r="AS25" s="19">
        <v>31.88590004333739</v>
      </c>
      <c r="AT25" s="19">
        <v>28.504864318675782</v>
      </c>
      <c r="AU25" s="19">
        <v>36</v>
      </c>
      <c r="AV25" s="19">
        <v>26.29423384560215</v>
      </c>
      <c r="AW25" s="19">
        <v>32.398011797562958</v>
      </c>
      <c r="AX25" s="19">
        <v>35</v>
      </c>
      <c r="AY25" s="19">
        <v>8.0313206214486534</v>
      </c>
      <c r="AZ25" s="19">
        <v>54.638830775813659</v>
      </c>
      <c r="BA25" s="19">
        <v>34</v>
      </c>
      <c r="BB25" s="19">
        <v>-37.773192586232298</v>
      </c>
      <c r="BC25" s="19">
        <v>51.344314458448004</v>
      </c>
      <c r="BD25" s="19">
        <v>35</v>
      </c>
      <c r="BE25" s="19">
        <v>-31.832764018448728</v>
      </c>
      <c r="BF25" s="19">
        <v>54.106663766629751</v>
      </c>
      <c r="BG25" s="19">
        <v>35</v>
      </c>
      <c r="BH25" s="19">
        <v>-35.312958583141793</v>
      </c>
      <c r="BI25" s="19">
        <v>57.677166022450116</v>
      </c>
      <c r="BJ25" s="19">
        <v>36</v>
      </c>
      <c r="BK25" s="19">
        <v>-37.583618470457701</v>
      </c>
      <c r="BL25" s="19">
        <v>57.887202379288965</v>
      </c>
      <c r="BM25" s="19">
        <v>34</v>
      </c>
      <c r="BN25" s="19">
        <v>-41.265083468320093</v>
      </c>
      <c r="BO25" s="19">
        <v>54.363700074613718</v>
      </c>
      <c r="BP25" s="19">
        <v>34</v>
      </c>
      <c r="BQ25" s="19">
        <v>-37.45826727515734</v>
      </c>
      <c r="BR25" s="19">
        <v>54.339288730734502</v>
      </c>
      <c r="BS25" s="19">
        <v>33</v>
      </c>
      <c r="BT25" s="19">
        <v>-39.270460157247001</v>
      </c>
      <c r="BU25" s="19">
        <v>29.228281015720363</v>
      </c>
      <c r="BV25" s="19">
        <v>32</v>
      </c>
      <c r="BW25" s="19">
        <v>9.4830037482836396</v>
      </c>
      <c r="BX25" s="23"/>
      <c r="BY25" s="23"/>
    </row>
    <row r="26" spans="1:77" ht="30.75" customHeight="1" x14ac:dyDescent="0.25">
      <c r="A26" s="19">
        <v>22</v>
      </c>
      <c r="B26" s="26"/>
      <c r="C26" s="10" t="s">
        <v>30</v>
      </c>
      <c r="D26" s="19">
        <v>67.338937793944183</v>
      </c>
      <c r="E26" s="19">
        <v>63</v>
      </c>
      <c r="F26" s="19">
        <v>-6.4434307045668691</v>
      </c>
      <c r="G26" s="19">
        <v>61.244780618725812</v>
      </c>
      <c r="H26" s="19">
        <v>58</v>
      </c>
      <c r="I26" s="19">
        <v>-5.2980524804651017</v>
      </c>
      <c r="J26" s="19">
        <v>58.735022503824503</v>
      </c>
      <c r="K26" s="19">
        <v>57</v>
      </c>
      <c r="L26" s="19">
        <v>-2.9539828706314495</v>
      </c>
      <c r="M26" s="19">
        <v>57.74654856447772</v>
      </c>
      <c r="N26" s="19">
        <v>55</v>
      </c>
      <c r="O26" s="19">
        <v>-4.756212505776034</v>
      </c>
      <c r="P26" s="19">
        <v>58.888142756164918</v>
      </c>
      <c r="Q26" s="19">
        <v>55</v>
      </c>
      <c r="R26" s="19">
        <v>-6.602590223068078</v>
      </c>
      <c r="S26" s="19">
        <v>61.16244143588461</v>
      </c>
      <c r="T26" s="19">
        <v>57</v>
      </c>
      <c r="U26" s="19">
        <v>-6.8055514759789562</v>
      </c>
      <c r="V26" s="22">
        <v>69.633812018999421</v>
      </c>
      <c r="W26" s="19">
        <v>67</v>
      </c>
      <c r="X26" s="19">
        <v>-3.7823751746935699</v>
      </c>
      <c r="Y26" s="19">
        <v>82.138768752619654</v>
      </c>
      <c r="Z26" s="19">
        <v>86</v>
      </c>
      <c r="AA26" s="19">
        <v>4.7008633146296086</v>
      </c>
      <c r="AB26" s="19">
        <v>98.422875369575806</v>
      </c>
      <c r="AC26" s="19">
        <v>103</v>
      </c>
      <c r="AD26" s="19">
        <v>4.6504683115964545</v>
      </c>
      <c r="AE26" s="19">
        <v>106.16700502939291</v>
      </c>
      <c r="AF26" s="19">
        <v>109</v>
      </c>
      <c r="AG26" s="19">
        <v>2.6684325980776786</v>
      </c>
      <c r="AH26" s="19">
        <v>103.72267187592743</v>
      </c>
      <c r="AI26" s="19">
        <v>106</v>
      </c>
      <c r="AJ26" s="19">
        <v>2.1955933865613271</v>
      </c>
      <c r="AK26" s="19">
        <v>97.325626429045883</v>
      </c>
      <c r="AL26" s="19">
        <v>97</v>
      </c>
      <c r="AM26" s="19">
        <v>-0.33457419283427597</v>
      </c>
      <c r="AN26" s="19">
        <v>91.488609469907587</v>
      </c>
      <c r="AO26" s="19">
        <v>97</v>
      </c>
      <c r="AP26" s="19">
        <v>6.0241275520809161</v>
      </c>
      <c r="AQ26" s="19">
        <v>96.674473888492869</v>
      </c>
      <c r="AR26" s="19">
        <v>95</v>
      </c>
      <c r="AS26" s="19">
        <v>-1.7320744775133259</v>
      </c>
      <c r="AT26" s="19">
        <v>82.664106524159763</v>
      </c>
      <c r="AU26" s="19">
        <v>87</v>
      </c>
      <c r="AV26" s="19">
        <v>5.2451948713351308</v>
      </c>
      <c r="AW26" s="19">
        <v>81.457858233872571</v>
      </c>
      <c r="AX26" s="19">
        <v>84</v>
      </c>
      <c r="AY26" s="19">
        <v>3.1208060477464552</v>
      </c>
      <c r="AZ26" s="19">
        <v>82.43753415298201</v>
      </c>
      <c r="BA26" s="19">
        <v>82</v>
      </c>
      <c r="BB26" s="19">
        <v>-0.53074628866271534</v>
      </c>
      <c r="BC26" s="19">
        <v>82.517648236791445</v>
      </c>
      <c r="BD26" s="19">
        <v>84</v>
      </c>
      <c r="BE26" s="19">
        <v>1.7964057324498881</v>
      </c>
      <c r="BF26" s="19">
        <v>86.757236729251161</v>
      </c>
      <c r="BG26" s="19">
        <v>97</v>
      </c>
      <c r="BH26" s="19">
        <v>11.806235026495926</v>
      </c>
      <c r="BI26" s="19">
        <v>91.551057178492243</v>
      </c>
      <c r="BJ26" s="19">
        <v>102</v>
      </c>
      <c r="BK26" s="19">
        <v>11.413241030233007</v>
      </c>
      <c r="BL26" s="19">
        <v>92.803292703304521</v>
      </c>
      <c r="BM26" s="19">
        <v>105</v>
      </c>
      <c r="BN26" s="19">
        <v>13.14253723269151</v>
      </c>
      <c r="BO26" s="19">
        <v>88.794043455202399</v>
      </c>
      <c r="BP26" s="19">
        <v>98</v>
      </c>
      <c r="BQ26" s="19">
        <v>10.367763632075286</v>
      </c>
      <c r="BR26" s="19">
        <v>77.88631384738612</v>
      </c>
      <c r="BS26" s="19">
        <v>88</v>
      </c>
      <c r="BT26" s="19">
        <v>12.985190405121857</v>
      </c>
      <c r="BU26" s="19">
        <v>69.417167412335857</v>
      </c>
      <c r="BV26" s="19">
        <v>76</v>
      </c>
      <c r="BW26" s="19">
        <v>9.4830037482836449</v>
      </c>
      <c r="BX26" s="23"/>
      <c r="BY26" s="23"/>
    </row>
    <row r="27" spans="1:77" s="31" customFormat="1" ht="33.75" customHeight="1" x14ac:dyDescent="0.25">
      <c r="A27" s="27" t="s">
        <v>31</v>
      </c>
      <c r="B27" s="28"/>
      <c r="C27" s="28"/>
      <c r="D27" s="29">
        <v>1394.1322441387338</v>
      </c>
      <c r="E27" s="29">
        <v>1457</v>
      </c>
      <c r="F27" s="29">
        <v>4.5094542591334035</v>
      </c>
      <c r="G27" s="29">
        <v>1312.9156040256689</v>
      </c>
      <c r="H27" s="29">
        <v>1400</v>
      </c>
      <c r="I27" s="29">
        <v>6.6329012853006253</v>
      </c>
      <c r="J27" s="29">
        <v>1249.4223355649326</v>
      </c>
      <c r="K27" s="29">
        <v>1370</v>
      </c>
      <c r="L27" s="29">
        <v>9.650673035274945</v>
      </c>
      <c r="M27" s="29">
        <v>1236.5659282934855</v>
      </c>
      <c r="N27" s="29">
        <v>1355</v>
      </c>
      <c r="O27" s="29">
        <v>9.5776593060394788</v>
      </c>
      <c r="P27" s="29">
        <v>1265.1808550145529</v>
      </c>
      <c r="Q27" s="29">
        <v>1363</v>
      </c>
      <c r="R27" s="29">
        <v>7.7316333548472738</v>
      </c>
      <c r="S27" s="29">
        <v>1308.4983978933399</v>
      </c>
      <c r="T27" s="29">
        <v>1400</v>
      </c>
      <c r="U27" s="29">
        <v>6.9928707787473146</v>
      </c>
      <c r="V27" s="29">
        <v>1466.0238557066677</v>
      </c>
      <c r="W27" s="29">
        <v>1544</v>
      </c>
      <c r="X27" s="29">
        <v>5.3188864553466217</v>
      </c>
      <c r="Y27" s="29">
        <v>1720.2471683077051</v>
      </c>
      <c r="Z27" s="29">
        <v>1911</v>
      </c>
      <c r="AA27" s="29">
        <v>11.088687440186177</v>
      </c>
      <c r="AB27" s="29">
        <v>2014.324478437532</v>
      </c>
      <c r="AC27" s="29">
        <v>2169</v>
      </c>
      <c r="AD27" s="29">
        <v>7.6787788272546083</v>
      </c>
      <c r="AE27" s="29">
        <v>2196.6918495172572</v>
      </c>
      <c r="AF27" s="29">
        <v>2357</v>
      </c>
      <c r="AG27" s="29">
        <v>7.2977077107092629</v>
      </c>
      <c r="AH27" s="29">
        <v>2194.3530398705379</v>
      </c>
      <c r="AI27" s="29">
        <v>2346</v>
      </c>
      <c r="AJ27" s="29">
        <v>6.9107822385047442</v>
      </c>
      <c r="AK27" s="29">
        <v>2121.5114914869905</v>
      </c>
      <c r="AL27" s="29">
        <v>2230</v>
      </c>
      <c r="AM27" s="29">
        <v>5.1137365481328931</v>
      </c>
      <c r="AN27" s="29">
        <v>2053.8259268754759</v>
      </c>
      <c r="AO27" s="29">
        <v>2210</v>
      </c>
      <c r="AP27" s="29">
        <v>7.604055975771745</v>
      </c>
      <c r="AQ27" s="29">
        <v>2004.5736497466901</v>
      </c>
      <c r="AR27" s="29">
        <v>2150</v>
      </c>
      <c r="AS27" s="29">
        <v>7.254727222004882</v>
      </c>
      <c r="AT27" s="29">
        <v>1943.0815843897328</v>
      </c>
      <c r="AU27" s="29">
        <v>2046</v>
      </c>
      <c r="AV27" s="29">
        <v>5.2966595143039736</v>
      </c>
      <c r="AW27" s="29">
        <v>1885.5642866181643</v>
      </c>
      <c r="AX27" s="29">
        <v>1975</v>
      </c>
      <c r="AY27" s="29">
        <v>4.7431802785277775</v>
      </c>
      <c r="AZ27" s="29">
        <v>1925.7791408528008</v>
      </c>
      <c r="BA27" s="29">
        <v>1980</v>
      </c>
      <c r="BB27" s="29">
        <v>2.8155284267534642</v>
      </c>
      <c r="BC27" s="29">
        <v>1843.8110067131959</v>
      </c>
      <c r="BD27" s="29">
        <v>1988</v>
      </c>
      <c r="BE27" s="29">
        <v>7.8201612183581393</v>
      </c>
      <c r="BF27" s="29">
        <v>1920.7865637153564</v>
      </c>
      <c r="BG27" s="29">
        <v>2017</v>
      </c>
      <c r="BH27" s="29">
        <v>5.0090644167428495</v>
      </c>
      <c r="BI27" s="29">
        <v>2003.1371310654108</v>
      </c>
      <c r="BJ27" s="29">
        <v>2142</v>
      </c>
      <c r="BK27" s="29">
        <v>6.9322697273716871</v>
      </c>
      <c r="BL27" s="29">
        <v>1926.8168791963326</v>
      </c>
      <c r="BM27" s="29">
        <v>2116</v>
      </c>
      <c r="BN27" s="29">
        <v>9.8184276277761739</v>
      </c>
      <c r="BO27" s="29">
        <v>1816.6536441600083</v>
      </c>
      <c r="BP27" s="29">
        <v>1948</v>
      </c>
      <c r="BQ27" s="29">
        <v>7.2301264614876084</v>
      </c>
      <c r="BR27" s="29">
        <v>1652.8200322265086</v>
      </c>
      <c r="BS27" s="29">
        <v>1766</v>
      </c>
      <c r="BT27" s="29">
        <v>6.8476885303130688</v>
      </c>
      <c r="BU27" s="29">
        <v>1469.6345048216892</v>
      </c>
      <c r="BV27" s="29">
        <v>1587</v>
      </c>
      <c r="BW27" s="29">
        <v>7.9860329077229117</v>
      </c>
      <c r="BX27" s="30"/>
      <c r="BY27" s="30"/>
    </row>
    <row r="28" spans="1:77" ht="32.25" customHeight="1" x14ac:dyDescent="0.25">
      <c r="A28" s="19">
        <v>23</v>
      </c>
      <c r="B28" s="20" t="s">
        <v>32</v>
      </c>
      <c r="C28" s="21" t="s">
        <v>33</v>
      </c>
      <c r="D28" s="19">
        <v>31.424837637173955</v>
      </c>
      <c r="E28" s="19">
        <v>41</v>
      </c>
      <c r="F28" s="19">
        <v>30.470045616080206</v>
      </c>
      <c r="G28" s="19">
        <v>33.729009616109863</v>
      </c>
      <c r="H28" s="19">
        <v>39</v>
      </c>
      <c r="I28" s="19">
        <v>15.627468591228876</v>
      </c>
      <c r="J28" s="19">
        <v>31.559116569219135</v>
      </c>
      <c r="K28" s="19">
        <v>38</v>
      </c>
      <c r="L28" s="19">
        <v>20.408947179031355</v>
      </c>
      <c r="M28" s="19">
        <v>31.982703820326122</v>
      </c>
      <c r="N28" s="19">
        <v>38</v>
      </c>
      <c r="O28" s="19">
        <v>18.814219752895553</v>
      </c>
      <c r="P28" s="19">
        <v>32.614971372645186</v>
      </c>
      <c r="Q28" s="19">
        <v>38</v>
      </c>
      <c r="R28" s="19">
        <v>16.510910176273654</v>
      </c>
      <c r="S28" s="19">
        <v>32.863401368535015</v>
      </c>
      <c r="T28" s="19">
        <v>39</v>
      </c>
      <c r="U28" s="19">
        <v>18.673047755003399</v>
      </c>
      <c r="V28" s="22">
        <v>36.209582249879702</v>
      </c>
      <c r="W28" s="19">
        <v>40</v>
      </c>
      <c r="X28" s="19">
        <v>10.467996355116444</v>
      </c>
      <c r="Y28" s="19">
        <v>42.936174575232997</v>
      </c>
      <c r="Z28" s="19">
        <v>51</v>
      </c>
      <c r="AA28" s="19">
        <v>18.780959190105595</v>
      </c>
      <c r="AB28" s="19">
        <v>48.7336567363919</v>
      </c>
      <c r="AC28" s="19">
        <v>56</v>
      </c>
      <c r="AD28" s="19">
        <v>14.910318146066704</v>
      </c>
      <c r="AE28" s="19">
        <v>51.153193332343861</v>
      </c>
      <c r="AF28" s="19">
        <v>61</v>
      </c>
      <c r="AG28" s="19">
        <v>19.249642155634618</v>
      </c>
      <c r="AH28" s="19">
        <v>50.433959719487653</v>
      </c>
      <c r="AI28" s="19">
        <v>57</v>
      </c>
      <c r="AJ28" s="19">
        <v>13.019085388164026</v>
      </c>
      <c r="AK28" s="19">
        <v>43.047873228231836</v>
      </c>
      <c r="AL28" s="19">
        <v>52</v>
      </c>
      <c r="AM28" s="19">
        <v>20.795746921818061</v>
      </c>
      <c r="AN28" s="19">
        <v>47.611419213931498</v>
      </c>
      <c r="AO28" s="19">
        <v>56</v>
      </c>
      <c r="AP28" s="19">
        <v>17.618842127717826</v>
      </c>
      <c r="AQ28" s="19">
        <v>43.5982921457909</v>
      </c>
      <c r="AR28" s="19">
        <v>52</v>
      </c>
      <c r="AS28" s="19">
        <v>19.270726995713808</v>
      </c>
      <c r="AT28" s="19">
        <v>38.006485758234376</v>
      </c>
      <c r="AU28" s="19">
        <v>49</v>
      </c>
      <c r="AV28" s="19">
        <v>28.925363717385526</v>
      </c>
      <c r="AW28" s="19">
        <v>42.58024407679703</v>
      </c>
      <c r="AX28" s="19">
        <v>51</v>
      </c>
      <c r="AY28" s="19">
        <v>19.773855471606119</v>
      </c>
      <c r="AZ28" s="19">
        <v>48.887374904675383</v>
      </c>
      <c r="BA28" s="19">
        <v>56</v>
      </c>
      <c r="BB28" s="19">
        <v>14.549001882783433</v>
      </c>
      <c r="BC28" s="19">
        <v>49.510588942074861</v>
      </c>
      <c r="BD28" s="19">
        <v>48</v>
      </c>
      <c r="BE28" s="19">
        <v>-3.0510421595715242</v>
      </c>
      <c r="BF28" s="19">
        <v>45.710802147669966</v>
      </c>
      <c r="BG28" s="19">
        <v>51</v>
      </c>
      <c r="BH28" s="19">
        <v>11.571002047269131</v>
      </c>
      <c r="BI28" s="19">
        <v>48.522060304600892</v>
      </c>
      <c r="BJ28" s="19">
        <v>49</v>
      </c>
      <c r="BK28" s="19">
        <v>0.9849946444953197</v>
      </c>
      <c r="BL28" s="19">
        <v>49.61760203939054</v>
      </c>
      <c r="BM28" s="19">
        <v>57</v>
      </c>
      <c r="BN28" s="19">
        <v>14.878586745785707</v>
      </c>
      <c r="BO28" s="19">
        <v>46.209145063421659</v>
      </c>
      <c r="BP28" s="19">
        <v>52</v>
      </c>
      <c r="BQ28" s="19">
        <v>12.531837428782641</v>
      </c>
      <c r="BR28" s="19">
        <v>44.377085796766508</v>
      </c>
      <c r="BS28" s="19">
        <v>46</v>
      </c>
      <c r="BT28" s="19">
        <v>3.6570995460719145</v>
      </c>
      <c r="BU28" s="19">
        <v>36.535351269650448</v>
      </c>
      <c r="BV28" s="19">
        <v>42</v>
      </c>
      <c r="BW28" s="19">
        <v>14.957153935697837</v>
      </c>
      <c r="BX28" s="23"/>
      <c r="BY28" s="23"/>
    </row>
    <row r="29" spans="1:77" ht="32.25" customHeight="1" x14ac:dyDescent="0.25">
      <c r="A29" s="19">
        <v>24</v>
      </c>
      <c r="B29" s="24"/>
      <c r="C29" s="21" t="s">
        <v>34</v>
      </c>
      <c r="D29" s="19">
        <v>31.424837637173955</v>
      </c>
      <c r="E29" s="19">
        <v>32</v>
      </c>
      <c r="F29" s="19">
        <v>1.8302795052333323</v>
      </c>
      <c r="G29" s="19">
        <v>31.066193067469612</v>
      </c>
      <c r="H29" s="19">
        <v>35</v>
      </c>
      <c r="I29" s="19">
        <v>12.662661704274287</v>
      </c>
      <c r="J29" s="19">
        <v>29.805832315373628</v>
      </c>
      <c r="K29" s="19">
        <v>35</v>
      </c>
      <c r="L29" s="19">
        <v>17.426682233420667</v>
      </c>
      <c r="M29" s="19">
        <v>29.31747850196561</v>
      </c>
      <c r="N29" s="19">
        <v>34</v>
      </c>
      <c r="O29" s="19">
        <v>15.971774304261697</v>
      </c>
      <c r="P29" s="19">
        <v>31.708999945627262</v>
      </c>
      <c r="Q29" s="19">
        <v>36</v>
      </c>
      <c r="R29" s="19">
        <v>13.532435780789974</v>
      </c>
      <c r="S29" s="19">
        <v>34.689145889009183</v>
      </c>
      <c r="T29" s="19">
        <v>37</v>
      </c>
      <c r="U29" s="19">
        <v>6.6616056745374701</v>
      </c>
      <c r="V29" s="22">
        <v>38.994934730639677</v>
      </c>
      <c r="W29" s="19">
        <v>39</v>
      </c>
      <c r="X29" s="19">
        <v>1.2989557221498898E-2</v>
      </c>
      <c r="Y29" s="19">
        <v>45.736359873617758</v>
      </c>
      <c r="Z29" s="19">
        <v>49</v>
      </c>
      <c r="AA29" s="19">
        <v>7.1357671126442606</v>
      </c>
      <c r="AB29" s="19">
        <v>48.7336567363919</v>
      </c>
      <c r="AC29" s="19">
        <v>50</v>
      </c>
      <c r="AD29" s="19">
        <v>2.5984983447024135</v>
      </c>
      <c r="AE29" s="19">
        <v>53.083502514696455</v>
      </c>
      <c r="AF29" s="19">
        <v>57</v>
      </c>
      <c r="AG29" s="19">
        <v>7.3779937264298656</v>
      </c>
      <c r="AH29" s="19">
        <v>49.48237557383694</v>
      </c>
      <c r="AI29" s="19">
        <v>54</v>
      </c>
      <c r="AJ29" s="19">
        <v>9.1297646359397611</v>
      </c>
      <c r="AK29" s="19">
        <v>47.726989883474424</v>
      </c>
      <c r="AL29" s="19">
        <v>60</v>
      </c>
      <c r="AM29" s="19">
        <v>25.715030733113831</v>
      </c>
      <c r="AN29" s="19">
        <v>33.608060621598703</v>
      </c>
      <c r="AO29" s="19">
        <v>59</v>
      </c>
      <c r="AP29" s="19">
        <v>75.553122997174086</v>
      </c>
      <c r="AQ29" s="19">
        <v>30.32924671011541</v>
      </c>
      <c r="AR29" s="19">
        <v>62</v>
      </c>
      <c r="AS29" s="19">
        <v>104.42314506717294</v>
      </c>
      <c r="AT29" s="19">
        <v>32.305512894499223</v>
      </c>
      <c r="AU29" s="19">
        <v>52</v>
      </c>
      <c r="AV29" s="19">
        <v>60.963239214983112</v>
      </c>
      <c r="AW29" s="19">
        <v>38.877614157075548</v>
      </c>
      <c r="AX29" s="19">
        <v>52</v>
      </c>
      <c r="AY29" s="19">
        <v>33.75306362655548</v>
      </c>
      <c r="AZ29" s="19">
        <v>39.301615119444918</v>
      </c>
      <c r="BA29" s="19">
        <v>51</v>
      </c>
      <c r="BB29" s="19">
        <v>29.765659362857011</v>
      </c>
      <c r="BC29" s="19">
        <v>44.009412392955433</v>
      </c>
      <c r="BD29" s="19">
        <v>47</v>
      </c>
      <c r="BE29" s="19">
        <v>6.7953363710969912</v>
      </c>
      <c r="BF29" s="19">
        <v>35.449193502274667</v>
      </c>
      <c r="BG29" s="19">
        <v>48</v>
      </c>
      <c r="BH29" s="19">
        <v>35.405055116190404</v>
      </c>
      <c r="BI29" s="19">
        <v>35.704912299611976</v>
      </c>
      <c r="BJ29" s="19">
        <v>48</v>
      </c>
      <c r="BK29" s="19">
        <v>34.435283294398793</v>
      </c>
      <c r="BL29" s="19">
        <v>32.159556877382755</v>
      </c>
      <c r="BM29" s="19">
        <v>46</v>
      </c>
      <c r="BN29" s="19">
        <v>43.036796730091083</v>
      </c>
      <c r="BO29" s="19">
        <v>32.618220044768229</v>
      </c>
      <c r="BP29" s="19">
        <v>46</v>
      </c>
      <c r="BQ29" s="19">
        <v>41.025475752096199</v>
      </c>
      <c r="BR29" s="19">
        <v>29.886608801903979</v>
      </c>
      <c r="BS29" s="19">
        <v>44</v>
      </c>
      <c r="BT29" s="19">
        <v>47.223126891522412</v>
      </c>
      <c r="BU29" s="19">
        <v>24.661362107014053</v>
      </c>
      <c r="BV29" s="19">
        <v>45</v>
      </c>
      <c r="BW29" s="19">
        <v>82.471672913806088</v>
      </c>
      <c r="BX29" s="23"/>
      <c r="BY29" s="23"/>
    </row>
    <row r="30" spans="1:77" ht="32.25" customHeight="1" x14ac:dyDescent="0.25">
      <c r="A30" s="19">
        <v>25</v>
      </c>
      <c r="B30" s="24"/>
      <c r="C30" s="21" t="s">
        <v>35</v>
      </c>
      <c r="D30" s="19">
        <v>41.301215180285766</v>
      </c>
      <c r="E30" s="19">
        <v>60</v>
      </c>
      <c r="F30" s="19">
        <v>45.274175924585606</v>
      </c>
      <c r="G30" s="19">
        <v>41.717459262030623</v>
      </c>
      <c r="H30" s="19">
        <v>57</v>
      </c>
      <c r="I30" s="19">
        <v>36.633440790290088</v>
      </c>
      <c r="J30" s="19">
        <v>39.448895711523924</v>
      </c>
      <c r="K30" s="19">
        <v>51</v>
      </c>
      <c r="L30" s="19">
        <v>29.281185392223119</v>
      </c>
      <c r="M30" s="19">
        <v>42.643605093768159</v>
      </c>
      <c r="N30" s="19">
        <v>52</v>
      </c>
      <c r="O30" s="19">
        <v>21.940909746392816</v>
      </c>
      <c r="P30" s="19">
        <v>41.6746856428244</v>
      </c>
      <c r="Q30" s="19">
        <v>52</v>
      </c>
      <c r="R30" s="19">
        <v>24.77598618420155</v>
      </c>
      <c r="S30" s="19">
        <v>41.992123970905851</v>
      </c>
      <c r="T30" s="19">
        <v>56</v>
      </c>
      <c r="U30" s="19">
        <v>33.358341289903493</v>
      </c>
      <c r="V30" s="22">
        <v>45.494090519079627</v>
      </c>
      <c r="W30" s="19">
        <v>57</v>
      </c>
      <c r="X30" s="19">
        <v>25.290997906848901</v>
      </c>
      <c r="Y30" s="19">
        <v>53.203520669310457</v>
      </c>
      <c r="Z30" s="19">
        <v>65</v>
      </c>
      <c r="AA30" s="19">
        <v>22.172366005646953</v>
      </c>
      <c r="AB30" s="19">
        <v>58.289275704311883</v>
      </c>
      <c r="AC30" s="19">
        <v>65</v>
      </c>
      <c r="AD30" s="19">
        <v>11.512794102520814</v>
      </c>
      <c r="AE30" s="19">
        <v>55.013811697049057</v>
      </c>
      <c r="AF30" s="19">
        <v>76</v>
      </c>
      <c r="AG30" s="19">
        <v>38.147126431664148</v>
      </c>
      <c r="AH30" s="19">
        <v>52.337128010789073</v>
      </c>
      <c r="AI30" s="19">
        <v>72</v>
      </c>
      <c r="AJ30" s="19">
        <v>37.569642692578604</v>
      </c>
      <c r="AK30" s="19">
        <v>51.470283207668494</v>
      </c>
      <c r="AL30" s="19">
        <v>71</v>
      </c>
      <c r="AM30" s="19">
        <v>37.943674631698542</v>
      </c>
      <c r="AN30" s="19">
        <v>52.279205411375763</v>
      </c>
      <c r="AO30" s="19">
        <v>69</v>
      </c>
      <c r="AP30" s="19">
        <v>31.983643318698668</v>
      </c>
      <c r="AQ30" s="19">
        <v>48.337236944246435</v>
      </c>
      <c r="AR30" s="19">
        <v>76</v>
      </c>
      <c r="AS30" s="19">
        <v>57.228680835978672</v>
      </c>
      <c r="AT30" s="19">
        <v>49.408431485704689</v>
      </c>
      <c r="AU30" s="19">
        <v>67</v>
      </c>
      <c r="AV30" s="19">
        <v>35.604385699604876</v>
      </c>
      <c r="AW30" s="19">
        <v>49.05984643630962</v>
      </c>
      <c r="AX30" s="19">
        <v>69</v>
      </c>
      <c r="AY30" s="19">
        <v>40.644549488301088</v>
      </c>
      <c r="AZ30" s="19">
        <v>60.390286646951942</v>
      </c>
      <c r="BA30" s="19">
        <v>67</v>
      </c>
      <c r="BB30" s="19">
        <v>10.944994170484977</v>
      </c>
      <c r="BC30" s="19">
        <v>51.344314458448004</v>
      </c>
      <c r="BD30" s="19">
        <v>71</v>
      </c>
      <c r="BE30" s="19">
        <v>38.282107276861154</v>
      </c>
      <c r="BF30" s="19">
        <v>49.44229620054098</v>
      </c>
      <c r="BG30" s="19">
        <v>62</v>
      </c>
      <c r="BH30" s="19">
        <v>25.398706703515963</v>
      </c>
      <c r="BI30" s="19">
        <v>53.099613163525504</v>
      </c>
      <c r="BJ30" s="19">
        <v>77</v>
      </c>
      <c r="BK30" s="19">
        <v>45.010472605272838</v>
      </c>
      <c r="BL30" s="19">
        <v>53.292979968234285</v>
      </c>
      <c r="BM30" s="19">
        <v>79</v>
      </c>
      <c r="BN30" s="19">
        <v>48.237160029498433</v>
      </c>
      <c r="BO30" s="19">
        <v>52.551576738793258</v>
      </c>
      <c r="BP30" s="19">
        <v>72</v>
      </c>
      <c r="BQ30" s="19">
        <v>37.008258301886556</v>
      </c>
      <c r="BR30" s="19">
        <v>43.471430984587606</v>
      </c>
      <c r="BS30" s="19">
        <v>62</v>
      </c>
      <c r="BT30" s="19">
        <v>42.622404176162334</v>
      </c>
      <c r="BU30" s="19">
        <v>47.495956650545587</v>
      </c>
      <c r="BV30" s="19">
        <v>81</v>
      </c>
      <c r="BW30" s="19">
        <v>70.540832761749527</v>
      </c>
      <c r="BX30" s="23"/>
      <c r="BY30" s="23"/>
    </row>
    <row r="31" spans="1:77" ht="32.25" customHeight="1" x14ac:dyDescent="0.25">
      <c r="A31" s="19">
        <v>26</v>
      </c>
      <c r="B31" s="24"/>
      <c r="C31" s="21" t="s">
        <v>36</v>
      </c>
      <c r="D31" s="19">
        <v>36.811952660689485</v>
      </c>
      <c r="E31" s="19">
        <v>49</v>
      </c>
      <c r="F31" s="19">
        <v>33.108940054478033</v>
      </c>
      <c r="G31" s="19">
        <v>41.717459262030623</v>
      </c>
      <c r="H31" s="19">
        <v>49</v>
      </c>
      <c r="I31" s="19">
        <v>17.456817521477447</v>
      </c>
      <c r="J31" s="19">
        <v>40.325537838446678</v>
      </c>
      <c r="K31" s="19">
        <v>47</v>
      </c>
      <c r="L31" s="19">
        <v>16.551452303730564</v>
      </c>
      <c r="M31" s="19">
        <v>39.978379775407653</v>
      </c>
      <c r="N31" s="19">
        <v>46</v>
      </c>
      <c r="O31" s="19">
        <v>15.062191760698852</v>
      </c>
      <c r="P31" s="19">
        <v>39.862742788788559</v>
      </c>
      <c r="Q31" s="19">
        <v>45</v>
      </c>
      <c r="R31" s="19">
        <v>12.887365122944578</v>
      </c>
      <c r="S31" s="19">
        <v>40.166379450431684</v>
      </c>
      <c r="T31" s="19">
        <v>45</v>
      </c>
      <c r="U31" s="19">
        <v>12.033996132345873</v>
      </c>
      <c r="V31" s="22">
        <v>42.708738038319645</v>
      </c>
      <c r="W31" s="19">
        <v>46</v>
      </c>
      <c r="X31" s="19">
        <v>7.7062964462385422</v>
      </c>
      <c r="Y31" s="19">
        <v>50.403335370925696</v>
      </c>
      <c r="Z31" s="19">
        <v>54</v>
      </c>
      <c r="AA31" s="19">
        <v>7.1357671126442535</v>
      </c>
      <c r="AB31" s="19">
        <v>55.422590013935888</v>
      </c>
      <c r="AC31" s="19">
        <v>63</v>
      </c>
      <c r="AD31" s="19">
        <v>13.672060407423739</v>
      </c>
      <c r="AE31" s="19">
        <v>57.909275470577953</v>
      </c>
      <c r="AF31" s="19">
        <v>65</v>
      </c>
      <c r="AG31" s="19">
        <v>12.244540225727123</v>
      </c>
      <c r="AH31" s="19">
        <v>58.046632884693331</v>
      </c>
      <c r="AI31" s="19">
        <v>72</v>
      </c>
      <c r="AJ31" s="19">
        <v>24.038202427734817</v>
      </c>
      <c r="AK31" s="19">
        <v>57.085223193959607</v>
      </c>
      <c r="AL31" s="19">
        <v>72</v>
      </c>
      <c r="AM31" s="19">
        <v>26.127211161746988</v>
      </c>
      <c r="AN31" s="19">
        <v>41.076518537509529</v>
      </c>
      <c r="AO31" s="19">
        <v>74</v>
      </c>
      <c r="AP31" s="19">
        <v>80.151586927762608</v>
      </c>
      <c r="AQ31" s="19">
        <v>40.754925266717578</v>
      </c>
      <c r="AR31" s="19">
        <v>70</v>
      </c>
      <c r="AS31" s="19">
        <v>71.758381451788239</v>
      </c>
      <c r="AT31" s="19">
        <v>37.056323614278519</v>
      </c>
      <c r="AU31" s="19">
        <v>63</v>
      </c>
      <c r="AV31" s="19">
        <v>70.011468638310575</v>
      </c>
      <c r="AW31" s="19">
        <v>39.803271637005921</v>
      </c>
      <c r="AX31" s="19">
        <v>69</v>
      </c>
      <c r="AY31" s="19">
        <v>73.352584253022258</v>
      </c>
      <c r="AZ31" s="19">
        <v>36.425887183875773</v>
      </c>
      <c r="BA31" s="19">
        <v>67</v>
      </c>
      <c r="BB31" s="19">
        <v>83.935121914225107</v>
      </c>
      <c r="BC31" s="19">
        <v>35.757647569276287</v>
      </c>
      <c r="BD31" s="19">
        <v>56</v>
      </c>
      <c r="BE31" s="19">
        <v>56.609854972999848</v>
      </c>
      <c r="BF31" s="19">
        <v>33.58344647583916</v>
      </c>
      <c r="BG31" s="19">
        <v>56</v>
      </c>
      <c r="BH31" s="19">
        <v>66.748817874567806</v>
      </c>
      <c r="BI31" s="19">
        <v>32.958380584257213</v>
      </c>
      <c r="BJ31" s="19">
        <v>57</v>
      </c>
      <c r="BK31" s="19">
        <v>72.945390488106767</v>
      </c>
      <c r="BL31" s="19">
        <v>33.997245841804627</v>
      </c>
      <c r="BM31" s="19">
        <v>64</v>
      </c>
      <c r="BN31" s="19">
        <v>88.250543287546435</v>
      </c>
      <c r="BO31" s="19">
        <v>33.524281712678459</v>
      </c>
      <c r="BP31" s="19">
        <v>58</v>
      </c>
      <c r="BQ31" s="19">
        <v>73.008926774604504</v>
      </c>
      <c r="BR31" s="19">
        <v>33.509228050619612</v>
      </c>
      <c r="BS31" s="19">
        <v>55</v>
      </c>
      <c r="BT31" s="19">
        <v>64.133891466899982</v>
      </c>
      <c r="BU31" s="19">
        <v>33.795199924426669</v>
      </c>
      <c r="BV31" s="19">
        <v>57</v>
      </c>
      <c r="BW31" s="19">
        <v>68.663005774382896</v>
      </c>
      <c r="BX31" s="23"/>
      <c r="BY31" s="23"/>
    </row>
    <row r="32" spans="1:77" ht="32.25" customHeight="1" x14ac:dyDescent="0.25">
      <c r="A32" s="19">
        <v>27</v>
      </c>
      <c r="B32" s="24"/>
      <c r="C32" s="9" t="s">
        <v>37</v>
      </c>
      <c r="D32" s="19">
        <v>20.650607590142883</v>
      </c>
      <c r="E32" s="19">
        <v>26</v>
      </c>
      <c r="F32" s="19">
        <v>25.904285801307523</v>
      </c>
      <c r="G32" s="19">
        <v>21.302532389122021</v>
      </c>
      <c r="H32" s="19">
        <v>26</v>
      </c>
      <c r="I32" s="19">
        <v>22.051216846297137</v>
      </c>
      <c r="J32" s="19">
        <v>21.039411046146093</v>
      </c>
      <c r="K32" s="19">
        <v>26</v>
      </c>
      <c r="L32" s="19">
        <v>23.577603683742691</v>
      </c>
      <c r="M32" s="19">
        <v>21.321802546884079</v>
      </c>
      <c r="N32" s="19">
        <v>26</v>
      </c>
      <c r="O32" s="19">
        <v>21.940909746392816</v>
      </c>
      <c r="P32" s="19">
        <v>20.8373428214122</v>
      </c>
      <c r="Q32" s="19">
        <v>25</v>
      </c>
      <c r="R32" s="19">
        <v>19.976909792501491</v>
      </c>
      <c r="S32" s="19">
        <v>20.996061985452926</v>
      </c>
      <c r="T32" s="19">
        <v>26</v>
      </c>
      <c r="U32" s="19">
        <v>23.832745483481816</v>
      </c>
      <c r="V32" s="22">
        <v>21.354369019159822</v>
      </c>
      <c r="W32" s="19">
        <v>27</v>
      </c>
      <c r="X32" s="19">
        <v>26.437826262975676</v>
      </c>
      <c r="Y32" s="19">
        <v>25.201667685462848</v>
      </c>
      <c r="Z32" s="19">
        <v>32</v>
      </c>
      <c r="AA32" s="19">
        <v>26.975723985356154</v>
      </c>
      <c r="AB32" s="19">
        <v>28.666856903759943</v>
      </c>
      <c r="AC32" s="19">
        <v>35</v>
      </c>
      <c r="AD32" s="19">
        <v>22.092213030195868</v>
      </c>
      <c r="AE32" s="19">
        <v>32.815256099994173</v>
      </c>
      <c r="AF32" s="19">
        <v>38</v>
      </c>
      <c r="AG32" s="19">
        <v>15.799797155953776</v>
      </c>
      <c r="AH32" s="19">
        <v>36.160197534726997</v>
      </c>
      <c r="AI32" s="19">
        <v>39</v>
      </c>
      <c r="AJ32" s="19">
        <v>7.8533931197299331</v>
      </c>
      <c r="AK32" s="19">
        <v>36.497109910892206</v>
      </c>
      <c r="AL32" s="19">
        <v>41</v>
      </c>
      <c r="AM32" s="19">
        <v>12.337662078179923</v>
      </c>
      <c r="AN32" s="19">
        <v>33.608060621598703</v>
      </c>
      <c r="AO32" s="19">
        <v>40</v>
      </c>
      <c r="AP32" s="19">
        <v>19.019066438762088</v>
      </c>
      <c r="AQ32" s="19">
        <v>34.120402548879838</v>
      </c>
      <c r="AR32" s="19">
        <v>38</v>
      </c>
      <c r="AS32" s="19">
        <v>11.37031559215156</v>
      </c>
      <c r="AT32" s="19">
        <v>32.305512894499223</v>
      </c>
      <c r="AU32" s="19">
        <v>30</v>
      </c>
      <c r="AV32" s="19">
        <v>-7.1365927605866659</v>
      </c>
      <c r="AW32" s="19">
        <v>34.249326757423695</v>
      </c>
      <c r="AX32" s="19">
        <v>35</v>
      </c>
      <c r="AY32" s="19">
        <v>2.1917897770460346</v>
      </c>
      <c r="AZ32" s="19">
        <v>35.467311205352729</v>
      </c>
      <c r="BA32" s="19">
        <v>39</v>
      </c>
      <c r="BB32" s="19">
        <v>9.9604076953939416</v>
      </c>
      <c r="BC32" s="19">
        <v>30.256471020156859</v>
      </c>
      <c r="BD32" s="19">
        <v>36</v>
      </c>
      <c r="BE32" s="19">
        <v>18.982811895071315</v>
      </c>
      <c r="BF32" s="19">
        <v>29.851952422968139</v>
      </c>
      <c r="BG32" s="19">
        <v>36</v>
      </c>
      <c r="BH32" s="19">
        <v>20.595127212857083</v>
      </c>
      <c r="BI32" s="19">
        <v>28.380827725332598</v>
      </c>
      <c r="BJ32" s="19">
        <v>35</v>
      </c>
      <c r="BK32" s="19">
        <v>23.322689312402119</v>
      </c>
      <c r="BL32" s="19">
        <v>28.484178948539014</v>
      </c>
      <c r="BM32" s="19">
        <v>34</v>
      </c>
      <c r="BN32" s="19">
        <v>19.364507790188203</v>
      </c>
      <c r="BO32" s="19">
        <v>27.181850037306859</v>
      </c>
      <c r="BP32" s="19">
        <v>33</v>
      </c>
      <c r="BQ32" s="19">
        <v>21.404539995282807</v>
      </c>
      <c r="BR32" s="19">
        <v>25.358334741009436</v>
      </c>
      <c r="BS32" s="19">
        <v>30</v>
      </c>
      <c r="BT32" s="19">
        <v>18.304298394973369</v>
      </c>
      <c r="BU32" s="19">
        <v>23.747978325272793</v>
      </c>
      <c r="BV32" s="19">
        <v>28</v>
      </c>
      <c r="BW32" s="19">
        <v>17.904773267382389</v>
      </c>
      <c r="BX32" s="23"/>
      <c r="BY32" s="23"/>
    </row>
    <row r="33" spans="1:78" ht="32.25" customHeight="1" x14ac:dyDescent="0.25">
      <c r="A33" s="19">
        <v>28</v>
      </c>
      <c r="B33" s="24"/>
      <c r="C33" s="21" t="s">
        <v>38</v>
      </c>
      <c r="D33" s="19">
        <v>35.016247652850979</v>
      </c>
      <c r="E33" s="19">
        <v>41</v>
      </c>
      <c r="F33" s="19">
        <v>17.088502475969413</v>
      </c>
      <c r="G33" s="19">
        <v>37.279431680963533</v>
      </c>
      <c r="H33" s="19">
        <v>46</v>
      </c>
      <c r="I33" s="19">
        <v>23.392439009443269</v>
      </c>
      <c r="J33" s="19">
        <v>33.312400823064642</v>
      </c>
      <c r="K33" s="19">
        <v>44</v>
      </c>
      <c r="L33" s="19">
        <v>32.082944827967914</v>
      </c>
      <c r="M33" s="19">
        <v>32.871112259779622</v>
      </c>
      <c r="N33" s="19">
        <v>44</v>
      </c>
      <c r="O33" s="19">
        <v>33.85613377566613</v>
      </c>
      <c r="P33" s="19">
        <v>34.426914226681028</v>
      </c>
      <c r="Q33" s="19">
        <v>47</v>
      </c>
      <c r="R33" s="19">
        <v>36.521094195467477</v>
      </c>
      <c r="S33" s="19">
        <v>39.253507190194604</v>
      </c>
      <c r="T33" s="19">
        <v>49</v>
      </c>
      <c r="U33" s="19">
        <v>24.829610160898024</v>
      </c>
      <c r="V33" s="22">
        <v>44.565639692159635</v>
      </c>
      <c r="W33" s="19">
        <v>49</v>
      </c>
      <c r="X33" s="19">
        <v>9.9501776222018314</v>
      </c>
      <c r="Y33" s="19">
        <v>54.136915768772042</v>
      </c>
      <c r="Z33" s="19">
        <v>65</v>
      </c>
      <c r="AA33" s="19">
        <v>20.065945902101323</v>
      </c>
      <c r="AB33" s="19">
        <v>59.244837601103882</v>
      </c>
      <c r="AC33" s="19">
        <v>65</v>
      </c>
      <c r="AD33" s="19">
        <v>9.7142006492543498</v>
      </c>
      <c r="AE33" s="19">
        <v>63.700203017635751</v>
      </c>
      <c r="AF33" s="19">
        <v>72</v>
      </c>
      <c r="AG33" s="19">
        <v>13.029467080452484</v>
      </c>
      <c r="AH33" s="19">
        <v>58.046632884693331</v>
      </c>
      <c r="AI33" s="19">
        <v>71</v>
      </c>
      <c r="AJ33" s="19">
        <v>22.315449616238499</v>
      </c>
      <c r="AK33" s="19">
        <v>58.021046525008124</v>
      </c>
      <c r="AL33" s="19">
        <v>64</v>
      </c>
      <c r="AM33" s="19">
        <v>10.304801159377293</v>
      </c>
      <c r="AN33" s="19">
        <v>53.212762650864619</v>
      </c>
      <c r="AO33" s="19">
        <v>58</v>
      </c>
      <c r="AP33" s="19">
        <v>8.9964082123400075</v>
      </c>
      <c r="AQ33" s="19">
        <v>51.18060382331975</v>
      </c>
      <c r="AR33" s="19">
        <v>58</v>
      </c>
      <c r="AS33" s="19">
        <v>13.324180777978794</v>
      </c>
      <c r="AT33" s="19">
        <v>35.155999326366796</v>
      </c>
      <c r="AU33" s="19">
        <v>57</v>
      </c>
      <c r="AV33" s="19">
        <v>62.134489396381142</v>
      </c>
      <c r="AW33" s="19">
        <v>42.58024407679703</v>
      </c>
      <c r="AX33" s="19">
        <v>64</v>
      </c>
      <c r="AY33" s="19">
        <v>50.304446082015517</v>
      </c>
      <c r="AZ33" s="19">
        <v>53.680254797290615</v>
      </c>
      <c r="BA33" s="19">
        <v>55</v>
      </c>
      <c r="BB33" s="19">
        <v>2.4585300641605667</v>
      </c>
      <c r="BC33" s="19">
        <v>43.092549634768865</v>
      </c>
      <c r="BD33" s="19">
        <v>60</v>
      </c>
      <c r="BE33" s="19">
        <v>39.235205409125989</v>
      </c>
      <c r="BF33" s="19">
        <v>49.44229620054098</v>
      </c>
      <c r="BG33" s="19">
        <v>58</v>
      </c>
      <c r="BH33" s="19">
        <v>17.308467561353641</v>
      </c>
      <c r="BI33" s="19">
        <v>54.015123735310425</v>
      </c>
      <c r="BJ33" s="19">
        <v>63</v>
      </c>
      <c r="BK33" s="19">
        <v>16.634001078509126</v>
      </c>
      <c r="BL33" s="19">
        <v>53.292979968234285</v>
      </c>
      <c r="BM33" s="19">
        <v>61</v>
      </c>
      <c r="BN33" s="19">
        <v>14.461604579739296</v>
      </c>
      <c r="BO33" s="19">
        <v>48.021268399242118</v>
      </c>
      <c r="BP33" s="19">
        <v>57</v>
      </c>
      <c r="BQ33" s="19">
        <v>18.697406170345111</v>
      </c>
      <c r="BR33" s="19">
        <v>43.471430984587606</v>
      </c>
      <c r="BS33" s="19">
        <v>52</v>
      </c>
      <c r="BT33" s="19">
        <v>19.618790599361958</v>
      </c>
      <c r="BU33" s="19">
        <v>40.188886396615494</v>
      </c>
      <c r="BV33" s="19">
        <v>56</v>
      </c>
      <c r="BW33" s="19">
        <v>39.342004770542829</v>
      </c>
      <c r="BX33" s="23"/>
      <c r="BY33" s="23"/>
    </row>
    <row r="34" spans="1:78" ht="32.25" customHeight="1" x14ac:dyDescent="0.25">
      <c r="A34" s="19">
        <v>29</v>
      </c>
      <c r="B34" s="24"/>
      <c r="C34" s="21" t="s">
        <v>39</v>
      </c>
      <c r="D34" s="19">
        <v>22.446312597981397</v>
      </c>
      <c r="E34" s="19">
        <v>28</v>
      </c>
      <c r="F34" s="19">
        <v>24.742092393910827</v>
      </c>
      <c r="G34" s="19">
        <v>21.302532389122021</v>
      </c>
      <c r="H34" s="19">
        <v>28</v>
      </c>
      <c r="I34" s="19">
        <v>31.439771988319993</v>
      </c>
      <c r="J34" s="19">
        <v>21.039411046146093</v>
      </c>
      <c r="K34" s="19">
        <v>27</v>
      </c>
      <c r="L34" s="19">
        <v>28.330588440809716</v>
      </c>
      <c r="M34" s="19">
        <v>20.433394107430576</v>
      </c>
      <c r="N34" s="19">
        <v>27</v>
      </c>
      <c r="O34" s="19">
        <v>32.136637986057764</v>
      </c>
      <c r="P34" s="19">
        <v>20.8373428214122</v>
      </c>
      <c r="Q34" s="19">
        <v>27</v>
      </c>
      <c r="R34" s="19">
        <v>29.575062575901605</v>
      </c>
      <c r="S34" s="19">
        <v>22.821806505927093</v>
      </c>
      <c r="T34" s="19">
        <v>29</v>
      </c>
      <c r="U34" s="19">
        <v>27.071448057665187</v>
      </c>
      <c r="V34" s="22">
        <v>24.139721499919801</v>
      </c>
      <c r="W34" s="19">
        <v>29</v>
      </c>
      <c r="X34" s="19">
        <v>20.133946036189133</v>
      </c>
      <c r="Y34" s="19">
        <v>23.334877486539675</v>
      </c>
      <c r="Z34" s="19">
        <v>35</v>
      </c>
      <c r="AA34" s="19">
        <v>49.990073957701945</v>
      </c>
      <c r="AB34" s="19">
        <v>26.755733110175946</v>
      </c>
      <c r="AC34" s="19">
        <v>39</v>
      </c>
      <c r="AD34" s="19">
        <v>45.76315229115221</v>
      </c>
      <c r="AE34" s="19">
        <v>25.09401937058378</v>
      </c>
      <c r="AF34" s="19">
        <v>38</v>
      </c>
      <c r="AG34" s="19">
        <v>51.430503973170318</v>
      </c>
      <c r="AH34" s="19">
        <v>33.305445097774864</v>
      </c>
      <c r="AI34" s="19">
        <v>36</v>
      </c>
      <c r="AJ34" s="19">
        <v>8.0904335441689046</v>
      </c>
      <c r="AK34" s="19">
        <v>35.561286579843689</v>
      </c>
      <c r="AL34" s="19">
        <v>41</v>
      </c>
      <c r="AM34" s="19">
        <v>15.29391634339518</v>
      </c>
      <c r="AN34" s="19">
        <v>36.408732340065264</v>
      </c>
      <c r="AO34" s="19">
        <v>36</v>
      </c>
      <c r="AP34" s="19">
        <v>-1.1226217277976533</v>
      </c>
      <c r="AQ34" s="19">
        <v>36.963769427953153</v>
      </c>
      <c r="AR34" s="19">
        <v>37</v>
      </c>
      <c r="AS34" s="19">
        <v>9.8016443148377333E-2</v>
      </c>
      <c r="AT34" s="19">
        <v>35.155999326366796</v>
      </c>
      <c r="AU34" s="19">
        <v>39</v>
      </c>
      <c r="AV34" s="19">
        <v>10.934124323839731</v>
      </c>
      <c r="AW34" s="19">
        <v>35.174984237354067</v>
      </c>
      <c r="AX34" s="19">
        <v>38</v>
      </c>
      <c r="AY34" s="19">
        <v>8.0313206214486588</v>
      </c>
      <c r="AZ34" s="19">
        <v>30.674431312737493</v>
      </c>
      <c r="BA34" s="19">
        <v>44</v>
      </c>
      <c r="BB34" s="19">
        <v>43.441942089824799</v>
      </c>
      <c r="BC34" s="19">
        <v>30.256471020156859</v>
      </c>
      <c r="BD34" s="19">
        <v>40</v>
      </c>
      <c r="BE34" s="19">
        <v>32.203124327857012</v>
      </c>
      <c r="BF34" s="19">
        <v>26.120458370097122</v>
      </c>
      <c r="BG34" s="19">
        <v>37</v>
      </c>
      <c r="BH34" s="19">
        <v>41.651419265895626</v>
      </c>
      <c r="BI34" s="19">
        <v>29.296338297117519</v>
      </c>
      <c r="BJ34" s="19">
        <v>37</v>
      </c>
      <c r="BK34" s="19">
        <v>26.295647001183248</v>
      </c>
      <c r="BL34" s="19">
        <v>27.565334466328078</v>
      </c>
      <c r="BM34" s="19">
        <v>38</v>
      </c>
      <c r="BN34" s="19">
        <v>37.854304094942847</v>
      </c>
      <c r="BO34" s="19">
        <v>26.275788369396629</v>
      </c>
      <c r="BP34" s="19">
        <v>36</v>
      </c>
      <c r="BQ34" s="19">
        <v>37.008258301886556</v>
      </c>
      <c r="BR34" s="19">
        <v>24.452679928830527</v>
      </c>
      <c r="BS34" s="19">
        <v>39</v>
      </c>
      <c r="BT34" s="19">
        <v>59.491720799149284</v>
      </c>
      <c r="BU34" s="19">
        <v>21.007826980049011</v>
      </c>
      <c r="BV34" s="19">
        <v>34</v>
      </c>
      <c r="BW34" s="19">
        <v>61.844440323549733</v>
      </c>
      <c r="BX34" s="23"/>
      <c r="BY34" s="23"/>
    </row>
    <row r="35" spans="1:78" ht="32.25" customHeight="1" x14ac:dyDescent="0.25">
      <c r="A35" s="19">
        <v>30</v>
      </c>
      <c r="B35" s="24"/>
      <c r="C35" s="21" t="s">
        <v>40</v>
      </c>
      <c r="D35" s="19">
        <v>53.871150235155348</v>
      </c>
      <c r="E35" s="19">
        <v>65</v>
      </c>
      <c r="F35" s="19">
        <v>20.658273892919709</v>
      </c>
      <c r="G35" s="19">
        <v>51.481119940378214</v>
      </c>
      <c r="H35" s="19">
        <v>67</v>
      </c>
      <c r="I35" s="19">
        <v>30.144798865282368</v>
      </c>
      <c r="J35" s="19">
        <v>47.338674853828707</v>
      </c>
      <c r="K35" s="19">
        <v>64</v>
      </c>
      <c r="L35" s="19">
        <v>35.196010867684315</v>
      </c>
      <c r="M35" s="19">
        <v>50.639281048849696</v>
      </c>
      <c r="N35" s="19">
        <v>64</v>
      </c>
      <c r="O35" s="19">
        <v>26.384100789783627</v>
      </c>
      <c r="P35" s="19">
        <v>48.92245705896778</v>
      </c>
      <c r="Q35" s="19">
        <v>65</v>
      </c>
      <c r="R35" s="19">
        <v>32.863318622066451</v>
      </c>
      <c r="S35" s="19">
        <v>50.207974313039607</v>
      </c>
      <c r="T35" s="19">
        <v>67</v>
      </c>
      <c r="U35" s="19">
        <v>33.444937615416407</v>
      </c>
      <c r="V35" s="22">
        <v>58.49240209595952</v>
      </c>
      <c r="W35" s="19">
        <v>66</v>
      </c>
      <c r="X35" s="19">
        <v>12.835167705583222</v>
      </c>
      <c r="Y35" s="19">
        <v>69.07123736015744</v>
      </c>
      <c r="Z35" s="19">
        <v>78</v>
      </c>
      <c r="AA35" s="19">
        <v>12.926889659273662</v>
      </c>
      <c r="AB35" s="19">
        <v>73.578266052983849</v>
      </c>
      <c r="AC35" s="19">
        <v>82</v>
      </c>
      <c r="AD35" s="19">
        <v>11.445953266894932</v>
      </c>
      <c r="AE35" s="19">
        <v>81.072985658809131</v>
      </c>
      <c r="AF35" s="19">
        <v>89</v>
      </c>
      <c r="AG35" s="19">
        <v>9.7776272537331241</v>
      </c>
      <c r="AH35" s="19">
        <v>84.690988962913224</v>
      </c>
      <c r="AI35" s="19">
        <v>91</v>
      </c>
      <c r="AJ35" s="19">
        <v>7.4494478271466829</v>
      </c>
      <c r="AK35" s="19">
        <v>82.352453132269588</v>
      </c>
      <c r="AL35" s="19">
        <v>84</v>
      </c>
      <c r="AM35" s="19">
        <v>2.0006044811855461</v>
      </c>
      <c r="AN35" s="19">
        <v>79.352365356552497</v>
      </c>
      <c r="AO35" s="19">
        <v>81</v>
      </c>
      <c r="AP35" s="19">
        <v>2.0763522751265415</v>
      </c>
      <c r="AQ35" s="19">
        <v>83.405428452817375</v>
      </c>
      <c r="AR35" s="19">
        <v>73</v>
      </c>
      <c r="AS35" s="19">
        <v>-12.475720880330647</v>
      </c>
      <c r="AT35" s="19">
        <v>78.863457948336332</v>
      </c>
      <c r="AU35" s="19">
        <v>82</v>
      </c>
      <c r="AV35" s="19">
        <v>3.9771804752949391</v>
      </c>
      <c r="AW35" s="19">
        <v>79.606543274011841</v>
      </c>
      <c r="AX35" s="19">
        <v>89</v>
      </c>
      <c r="AY35" s="19">
        <v>11.799855061731746</v>
      </c>
      <c r="AZ35" s="19">
        <v>84.354686110028112</v>
      </c>
      <c r="BA35" s="19">
        <v>84</v>
      </c>
      <c r="BB35" s="19">
        <v>-0.42046995417122041</v>
      </c>
      <c r="BC35" s="19">
        <v>77.933334445858577</v>
      </c>
      <c r="BD35" s="19">
        <v>85</v>
      </c>
      <c r="BE35" s="19">
        <v>9.0675775704820349</v>
      </c>
      <c r="BF35" s="19">
        <v>76.495628083855863</v>
      </c>
      <c r="BG35" s="19">
        <v>78</v>
      </c>
      <c r="BH35" s="19">
        <v>1.9666116271311849</v>
      </c>
      <c r="BI35" s="19">
        <v>73.240845742793795</v>
      </c>
      <c r="BJ35" s="19">
        <v>81</v>
      </c>
      <c r="BK35" s="19">
        <v>10.594026022657763</v>
      </c>
      <c r="BL35" s="19">
        <v>72.588714094663942</v>
      </c>
      <c r="BM35" s="19">
        <v>77</v>
      </c>
      <c r="BN35" s="19">
        <v>6.0770960890466243</v>
      </c>
      <c r="BO35" s="19">
        <v>67.048563425356917</v>
      </c>
      <c r="BP35" s="19">
        <v>76</v>
      </c>
      <c r="BQ35" s="19">
        <v>13.35067616267191</v>
      </c>
      <c r="BR35" s="19">
        <v>61.584527228165769</v>
      </c>
      <c r="BS35" s="19">
        <v>62</v>
      </c>
      <c r="BT35" s="19">
        <v>0.67463824199695155</v>
      </c>
      <c r="BU35" s="19">
        <v>61.196713376664505</v>
      </c>
      <c r="BV35" s="19">
        <v>72</v>
      </c>
      <c r="BW35" s="19">
        <v>17.653377162334667</v>
      </c>
      <c r="BX35" s="23"/>
      <c r="BY35" s="23"/>
    </row>
    <row r="36" spans="1:78" ht="32.25" customHeight="1" x14ac:dyDescent="0.25">
      <c r="A36" s="19">
        <v>31</v>
      </c>
      <c r="B36" s="24"/>
      <c r="C36" s="21" t="s">
        <v>41</v>
      </c>
      <c r="D36" s="19">
        <v>34.118395148931718</v>
      </c>
      <c r="E36" s="19">
        <v>46</v>
      </c>
      <c r="F36" s="19">
        <v>34.824629937027701</v>
      </c>
      <c r="G36" s="19">
        <v>34.616615132323282</v>
      </c>
      <c r="H36" s="19">
        <v>44</v>
      </c>
      <c r="I36" s="19">
        <v>27.106592692001758</v>
      </c>
      <c r="J36" s="19">
        <v>32.435758696141889</v>
      </c>
      <c r="K36" s="19">
        <v>41</v>
      </c>
      <c r="L36" s="19">
        <v>26.403702728485261</v>
      </c>
      <c r="M36" s="19">
        <v>31.982703820326122</v>
      </c>
      <c r="N36" s="19">
        <v>41</v>
      </c>
      <c r="O36" s="19">
        <v>28.194289733387308</v>
      </c>
      <c r="P36" s="19">
        <v>32.614971372645186</v>
      </c>
      <c r="Q36" s="19">
        <v>40</v>
      </c>
      <c r="R36" s="19">
        <v>22.643063343445952</v>
      </c>
      <c r="S36" s="19">
        <v>33.776273628772103</v>
      </c>
      <c r="T36" s="19">
        <v>42</v>
      </c>
      <c r="U36" s="19">
        <v>24.347642554099185</v>
      </c>
      <c r="V36" s="22">
        <v>38.066483903719686</v>
      </c>
      <c r="W36" s="19">
        <v>49</v>
      </c>
      <c r="X36" s="19">
        <v>28.722159167455814</v>
      </c>
      <c r="Y36" s="19">
        <v>49.469940271464111</v>
      </c>
      <c r="Z36" s="19">
        <v>62</v>
      </c>
      <c r="AA36" s="19">
        <v>25.328633226112139</v>
      </c>
      <c r="AB36" s="19">
        <v>50.644780529975897</v>
      </c>
      <c r="AC36" s="19">
        <v>57</v>
      </c>
      <c r="AD36" s="19">
        <v>12.548616863415059</v>
      </c>
      <c r="AE36" s="19">
        <v>57.909275470577953</v>
      </c>
      <c r="AF36" s="19">
        <v>59</v>
      </c>
      <c r="AG36" s="19">
        <v>1.8835057433523119</v>
      </c>
      <c r="AH36" s="19">
        <v>54.240296302090492</v>
      </c>
      <c r="AI36" s="19">
        <v>59</v>
      </c>
      <c r="AJ36" s="19">
        <v>8.7752169925481454</v>
      </c>
      <c r="AK36" s="19">
        <v>36.497109910892206</v>
      </c>
      <c r="AL36" s="19">
        <v>58</v>
      </c>
      <c r="AM36" s="19">
        <v>58.916692695961835</v>
      </c>
      <c r="AN36" s="19">
        <v>38.275846819042968</v>
      </c>
      <c r="AO36" s="19">
        <v>51</v>
      </c>
      <c r="AP36" s="19">
        <v>33.243296330223899</v>
      </c>
      <c r="AQ36" s="19">
        <v>46.441659024864222</v>
      </c>
      <c r="AR36" s="19">
        <v>52</v>
      </c>
      <c r="AS36" s="19">
        <v>11.968437587812957</v>
      </c>
      <c r="AT36" s="19">
        <v>46.557945053837109</v>
      </c>
      <c r="AU36" s="19">
        <v>56</v>
      </c>
      <c r="AV36" s="19">
        <v>20.280222710097291</v>
      </c>
      <c r="AW36" s="19">
        <v>43.505901556727402</v>
      </c>
      <c r="AX36" s="19">
        <v>59</v>
      </c>
      <c r="AY36" s="19">
        <v>35.613785460967456</v>
      </c>
      <c r="AZ36" s="19">
        <v>46.011646969106245</v>
      </c>
      <c r="BA36" s="19">
        <v>46</v>
      </c>
      <c r="BB36" s="19">
        <v>-2.5313088909999282E-2</v>
      </c>
      <c r="BC36" s="19">
        <v>48.593726183888293</v>
      </c>
      <c r="BD36" s="19">
        <v>50</v>
      </c>
      <c r="BE36" s="19">
        <v>2.8939411042283276</v>
      </c>
      <c r="BF36" s="19">
        <v>51.308043226976494</v>
      </c>
      <c r="BG36" s="19">
        <v>53</v>
      </c>
      <c r="BH36" s="19">
        <v>3.2976443196997955</v>
      </c>
      <c r="BI36" s="19">
        <v>48.522060304600892</v>
      </c>
      <c r="BJ36" s="19">
        <v>58</v>
      </c>
      <c r="BK36" s="19">
        <v>19.533258966953642</v>
      </c>
      <c r="BL36" s="19">
        <v>51.455291003812412</v>
      </c>
      <c r="BM36" s="19">
        <v>52</v>
      </c>
      <c r="BN36" s="19">
        <v>1.0586063853904335</v>
      </c>
      <c r="BO36" s="19">
        <v>47.115206731331888</v>
      </c>
      <c r="BP36" s="19">
        <v>51</v>
      </c>
      <c r="BQ36" s="19">
        <v>8.2453066391507548</v>
      </c>
      <c r="BR36" s="19">
        <v>39.848811735871969</v>
      </c>
      <c r="BS36" s="19">
        <v>46</v>
      </c>
      <c r="BT36" s="19">
        <v>15.436315403580078</v>
      </c>
      <c r="BU36" s="19">
        <v>36.535351269650448</v>
      </c>
      <c r="BV36" s="19">
        <v>43</v>
      </c>
      <c r="BW36" s="19">
        <v>17.69422902940493</v>
      </c>
      <c r="BX36" s="23"/>
      <c r="BY36" s="23"/>
    </row>
    <row r="37" spans="1:78" ht="32.25" customHeight="1" x14ac:dyDescent="0.25">
      <c r="A37" s="19">
        <v>32</v>
      </c>
      <c r="B37" s="24"/>
      <c r="C37" s="21" t="s">
        <v>42</v>
      </c>
      <c r="D37" s="32">
        <v>1</v>
      </c>
      <c r="E37" s="32">
        <v>0.5</v>
      </c>
      <c r="F37" s="19">
        <v>-50</v>
      </c>
      <c r="G37" s="32">
        <v>1</v>
      </c>
      <c r="H37" s="32">
        <v>0.5</v>
      </c>
      <c r="I37" s="19">
        <v>-50</v>
      </c>
      <c r="J37" s="32">
        <v>1</v>
      </c>
      <c r="K37" s="32">
        <v>0.6</v>
      </c>
      <c r="L37" s="19">
        <v>-40</v>
      </c>
      <c r="M37" s="32">
        <v>1</v>
      </c>
      <c r="N37" s="19">
        <v>0.6</v>
      </c>
      <c r="O37" s="19">
        <v>-40</v>
      </c>
      <c r="P37" s="32">
        <v>1</v>
      </c>
      <c r="Q37" s="32">
        <v>0.6</v>
      </c>
      <c r="R37" s="19">
        <v>-40</v>
      </c>
      <c r="S37" s="32">
        <v>1</v>
      </c>
      <c r="T37" s="32">
        <v>0.6</v>
      </c>
      <c r="U37" s="19">
        <v>-40</v>
      </c>
      <c r="V37" s="33">
        <v>1</v>
      </c>
      <c r="W37" s="32">
        <v>0.6</v>
      </c>
      <c r="X37" s="19">
        <v>-40</v>
      </c>
      <c r="Y37" s="32">
        <v>1</v>
      </c>
      <c r="Z37" s="32">
        <v>0.5</v>
      </c>
      <c r="AA37" s="19">
        <v>-50</v>
      </c>
      <c r="AB37" s="32">
        <v>1</v>
      </c>
      <c r="AC37" s="32">
        <v>0.5</v>
      </c>
      <c r="AD37" s="19">
        <v>-50</v>
      </c>
      <c r="AE37" s="32">
        <v>1</v>
      </c>
      <c r="AF37" s="32">
        <v>0.6</v>
      </c>
      <c r="AG37" s="19">
        <v>-40</v>
      </c>
      <c r="AH37" s="32">
        <v>1</v>
      </c>
      <c r="AI37" s="32">
        <v>0.6</v>
      </c>
      <c r="AJ37" s="19">
        <v>-40</v>
      </c>
      <c r="AK37" s="32">
        <v>1</v>
      </c>
      <c r="AL37" s="32">
        <v>0.2</v>
      </c>
      <c r="AM37" s="19">
        <v>-80</v>
      </c>
      <c r="AN37" s="32">
        <v>1</v>
      </c>
      <c r="AO37" s="32">
        <v>0.5</v>
      </c>
      <c r="AP37" s="19">
        <v>-50</v>
      </c>
      <c r="AQ37" s="32">
        <v>1</v>
      </c>
      <c r="AR37" s="32">
        <v>0.4</v>
      </c>
      <c r="AS37" s="19">
        <v>-60</v>
      </c>
      <c r="AT37" s="32">
        <v>1</v>
      </c>
      <c r="AU37" s="32">
        <v>0.5</v>
      </c>
      <c r="AV37" s="19">
        <v>-50</v>
      </c>
      <c r="AW37" s="32">
        <v>1</v>
      </c>
      <c r="AX37" s="32">
        <v>1</v>
      </c>
      <c r="AY37" s="19">
        <v>0</v>
      </c>
      <c r="AZ37" s="32">
        <v>1</v>
      </c>
      <c r="BA37" s="32">
        <v>1</v>
      </c>
      <c r="BB37" s="19">
        <v>0</v>
      </c>
      <c r="BC37" s="32">
        <v>1</v>
      </c>
      <c r="BD37" s="32">
        <v>1</v>
      </c>
      <c r="BE37" s="19">
        <v>0</v>
      </c>
      <c r="BF37" s="32">
        <v>1</v>
      </c>
      <c r="BG37" s="32">
        <v>1</v>
      </c>
      <c r="BH37" s="19">
        <v>0</v>
      </c>
      <c r="BI37" s="32">
        <v>1</v>
      </c>
      <c r="BJ37" s="32">
        <v>1</v>
      </c>
      <c r="BK37" s="19">
        <v>0</v>
      </c>
      <c r="BL37" s="32">
        <v>1</v>
      </c>
      <c r="BM37" s="32">
        <v>1</v>
      </c>
      <c r="BN37" s="19">
        <v>0</v>
      </c>
      <c r="BO37" s="32">
        <v>1</v>
      </c>
      <c r="BP37" s="32">
        <v>0.8</v>
      </c>
      <c r="BQ37" s="19">
        <v>-19.999999999999996</v>
      </c>
      <c r="BR37" s="32">
        <v>1</v>
      </c>
      <c r="BS37" s="32">
        <v>0.2</v>
      </c>
      <c r="BT37" s="19">
        <v>-80</v>
      </c>
      <c r="BU37" s="32">
        <v>1</v>
      </c>
      <c r="BV37" s="32">
        <v>0.2</v>
      </c>
      <c r="BW37" s="19">
        <v>-80</v>
      </c>
      <c r="BX37" s="23"/>
      <c r="BY37" s="23"/>
    </row>
    <row r="38" spans="1:78" ht="32.25" customHeight="1" x14ac:dyDescent="0.25">
      <c r="A38" s="19">
        <v>33</v>
      </c>
      <c r="B38" s="24"/>
      <c r="C38" s="21" t="s">
        <v>43</v>
      </c>
      <c r="D38" s="32">
        <v>3.6811952660689484</v>
      </c>
      <c r="E38" s="32">
        <v>3.4</v>
      </c>
      <c r="F38" s="19">
        <v>-7.6386946560764644</v>
      </c>
      <c r="G38" s="32">
        <v>3.5504220648536702</v>
      </c>
      <c r="H38" s="32">
        <v>3.3</v>
      </c>
      <c r="I38" s="19">
        <v>-7.0533040939737237</v>
      </c>
      <c r="J38" s="32">
        <v>3.1559116569219139</v>
      </c>
      <c r="K38" s="32">
        <v>3.3</v>
      </c>
      <c r="L38" s="19">
        <v>4.5656646554745777</v>
      </c>
      <c r="M38" s="32">
        <v>3.5536337578140134</v>
      </c>
      <c r="N38" s="19">
        <v>3.3</v>
      </c>
      <c r="O38" s="19">
        <v>-7.1373071931316323</v>
      </c>
      <c r="P38" s="32">
        <v>1.8119428540358435</v>
      </c>
      <c r="Q38" s="32">
        <v>3</v>
      </c>
      <c r="R38" s="19">
        <v>65.568135513652052</v>
      </c>
      <c r="S38" s="32">
        <v>1.8257445204741676</v>
      </c>
      <c r="T38" s="32">
        <v>3.3</v>
      </c>
      <c r="U38" s="19">
        <v>80.74818042685132</v>
      </c>
      <c r="V38" s="33">
        <v>1.578366405763987</v>
      </c>
      <c r="W38" s="32">
        <v>3.4</v>
      </c>
      <c r="X38" s="19">
        <v>115.41259289247705</v>
      </c>
      <c r="Y38" s="32">
        <v>3.1735433381693956</v>
      </c>
      <c r="Z38" s="32">
        <v>5.3</v>
      </c>
      <c r="AA38" s="19">
        <v>67.005754616768982</v>
      </c>
      <c r="AB38" s="32">
        <v>4.0133599665263917</v>
      </c>
      <c r="AC38" s="32">
        <v>5.9</v>
      </c>
      <c r="AD38" s="19">
        <v>47.008991199623615</v>
      </c>
      <c r="AE38" s="32">
        <v>2.1233401005878587</v>
      </c>
      <c r="AF38" s="32">
        <v>4.2</v>
      </c>
      <c r="AG38" s="19">
        <v>97.801567390791817</v>
      </c>
      <c r="AH38" s="32">
        <v>2.2838019495617048</v>
      </c>
      <c r="AI38" s="32">
        <v>5.2</v>
      </c>
      <c r="AJ38" s="19">
        <v>127.69049658609657</v>
      </c>
      <c r="AK38" s="32">
        <v>3.7432933241940725</v>
      </c>
      <c r="AL38" s="32">
        <v>4.8</v>
      </c>
      <c r="AM38" s="19">
        <v>28.2293313477761</v>
      </c>
      <c r="AN38" s="32">
        <v>3.3608060621598708</v>
      </c>
      <c r="AO38" s="32">
        <v>8.6999999999999993</v>
      </c>
      <c r="AP38" s="19">
        <v>158.8664695043075</v>
      </c>
      <c r="AQ38" s="32">
        <v>3.7911558387644262</v>
      </c>
      <c r="AR38" s="32">
        <v>8.5</v>
      </c>
      <c r="AS38" s="19">
        <v>124.20603007367355</v>
      </c>
      <c r="AT38" s="32">
        <v>4.6557945053837111</v>
      </c>
      <c r="AU38" s="32">
        <v>11</v>
      </c>
      <c r="AV38" s="19">
        <v>136.26472318054823</v>
      </c>
      <c r="AW38" s="32">
        <v>3.7026299197214807</v>
      </c>
      <c r="AX38" s="32">
        <v>12</v>
      </c>
      <c r="AY38" s="19">
        <v>224.09396186434597</v>
      </c>
      <c r="AZ38" s="32">
        <v>3.8343039140921866</v>
      </c>
      <c r="BA38" s="32">
        <v>12</v>
      </c>
      <c r="BB38" s="19">
        <v>212.96423728689047</v>
      </c>
      <c r="BC38" s="32">
        <v>3.7591373085649429</v>
      </c>
      <c r="BD38" s="32">
        <v>6</v>
      </c>
      <c r="BE38" s="19">
        <v>59.611089127534697</v>
      </c>
      <c r="BF38" s="32">
        <v>2.7986205396532631</v>
      </c>
      <c r="BG38" s="32">
        <v>6</v>
      </c>
      <c r="BH38" s="19">
        <v>114.39133726730148</v>
      </c>
      <c r="BI38" s="32">
        <v>3.5704912299611977</v>
      </c>
      <c r="BJ38" s="32">
        <v>6</v>
      </c>
      <c r="BK38" s="19">
        <v>68.044104117998501</v>
      </c>
      <c r="BL38" s="32">
        <v>3.7672623770648368</v>
      </c>
      <c r="BM38" s="32">
        <v>6</v>
      </c>
      <c r="BN38" s="19">
        <v>59.266846836262623</v>
      </c>
      <c r="BO38" s="32">
        <v>3.080609670894777</v>
      </c>
      <c r="BP38" s="32">
        <v>4.4000000000000004</v>
      </c>
      <c r="BQ38" s="19">
        <v>42.828870582685681</v>
      </c>
      <c r="BR38" s="32">
        <v>2.6263989553188343</v>
      </c>
      <c r="BS38" s="32">
        <v>2.9</v>
      </c>
      <c r="BT38" s="19">
        <v>10.417345168641813</v>
      </c>
      <c r="BU38" s="32">
        <v>2.1007826980049007</v>
      </c>
      <c r="BV38" s="32">
        <v>3.2</v>
      </c>
      <c r="BW38" s="19">
        <v>52.324179128046836</v>
      </c>
      <c r="BX38" s="23"/>
      <c r="BY38" s="23"/>
    </row>
    <row r="39" spans="1:78" ht="32.25" customHeight="1" x14ac:dyDescent="0.25">
      <c r="A39" s="19">
        <v>34</v>
      </c>
      <c r="B39" s="26"/>
      <c r="C39" s="25" t="s">
        <v>44</v>
      </c>
      <c r="D39" s="32">
        <v>5.0999999999999996</v>
      </c>
      <c r="E39" s="32">
        <v>4.8</v>
      </c>
      <c r="F39" s="19">
        <v>-5.8823529411764675</v>
      </c>
      <c r="G39" s="32">
        <v>5</v>
      </c>
      <c r="H39" s="32">
        <v>4.8</v>
      </c>
      <c r="I39" s="19">
        <v>-4.0000000000000036</v>
      </c>
      <c r="J39" s="32">
        <v>5.4</v>
      </c>
      <c r="K39" s="32">
        <v>5.8</v>
      </c>
      <c r="L39" s="19">
        <v>7.4074074074073977</v>
      </c>
      <c r="M39" s="32">
        <v>5.2</v>
      </c>
      <c r="N39" s="19">
        <v>4.7</v>
      </c>
      <c r="O39" s="19">
        <v>-9.615384615384615</v>
      </c>
      <c r="P39" s="32">
        <v>5.2</v>
      </c>
      <c r="Q39" s="32">
        <v>4.8</v>
      </c>
      <c r="R39" s="19">
        <v>-7.6923076923076987</v>
      </c>
      <c r="S39" s="32">
        <v>5.4</v>
      </c>
      <c r="T39" s="32">
        <v>4.9000000000000004</v>
      </c>
      <c r="U39" s="19">
        <v>-9.2592592592592595</v>
      </c>
      <c r="V39" s="33">
        <v>5.4</v>
      </c>
      <c r="W39" s="32">
        <v>5</v>
      </c>
      <c r="X39" s="19">
        <v>-7.4074074074074137</v>
      </c>
      <c r="Y39" s="32">
        <v>5.0999999999999996</v>
      </c>
      <c r="Z39" s="32">
        <v>5.4</v>
      </c>
      <c r="AA39" s="19">
        <v>5.8823529411764852</v>
      </c>
      <c r="AB39" s="32">
        <v>5.3</v>
      </c>
      <c r="AC39" s="32">
        <v>5.3</v>
      </c>
      <c r="AD39" s="19">
        <v>0</v>
      </c>
      <c r="AE39" s="32">
        <v>5.5</v>
      </c>
      <c r="AF39" s="32">
        <v>5.4</v>
      </c>
      <c r="AG39" s="19">
        <v>-1.8181818181818119</v>
      </c>
      <c r="AH39" s="32">
        <v>5.3</v>
      </c>
      <c r="AI39" s="32">
        <v>5.3</v>
      </c>
      <c r="AJ39" s="19">
        <v>0</v>
      </c>
      <c r="AK39" s="32">
        <v>5.8</v>
      </c>
      <c r="AL39" s="32">
        <v>5.4</v>
      </c>
      <c r="AM39" s="19">
        <v>-6.8965517241379226</v>
      </c>
      <c r="AN39" s="32">
        <v>6.6</v>
      </c>
      <c r="AO39" s="32">
        <v>5.9</v>
      </c>
      <c r="AP39" s="19">
        <v>-10.606060606060595</v>
      </c>
      <c r="AQ39" s="32">
        <v>6.3</v>
      </c>
      <c r="AR39" s="32">
        <v>5.3</v>
      </c>
      <c r="AS39" s="19">
        <v>-15.873015873015872</v>
      </c>
      <c r="AT39" s="32">
        <v>6.6</v>
      </c>
      <c r="AU39" s="32">
        <v>5.9</v>
      </c>
      <c r="AV39" s="19">
        <v>-10.606060606060595</v>
      </c>
      <c r="AW39" s="32">
        <v>6.6</v>
      </c>
      <c r="AX39" s="32">
        <v>6</v>
      </c>
      <c r="AY39" s="19">
        <v>-9.0909090909090864</v>
      </c>
      <c r="AZ39" s="32">
        <v>6.3</v>
      </c>
      <c r="BA39" s="32">
        <v>6</v>
      </c>
      <c r="BB39" s="19">
        <v>-4.7619047619047592</v>
      </c>
      <c r="BC39" s="32">
        <v>6.7</v>
      </c>
      <c r="BD39" s="32">
        <v>6</v>
      </c>
      <c r="BE39" s="19">
        <v>-10.447761194029853</v>
      </c>
      <c r="BF39" s="32">
        <v>6.2</v>
      </c>
      <c r="BG39" s="32">
        <v>5</v>
      </c>
      <c r="BH39" s="19">
        <v>-19.35483870967742</v>
      </c>
      <c r="BI39" s="32">
        <v>6.1</v>
      </c>
      <c r="BJ39" s="32">
        <v>5</v>
      </c>
      <c r="BK39" s="19">
        <v>-18.032786885245898</v>
      </c>
      <c r="BL39" s="32">
        <v>6</v>
      </c>
      <c r="BM39" s="32">
        <v>5</v>
      </c>
      <c r="BN39" s="19">
        <v>-16.666666666666664</v>
      </c>
      <c r="BO39" s="32">
        <v>5.9</v>
      </c>
      <c r="BP39" s="32">
        <v>5</v>
      </c>
      <c r="BQ39" s="19">
        <v>-15.254237288135597</v>
      </c>
      <c r="BR39" s="32">
        <v>5.7</v>
      </c>
      <c r="BS39" s="32">
        <v>5.3</v>
      </c>
      <c r="BT39" s="19">
        <v>-7.0175438596491295</v>
      </c>
      <c r="BU39" s="32">
        <v>6.6</v>
      </c>
      <c r="BV39" s="32">
        <v>4.8</v>
      </c>
      <c r="BW39" s="19">
        <v>-27.27272727272727</v>
      </c>
      <c r="BX39" s="23"/>
      <c r="BY39" s="23"/>
    </row>
    <row r="40" spans="1:78" s="38" customFormat="1" ht="33.75" customHeight="1" x14ac:dyDescent="0.25">
      <c r="A40" s="34" t="s">
        <v>45</v>
      </c>
      <c r="B40" s="35"/>
      <c r="C40" s="35"/>
      <c r="D40" s="36">
        <v>316.84675160645446</v>
      </c>
      <c r="E40" s="36">
        <v>396.7</v>
      </c>
      <c r="F40" s="36">
        <v>25.202482900228301</v>
      </c>
      <c r="G40" s="36">
        <v>323.76277480440342</v>
      </c>
      <c r="H40" s="36">
        <v>399.6</v>
      </c>
      <c r="I40" s="36">
        <v>23.42370127060239</v>
      </c>
      <c r="J40" s="36">
        <v>305.86095055681261</v>
      </c>
      <c r="K40" s="36">
        <v>382.70000000000005</v>
      </c>
      <c r="L40" s="36">
        <v>25.122216256538721</v>
      </c>
      <c r="M40" s="36">
        <v>310.92409473255168</v>
      </c>
      <c r="N40" s="36">
        <v>380.6</v>
      </c>
      <c r="O40" s="36">
        <v>22.409297461292486</v>
      </c>
      <c r="P40" s="36">
        <v>311.51237090503963</v>
      </c>
      <c r="Q40" s="36">
        <v>383.40000000000003</v>
      </c>
      <c r="R40" s="36">
        <v>23.076974081672788</v>
      </c>
      <c r="S40" s="36">
        <v>324.99241882274225</v>
      </c>
      <c r="T40" s="36">
        <v>398.8</v>
      </c>
      <c r="U40" s="36">
        <v>22.710554739898097</v>
      </c>
      <c r="V40" s="36">
        <v>358.00432815460107</v>
      </c>
      <c r="W40" s="36">
        <v>411</v>
      </c>
      <c r="X40" s="36">
        <v>14.803081325461855</v>
      </c>
      <c r="Y40" s="36">
        <v>422.76757239965241</v>
      </c>
      <c r="Z40" s="36">
        <v>502.2</v>
      </c>
      <c r="AA40" s="36">
        <v>18.788675571658601</v>
      </c>
      <c r="AB40" s="36">
        <v>460.38301335555747</v>
      </c>
      <c r="AC40" s="36">
        <v>523.69999999999993</v>
      </c>
      <c r="AD40" s="36">
        <v>13.753110954930531</v>
      </c>
      <c r="AE40" s="36">
        <v>486.37486273285595</v>
      </c>
      <c r="AF40" s="36">
        <v>565.20000000000005</v>
      </c>
      <c r="AG40" s="36">
        <v>16.206663482614896</v>
      </c>
      <c r="AH40" s="36">
        <v>485.32745892056761</v>
      </c>
      <c r="AI40" s="36">
        <v>562.1</v>
      </c>
      <c r="AJ40" s="36">
        <v>15.818709547196175</v>
      </c>
      <c r="AK40" s="36">
        <v>458.80266889643428</v>
      </c>
      <c r="AL40" s="36">
        <v>553.4</v>
      </c>
      <c r="AM40" s="36">
        <v>20.618304451258364</v>
      </c>
      <c r="AN40" s="36">
        <v>426.3937776346994</v>
      </c>
      <c r="AO40" s="36">
        <v>539.1</v>
      </c>
      <c r="AP40" s="36">
        <v>26.432426615253853</v>
      </c>
      <c r="AQ40" s="36">
        <v>426.22272018346911</v>
      </c>
      <c r="AR40" s="36">
        <v>532.19999999999993</v>
      </c>
      <c r="AS40" s="36">
        <v>24.864296246552158</v>
      </c>
      <c r="AT40" s="36">
        <v>397.0714628075068</v>
      </c>
      <c r="AU40" s="36">
        <v>512.4</v>
      </c>
      <c r="AV40" s="36">
        <v>29.044781102388718</v>
      </c>
      <c r="AW40" s="36">
        <v>416.74060612922364</v>
      </c>
      <c r="AX40" s="36">
        <v>545</v>
      </c>
      <c r="AY40" s="36">
        <v>30.776793042098106</v>
      </c>
      <c r="AZ40" s="36">
        <v>446.32779816355543</v>
      </c>
      <c r="BA40" s="36">
        <v>528</v>
      </c>
      <c r="BB40" s="36">
        <v>18.298703816452868</v>
      </c>
      <c r="BC40" s="36">
        <v>422.21365297614898</v>
      </c>
      <c r="BD40" s="36">
        <v>506</v>
      </c>
      <c r="BE40" s="36">
        <v>19.844537577894037</v>
      </c>
      <c r="BF40" s="36">
        <v>407.40273717041669</v>
      </c>
      <c r="BG40" s="36">
        <v>491</v>
      </c>
      <c r="BH40" s="36">
        <v>20.519563371174542</v>
      </c>
      <c r="BI40" s="36">
        <v>414.41065338711201</v>
      </c>
      <c r="BJ40" s="36">
        <v>517</v>
      </c>
      <c r="BK40" s="36">
        <v>24.7554800472411</v>
      </c>
      <c r="BL40" s="36">
        <v>413.22114558545474</v>
      </c>
      <c r="BM40" s="36">
        <v>520</v>
      </c>
      <c r="BN40" s="36">
        <v>25.84060751858674</v>
      </c>
      <c r="BO40" s="36">
        <v>390.5265101931908</v>
      </c>
      <c r="BP40" s="36">
        <v>491.2</v>
      </c>
      <c r="BQ40" s="36">
        <v>25.778913128588044</v>
      </c>
      <c r="BR40" s="36">
        <v>355.28653720766181</v>
      </c>
      <c r="BS40" s="36">
        <v>444.4</v>
      </c>
      <c r="BT40" s="36">
        <v>25.082138910389435</v>
      </c>
      <c r="BU40" s="36">
        <v>334.86540899789389</v>
      </c>
      <c r="BV40" s="36">
        <v>466.2</v>
      </c>
      <c r="BW40" s="36">
        <v>39.220112759670592</v>
      </c>
      <c r="BX40" s="37"/>
      <c r="BY40" s="37"/>
    </row>
    <row r="41" spans="1:78" s="40" customFormat="1" ht="32.25" customHeight="1" x14ac:dyDescent="0.25">
      <c r="A41" s="19">
        <v>35</v>
      </c>
      <c r="B41" s="39" t="s">
        <v>46</v>
      </c>
      <c r="C41" s="21" t="s">
        <v>47</v>
      </c>
      <c r="D41" s="19">
        <v>50.279740219478327</v>
      </c>
      <c r="E41" s="19">
        <v>44</v>
      </c>
      <c r="F41" s="19">
        <v>-12.489603550190106</v>
      </c>
      <c r="G41" s="19">
        <v>53.256330972805053</v>
      </c>
      <c r="H41" s="19">
        <v>44</v>
      </c>
      <c r="I41" s="19">
        <v>-17.380714750198862</v>
      </c>
      <c r="J41" s="19">
        <v>50.845243361519721</v>
      </c>
      <c r="K41" s="19">
        <v>44</v>
      </c>
      <c r="L41" s="19">
        <v>-13.462898216158962</v>
      </c>
      <c r="M41" s="19">
        <v>52.416097927756702</v>
      </c>
      <c r="N41" s="19">
        <v>47</v>
      </c>
      <c r="O41" s="19">
        <v>-10.332890355977133</v>
      </c>
      <c r="P41" s="19">
        <v>52.546342767039462</v>
      </c>
      <c r="Q41" s="19">
        <v>48</v>
      </c>
      <c r="R41" s="19">
        <v>-8.6520631648816266</v>
      </c>
      <c r="S41" s="19">
        <v>49.29510205280252</v>
      </c>
      <c r="T41" s="19">
        <v>49</v>
      </c>
      <c r="U41" s="19">
        <v>-0.59864376076637527</v>
      </c>
      <c r="V41" s="22">
        <v>45.494090519079627</v>
      </c>
      <c r="W41" s="19">
        <v>52</v>
      </c>
      <c r="X41" s="19">
        <v>14.300559493967418</v>
      </c>
      <c r="Y41" s="19">
        <v>45.736359873617758</v>
      </c>
      <c r="Z41" s="19">
        <v>53</v>
      </c>
      <c r="AA41" s="19">
        <v>15.881544019798893</v>
      </c>
      <c r="AB41" s="19">
        <v>52.555904323559893</v>
      </c>
      <c r="AC41" s="19">
        <v>52</v>
      </c>
      <c r="AD41" s="19">
        <v>-1.0577390508542563</v>
      </c>
      <c r="AE41" s="19">
        <v>46.327420376462364</v>
      </c>
      <c r="AF41" s="19">
        <v>53</v>
      </c>
      <c r="AG41" s="19">
        <v>14.403089076221873</v>
      </c>
      <c r="AH41" s="19">
        <v>69.465642632501854</v>
      </c>
      <c r="AI41" s="19">
        <v>62</v>
      </c>
      <c r="AJ41" s="19">
        <v>-10.7472447523415</v>
      </c>
      <c r="AK41" s="19">
        <v>68.315103166541817</v>
      </c>
      <c r="AL41" s="19">
        <v>68</v>
      </c>
      <c r="AM41" s="19">
        <v>-0.46124963871260483</v>
      </c>
      <c r="AN41" s="19">
        <v>68.149678482686269</v>
      </c>
      <c r="AO41" s="19">
        <v>86</v>
      </c>
      <c r="AP41" s="19">
        <v>26.192818388495674</v>
      </c>
      <c r="AQ41" s="19">
        <v>58.762915500848607</v>
      </c>
      <c r="AR41" s="19">
        <v>88</v>
      </c>
      <c r="AS41" s="19">
        <v>49.754312307273416</v>
      </c>
      <c r="AT41" s="19">
        <v>57.959890781307422</v>
      </c>
      <c r="AU41" s="19">
        <v>90</v>
      </c>
      <c r="AV41" s="19">
        <v>55.279795711805924</v>
      </c>
      <c r="AW41" s="19">
        <v>62.019051155334807</v>
      </c>
      <c r="AX41" s="19">
        <v>95</v>
      </c>
      <c r="AY41" s="19">
        <v>53.178738194591368</v>
      </c>
      <c r="AZ41" s="19">
        <v>58.473134689905848</v>
      </c>
      <c r="BA41" s="19">
        <v>91</v>
      </c>
      <c r="BB41" s="19">
        <v>55.627025098945523</v>
      </c>
      <c r="BC41" s="19">
        <v>44.009412392955433</v>
      </c>
      <c r="BD41" s="19">
        <v>79</v>
      </c>
      <c r="BE41" s="19">
        <v>79.507054751418352</v>
      </c>
      <c r="BF41" s="19">
        <v>32.650572962621403</v>
      </c>
      <c r="BG41" s="19">
        <v>56</v>
      </c>
      <c r="BH41" s="19">
        <v>71.513069813841184</v>
      </c>
      <c r="BI41" s="19">
        <v>50.353081448170741</v>
      </c>
      <c r="BJ41" s="19">
        <v>65</v>
      </c>
      <c r="BK41" s="19">
        <v>29.088425436098831</v>
      </c>
      <c r="BL41" s="19">
        <v>52.374135486023349</v>
      </c>
      <c r="BM41" s="19">
        <v>71</v>
      </c>
      <c r="BN41" s="19">
        <v>35.563096824666793</v>
      </c>
      <c r="BO41" s="19">
        <v>47.115206731331888</v>
      </c>
      <c r="BP41" s="19">
        <v>58</v>
      </c>
      <c r="BQ41" s="19">
        <v>23.102505589622428</v>
      </c>
      <c r="BR41" s="19">
        <v>37.131847299335242</v>
      </c>
      <c r="BS41" s="19">
        <v>54</v>
      </c>
      <c r="BT41" s="19">
        <v>45.427722905040447</v>
      </c>
      <c r="BU41" s="19">
        <v>46.582572868804327</v>
      </c>
      <c r="BV41" s="19">
        <v>62</v>
      </c>
      <c r="BW41" s="19">
        <v>33.096984948893834</v>
      </c>
      <c r="BX41" s="23"/>
      <c r="BY41" s="23"/>
    </row>
    <row r="42" spans="1:78" s="40" customFormat="1" ht="32.25" customHeight="1" x14ac:dyDescent="0.25">
      <c r="A42" s="19">
        <v>36</v>
      </c>
      <c r="B42" s="41"/>
      <c r="C42" s="21" t="s">
        <v>48</v>
      </c>
      <c r="D42" s="19">
        <v>65.543232786105676</v>
      </c>
      <c r="E42" s="19">
        <v>43</v>
      </c>
      <c r="F42" s="19">
        <v>-34.394447493417736</v>
      </c>
      <c r="G42" s="19">
        <v>55.031542005231884</v>
      </c>
      <c r="H42" s="19">
        <v>51</v>
      </c>
      <c r="I42" s="19">
        <v>-7.325875049709861</v>
      </c>
      <c r="J42" s="19">
        <v>56.105096123056242</v>
      </c>
      <c r="K42" s="19">
        <v>48</v>
      </c>
      <c r="L42" s="19">
        <v>-14.446274372793516</v>
      </c>
      <c r="M42" s="19">
        <v>55.969731685570714</v>
      </c>
      <c r="N42" s="19">
        <v>52</v>
      </c>
      <c r="O42" s="19">
        <v>-7.0926401932245309</v>
      </c>
      <c r="P42" s="19">
        <v>56.170228475111152</v>
      </c>
      <c r="Q42" s="19">
        <v>47</v>
      </c>
      <c r="R42" s="19">
        <v>-16.325780976971551</v>
      </c>
      <c r="S42" s="19">
        <v>51.120846573276694</v>
      </c>
      <c r="T42" s="19">
        <v>51</v>
      </c>
      <c r="U42" s="19">
        <v>-0.2363939202444002</v>
      </c>
      <c r="V42" s="22">
        <v>56.635500442119529</v>
      </c>
      <c r="W42" s="19">
        <v>53</v>
      </c>
      <c r="X42" s="19">
        <v>-6.4191194811370051</v>
      </c>
      <c r="Y42" s="19">
        <v>65.337656962311087</v>
      </c>
      <c r="Z42" s="19">
        <v>59</v>
      </c>
      <c r="AA42" s="19">
        <v>-9.6998534336284159</v>
      </c>
      <c r="AB42" s="19">
        <v>68.800456569023865</v>
      </c>
      <c r="AC42" s="19">
        <v>54</v>
      </c>
      <c r="AD42" s="19">
        <v>-21.512148766302662</v>
      </c>
      <c r="AE42" s="19">
        <v>46.327420376462364</v>
      </c>
      <c r="AF42" s="19">
        <v>21</v>
      </c>
      <c r="AG42" s="19">
        <v>-54.670474139610207</v>
      </c>
      <c r="AH42" s="19">
        <v>58.998217030344044</v>
      </c>
      <c r="AI42" s="19">
        <v>16</v>
      </c>
      <c r="AJ42" s="19">
        <v>-72.880536386767659</v>
      </c>
      <c r="AK42" s="19">
        <v>46.791166552425906</v>
      </c>
      <c r="AL42" s="19">
        <v>24</v>
      </c>
      <c r="AM42" s="19">
        <v>-48.708267460889559</v>
      </c>
      <c r="AN42" s="19">
        <v>39.209404058531824</v>
      </c>
      <c r="AO42" s="19">
        <v>27</v>
      </c>
      <c r="AP42" s="19">
        <v>-31.138968703287656</v>
      </c>
      <c r="AQ42" s="19">
        <v>47.389447984555325</v>
      </c>
      <c r="AR42" s="19">
        <v>6.2</v>
      </c>
      <c r="AS42" s="19">
        <v>-86.91691871570093</v>
      </c>
      <c r="AT42" s="19">
        <v>48.458269341748831</v>
      </c>
      <c r="AU42" s="19">
        <v>6.3</v>
      </c>
      <c r="AV42" s="19">
        <v>-86.999122986482135</v>
      </c>
      <c r="AW42" s="19">
        <v>52.762476356031101</v>
      </c>
      <c r="AX42" s="19">
        <v>28</v>
      </c>
      <c r="AY42" s="19">
        <v>-46.931982852621715</v>
      </c>
      <c r="AZ42" s="19">
        <v>57.514558711382804</v>
      </c>
      <c r="BA42" s="19">
        <v>36</v>
      </c>
      <c r="BB42" s="19">
        <v>-37.407152542621915</v>
      </c>
      <c r="BC42" s="19">
        <v>48.593726183888293</v>
      </c>
      <c r="BD42" s="19">
        <v>52</v>
      </c>
      <c r="BE42" s="19">
        <v>7.0096987483974607</v>
      </c>
      <c r="BF42" s="19">
        <v>56.905284306283015</v>
      </c>
      <c r="BG42" s="19">
        <v>41</v>
      </c>
      <c r="BH42" s="19">
        <v>-27.950452229841304</v>
      </c>
      <c r="BI42" s="19">
        <v>64.08574002494457</v>
      </c>
      <c r="BJ42" s="19">
        <v>60</v>
      </c>
      <c r="BK42" s="19">
        <v>-6.3754277056865494</v>
      </c>
      <c r="BL42" s="19">
        <v>62.481424790343645</v>
      </c>
      <c r="BM42" s="19">
        <v>60</v>
      </c>
      <c r="BN42" s="19">
        <v>-3.9714599957828485</v>
      </c>
      <c r="BO42" s="19">
        <v>54.363700074613718</v>
      </c>
      <c r="BP42" s="19">
        <v>54</v>
      </c>
      <c r="BQ42" s="19">
        <v>-0.66901273113224879</v>
      </c>
      <c r="BR42" s="19">
        <v>57.961907979450139</v>
      </c>
      <c r="BS42" s="19">
        <v>53</v>
      </c>
      <c r="BT42" s="19">
        <v>-8.5606360322185004</v>
      </c>
      <c r="BU42" s="19">
        <v>59.369945813181985</v>
      </c>
      <c r="BV42" s="19">
        <v>50</v>
      </c>
      <c r="BW42" s="19">
        <v>-15.782304809012585</v>
      </c>
      <c r="BX42" s="23"/>
      <c r="BY42" s="23"/>
    </row>
    <row r="43" spans="1:78" s="40" customFormat="1" ht="32.25" customHeight="1" x14ac:dyDescent="0.25">
      <c r="A43" s="19">
        <v>37</v>
      </c>
      <c r="B43" s="41"/>
      <c r="C43" s="21" t="s">
        <v>49</v>
      </c>
      <c r="D43" s="19">
        <v>95.172365415441121</v>
      </c>
      <c r="E43" s="19">
        <v>93</v>
      </c>
      <c r="F43" s="19">
        <v>-2.2825590243117651</v>
      </c>
      <c r="G43" s="19">
        <v>95.861395751049088</v>
      </c>
      <c r="H43" s="19">
        <v>88</v>
      </c>
      <c r="I43" s="19">
        <v>-8.2007941668876185</v>
      </c>
      <c r="J43" s="19">
        <v>91.170781199966399</v>
      </c>
      <c r="K43" s="19">
        <v>85</v>
      </c>
      <c r="L43" s="19">
        <v>-6.7683759190698618</v>
      </c>
      <c r="M43" s="19">
        <v>89.729252384803843</v>
      </c>
      <c r="N43" s="19">
        <v>88</v>
      </c>
      <c r="O43" s="19">
        <v>-1.9271891148584912</v>
      </c>
      <c r="P43" s="19">
        <v>96.032971263899711</v>
      </c>
      <c r="Q43" s="19">
        <v>87</v>
      </c>
      <c r="R43" s="19">
        <v>-9.406114530265862</v>
      </c>
      <c r="S43" s="19">
        <v>99.503076365842134</v>
      </c>
      <c r="T43" s="19">
        <v>91</v>
      </c>
      <c r="U43" s="19">
        <v>-8.5455411796304102</v>
      </c>
      <c r="V43" s="22">
        <v>88.202828557399272</v>
      </c>
      <c r="W43" s="19">
        <v>87</v>
      </c>
      <c r="X43" s="19">
        <v>-1.3637074650236569</v>
      </c>
      <c r="Y43" s="19">
        <v>101.74006584131297</v>
      </c>
      <c r="Z43" s="19">
        <v>97</v>
      </c>
      <c r="AA43" s="19">
        <v>-4.6589962392064805</v>
      </c>
      <c r="AB43" s="19">
        <v>108.93405623428778</v>
      </c>
      <c r="AC43" s="19">
        <v>98</v>
      </c>
      <c r="AD43" s="19">
        <v>-10.037316714592517</v>
      </c>
      <c r="AE43" s="19">
        <v>108.09731421174551</v>
      </c>
      <c r="AF43" s="19">
        <v>116</v>
      </c>
      <c r="AG43" s="19">
        <v>7.3107142817391164</v>
      </c>
      <c r="AH43" s="19">
        <v>124.65752308024307</v>
      </c>
      <c r="AI43" s="19">
        <v>124</v>
      </c>
      <c r="AJ43" s="19">
        <v>-0.52746361711343626</v>
      </c>
      <c r="AK43" s="19">
        <v>109.49132973267662</v>
      </c>
      <c r="AL43" s="19">
        <v>119</v>
      </c>
      <c r="AM43" s="19">
        <v>8.6844047748244773</v>
      </c>
      <c r="AN43" s="19">
        <v>117.62821217559546</v>
      </c>
      <c r="AO43" s="19">
        <v>110</v>
      </c>
      <c r="AP43" s="19">
        <v>-6.4850192266869318</v>
      </c>
      <c r="AQ43" s="19">
        <v>110.89130828385946</v>
      </c>
      <c r="AR43" s="19">
        <v>130</v>
      </c>
      <c r="AS43" s="19">
        <v>17.231911149633238</v>
      </c>
      <c r="AT43" s="19">
        <v>114.01945727470313</v>
      </c>
      <c r="AU43" s="19">
        <v>126</v>
      </c>
      <c r="AV43" s="19">
        <v>10.50745461490188</v>
      </c>
      <c r="AW43" s="19">
        <v>108.30192515185331</v>
      </c>
      <c r="AX43" s="19">
        <v>132</v>
      </c>
      <c r="AY43" s="19">
        <v>21.881489931890798</v>
      </c>
      <c r="AZ43" s="19">
        <v>110.23623753015038</v>
      </c>
      <c r="BA43" s="19">
        <v>131</v>
      </c>
      <c r="BB43" s="19">
        <v>18.835695897341008</v>
      </c>
      <c r="BC43" s="19">
        <v>98.104315125963154</v>
      </c>
      <c r="BD43" s="19">
        <v>121</v>
      </c>
      <c r="BE43" s="19">
        <v>23.338101738582484</v>
      </c>
      <c r="BF43" s="19">
        <v>94.220224834993189</v>
      </c>
      <c r="BG43" s="19">
        <v>104</v>
      </c>
      <c r="BH43" s="19">
        <v>10.379698395046308</v>
      </c>
      <c r="BI43" s="19">
        <v>98.875141752771626</v>
      </c>
      <c r="BJ43" s="19">
        <v>115</v>
      </c>
      <c r="BK43" s="19">
        <v>16.308303544633219</v>
      </c>
      <c r="BL43" s="19">
        <v>97.397515114359209</v>
      </c>
      <c r="BM43" s="19">
        <v>114</v>
      </c>
      <c r="BN43" s="19">
        <v>17.046107250423173</v>
      </c>
      <c r="BO43" s="19">
        <v>94.230413462663776</v>
      </c>
      <c r="BP43" s="19">
        <v>118</v>
      </c>
      <c r="BQ43" s="19">
        <v>25.224962582546951</v>
      </c>
      <c r="BR43" s="19">
        <v>90.565481217890834</v>
      </c>
      <c r="BS43" s="19">
        <v>124</v>
      </c>
      <c r="BT43" s="19">
        <v>36.917508009115856</v>
      </c>
      <c r="BU43" s="19">
        <v>86.771459265419821</v>
      </c>
      <c r="BV43" s="19">
        <v>139</v>
      </c>
      <c r="BW43" s="19">
        <v>60.190921273804484</v>
      </c>
      <c r="BX43" s="23"/>
      <c r="BY43" s="23"/>
    </row>
    <row r="44" spans="1:78" s="40" customFormat="1" ht="32.25" customHeight="1" x14ac:dyDescent="0.25">
      <c r="A44" s="19">
        <v>38</v>
      </c>
      <c r="B44" s="42"/>
      <c r="C44" s="21" t="s">
        <v>50</v>
      </c>
      <c r="D44" s="19">
        <v>72.726052817459717</v>
      </c>
      <c r="E44" s="19">
        <v>58</v>
      </c>
      <c r="F44" s="19">
        <v>-20.248662270206914</v>
      </c>
      <c r="G44" s="19">
        <v>78.996890942994156</v>
      </c>
      <c r="H44" s="19">
        <v>60</v>
      </c>
      <c r="I44" s="19">
        <v>-24.047643794871266</v>
      </c>
      <c r="J44" s="19">
        <v>71.884654407665806</v>
      </c>
      <c r="K44" s="19">
        <v>60</v>
      </c>
      <c r="L44" s="19">
        <v>-16.532950607603425</v>
      </c>
      <c r="M44" s="19">
        <v>76.403125793001294</v>
      </c>
      <c r="N44" s="19">
        <v>58</v>
      </c>
      <c r="O44" s="19">
        <v>-24.086875506717899</v>
      </c>
      <c r="P44" s="19">
        <v>74.289657015469587</v>
      </c>
      <c r="Q44" s="19">
        <v>58</v>
      </c>
      <c r="R44" s="19">
        <v>-21.927220652099034</v>
      </c>
      <c r="S44" s="19">
        <v>77.594142120152114</v>
      </c>
      <c r="T44" s="19">
        <v>59</v>
      </c>
      <c r="U44" s="19">
        <v>-23.963332298151659</v>
      </c>
      <c r="V44" s="22">
        <v>84.489025249719305</v>
      </c>
      <c r="W44" s="19">
        <v>63</v>
      </c>
      <c r="X44" s="19">
        <v>-25.434102460296398</v>
      </c>
      <c r="Y44" s="19">
        <v>92.406114846697108</v>
      </c>
      <c r="Z44" s="19">
        <v>84</v>
      </c>
      <c r="AA44" s="19">
        <v>-9.0969248741200257</v>
      </c>
      <c r="AB44" s="19">
        <v>94.600627782407813</v>
      </c>
      <c r="AC44" s="19">
        <v>95</v>
      </c>
      <c r="AD44" s="19">
        <v>0.42216656163296179</v>
      </c>
      <c r="AE44" s="19">
        <v>101.34123207351142</v>
      </c>
      <c r="AF44" s="19">
        <v>86</v>
      </c>
      <c r="AG44" s="19">
        <v>-15.13819376340631</v>
      </c>
      <c r="AH44" s="19">
        <v>108.48059260418098</v>
      </c>
      <c r="AI44" s="19">
        <v>86</v>
      </c>
      <c r="AJ44" s="19">
        <v>-20.723146937634404</v>
      </c>
      <c r="AK44" s="19">
        <v>89.839039780657743</v>
      </c>
      <c r="AL44" s="19">
        <v>90</v>
      </c>
      <c r="AM44" s="19">
        <v>0.17916511545007857</v>
      </c>
      <c r="AN44" s="19">
        <v>87.754380511952178</v>
      </c>
      <c r="AO44" s="19">
        <v>92</v>
      </c>
      <c r="AP44" s="19">
        <v>4.8380712886117037</v>
      </c>
      <c r="AQ44" s="19">
        <v>84.353217412508485</v>
      </c>
      <c r="AR44" s="19">
        <v>93</v>
      </c>
      <c r="AS44" s="19">
        <v>10.250684980048325</v>
      </c>
      <c r="AT44" s="19">
        <v>76.012971516468752</v>
      </c>
      <c r="AU44" s="19">
        <v>84</v>
      </c>
      <c r="AV44" s="19">
        <v>10.50745461490188</v>
      </c>
      <c r="AW44" s="19">
        <v>64.796023595125916</v>
      </c>
      <c r="AX44" s="19">
        <v>87</v>
      </c>
      <c r="AY44" s="19">
        <v>34.267498486657615</v>
      </c>
      <c r="AZ44" s="19">
        <v>66.141742518090226</v>
      </c>
      <c r="BA44" s="19">
        <v>88</v>
      </c>
      <c r="BB44" s="19">
        <v>33.04759846012734</v>
      </c>
      <c r="BC44" s="19">
        <v>69.681569622179438</v>
      </c>
      <c r="BD44" s="19">
        <v>81</v>
      </c>
      <c r="BE44" s="19">
        <v>16.243076094855844</v>
      </c>
      <c r="BF44" s="19">
        <v>72.764134030984849</v>
      </c>
      <c r="BG44" s="19">
        <v>77</v>
      </c>
      <c r="BH44" s="19">
        <v>5.8213651896295637</v>
      </c>
      <c r="BI44" s="19">
        <v>77.818398601718414</v>
      </c>
      <c r="BJ44" s="19">
        <v>86</v>
      </c>
      <c r="BK44" s="19">
        <v>10.513710825836652</v>
      </c>
      <c r="BL44" s="19">
        <v>71.669869612452999</v>
      </c>
      <c r="BM44" s="19">
        <v>82</v>
      </c>
      <c r="BN44" s="19">
        <v>14.413491252887795</v>
      </c>
      <c r="BO44" s="19">
        <v>70.672810096997821</v>
      </c>
      <c r="BP44" s="19">
        <v>83</v>
      </c>
      <c r="BQ44" s="19">
        <v>17.442620275157047</v>
      </c>
      <c r="BR44" s="19">
        <v>67.018456101239224</v>
      </c>
      <c r="BS44" s="19">
        <v>74</v>
      </c>
      <c r="BT44" s="19">
        <v>10.417345168641809</v>
      </c>
      <c r="BU44" s="19">
        <v>66.677016067112078</v>
      </c>
      <c r="BV44" s="19">
        <v>75</v>
      </c>
      <c r="BW44" s="19">
        <v>12.482538097551684</v>
      </c>
      <c r="BX44" s="23"/>
      <c r="BY44" s="23"/>
    </row>
    <row r="45" spans="1:78" s="38" customFormat="1" ht="33.75" customHeight="1" x14ac:dyDescent="0.25">
      <c r="A45" s="43" t="s">
        <v>51</v>
      </c>
      <c r="B45" s="44"/>
      <c r="C45" s="35"/>
      <c r="D45" s="36">
        <v>283.72139123848484</v>
      </c>
      <c r="E45" s="36">
        <v>238</v>
      </c>
      <c r="F45" s="36">
        <v>-16.114890399664393</v>
      </c>
      <c r="G45" s="36">
        <v>283.14615967208022</v>
      </c>
      <c r="H45" s="36">
        <v>243</v>
      </c>
      <c r="I45" s="36">
        <v>-14.178599391414895</v>
      </c>
      <c r="J45" s="36">
        <v>270.00577509220818</v>
      </c>
      <c r="K45" s="36">
        <v>237</v>
      </c>
      <c r="L45" s="36">
        <v>-12.224099681177767</v>
      </c>
      <c r="M45" s="36">
        <v>274.51820779113257</v>
      </c>
      <c r="N45" s="36">
        <v>245</v>
      </c>
      <c r="O45" s="36">
        <v>-10.752732224447394</v>
      </c>
      <c r="P45" s="36">
        <v>279.03919952151989</v>
      </c>
      <c r="Q45" s="36">
        <v>240</v>
      </c>
      <c r="R45" s="36">
        <v>-13.990578953946983</v>
      </c>
      <c r="S45" s="36">
        <v>277.51316711207346</v>
      </c>
      <c r="T45" s="36">
        <v>250</v>
      </c>
      <c r="U45" s="36">
        <v>-9.9141843965055152</v>
      </c>
      <c r="V45" s="36">
        <v>274.82144476831775</v>
      </c>
      <c r="W45" s="36">
        <v>255</v>
      </c>
      <c r="X45" s="36">
        <v>-7.2124811020580246</v>
      </c>
      <c r="Y45" s="36">
        <v>305.22019752393891</v>
      </c>
      <c r="Z45" s="36">
        <v>293</v>
      </c>
      <c r="AA45" s="36">
        <v>-4.0037316085481063</v>
      </c>
      <c r="AB45" s="36">
        <v>324.89104490927934</v>
      </c>
      <c r="AC45" s="36">
        <v>299</v>
      </c>
      <c r="AD45" s="36">
        <v>-7.9691469848019381</v>
      </c>
      <c r="AE45" s="36">
        <v>302.09338703818167</v>
      </c>
      <c r="AF45" s="36">
        <v>276</v>
      </c>
      <c r="AG45" s="36">
        <v>-8.6375234142029473</v>
      </c>
      <c r="AH45" s="36">
        <v>361.60197534726996</v>
      </c>
      <c r="AI45" s="36">
        <v>288</v>
      </c>
      <c r="AJ45" s="36">
        <v>-20.354417388507123</v>
      </c>
      <c r="AK45" s="36">
        <v>314.43663923230207</v>
      </c>
      <c r="AL45" s="36">
        <v>301</v>
      </c>
      <c r="AM45" s="36">
        <v>-4.2732422230143605</v>
      </c>
      <c r="AN45" s="36">
        <v>312.74167522876576</v>
      </c>
      <c r="AO45" s="36">
        <v>315</v>
      </c>
      <c r="AP45" s="36">
        <v>0.72210547877327591</v>
      </c>
      <c r="AQ45" s="36">
        <v>301.39688918177183</v>
      </c>
      <c r="AR45" s="36">
        <v>317.2</v>
      </c>
      <c r="AS45" s="36">
        <v>5.2432892924443353</v>
      </c>
      <c r="AT45" s="36">
        <v>296.45058891422809</v>
      </c>
      <c r="AU45" s="36">
        <v>306.3</v>
      </c>
      <c r="AV45" s="36">
        <v>3.3224461188780587</v>
      </c>
      <c r="AW45" s="36">
        <v>287.87947625834511</v>
      </c>
      <c r="AX45" s="36">
        <v>342</v>
      </c>
      <c r="AY45" s="36">
        <v>18.799715924551268</v>
      </c>
      <c r="AZ45" s="36">
        <v>292.36567344952925</v>
      </c>
      <c r="BA45" s="36">
        <v>346</v>
      </c>
      <c r="BB45" s="36">
        <v>18.344946558758572</v>
      </c>
      <c r="BC45" s="36">
        <v>260.38902332498628</v>
      </c>
      <c r="BD45" s="36">
        <v>333</v>
      </c>
      <c r="BE45" s="36">
        <v>27.885575109051132</v>
      </c>
      <c r="BF45" s="36">
        <v>256.54021613488248</v>
      </c>
      <c r="BG45" s="36">
        <v>278</v>
      </c>
      <c r="BH45" s="36">
        <v>8.3650759278360063</v>
      </c>
      <c r="BI45" s="36">
        <v>291.13236182760534</v>
      </c>
      <c r="BJ45" s="36">
        <v>326</v>
      </c>
      <c r="BK45" s="36">
        <v>11.976558687433592</v>
      </c>
      <c r="BL45" s="36">
        <v>283.92294500317917</v>
      </c>
      <c r="BM45" s="36">
        <v>327</v>
      </c>
      <c r="BN45" s="36">
        <v>15.172093610235866</v>
      </c>
      <c r="BO45" s="36">
        <v>266.38213036560717</v>
      </c>
      <c r="BP45" s="36">
        <v>313</v>
      </c>
      <c r="BQ45" s="36">
        <v>17.500374206937309</v>
      </c>
      <c r="BR45" s="36">
        <v>252.67769259791544</v>
      </c>
      <c r="BS45" s="36">
        <v>305</v>
      </c>
      <c r="BT45" s="36">
        <v>20.707133607296608</v>
      </c>
      <c r="BU45" s="36">
        <v>259.40099401451823</v>
      </c>
      <c r="BV45" s="36">
        <v>326</v>
      </c>
      <c r="BW45" s="36">
        <v>25.674152189931217</v>
      </c>
      <c r="BX45" s="37"/>
      <c r="BY45" s="37"/>
    </row>
    <row r="46" spans="1:78" s="46" customFormat="1" ht="33.75" customHeight="1" x14ac:dyDescent="0.25">
      <c r="A46" s="27" t="s">
        <v>52</v>
      </c>
      <c r="B46" s="28"/>
      <c r="C46" s="28"/>
      <c r="D46" s="29">
        <v>600.5681428449393</v>
      </c>
      <c r="E46" s="29">
        <v>634.70000000000005</v>
      </c>
      <c r="F46" s="29">
        <v>5.6832613520549735</v>
      </c>
      <c r="G46" s="29">
        <v>606.90893447648364</v>
      </c>
      <c r="H46" s="29">
        <v>642.6</v>
      </c>
      <c r="I46" s="29">
        <v>5.8807942173900116</v>
      </c>
      <c r="J46" s="29">
        <v>575.86672564902074</v>
      </c>
      <c r="K46" s="29">
        <v>619.70000000000005</v>
      </c>
      <c r="L46" s="29">
        <v>7.6117046529433994</v>
      </c>
      <c r="M46" s="29">
        <v>585.44230252368425</v>
      </c>
      <c r="N46" s="29">
        <v>625.6</v>
      </c>
      <c r="O46" s="29">
        <v>6.8593774831792551</v>
      </c>
      <c r="P46" s="29">
        <v>590.55157042655946</v>
      </c>
      <c r="Q46" s="29">
        <v>623.40000000000009</v>
      </c>
      <c r="R46" s="29">
        <v>5.5623304074382496</v>
      </c>
      <c r="S46" s="29">
        <v>602.50558593481571</v>
      </c>
      <c r="T46" s="29">
        <v>648.79999999999995</v>
      </c>
      <c r="U46" s="29">
        <v>7.6836489396785073</v>
      </c>
      <c r="V46" s="29">
        <v>632.82577292291876</v>
      </c>
      <c r="W46" s="29">
        <v>666</v>
      </c>
      <c r="X46" s="29">
        <v>5.2422370416196715</v>
      </c>
      <c r="Y46" s="29">
        <v>727.98776992359126</v>
      </c>
      <c r="Z46" s="29">
        <v>795.2</v>
      </c>
      <c r="AA46" s="29">
        <v>9.2326042899681262</v>
      </c>
      <c r="AB46" s="29">
        <v>785.27405826483687</v>
      </c>
      <c r="AC46" s="29">
        <v>822.69999999999993</v>
      </c>
      <c r="AD46" s="29">
        <v>4.7659719993629297</v>
      </c>
      <c r="AE46" s="29">
        <v>788.46824977103756</v>
      </c>
      <c r="AF46" s="29">
        <v>841.2</v>
      </c>
      <c r="AG46" s="29">
        <v>6.687872370799357</v>
      </c>
      <c r="AH46" s="29">
        <v>846.92943426783756</v>
      </c>
      <c r="AI46" s="29">
        <v>850.1</v>
      </c>
      <c r="AJ46" s="29">
        <v>0.37436008289207501</v>
      </c>
      <c r="AK46" s="29">
        <v>773.23930812873641</v>
      </c>
      <c r="AL46" s="29">
        <v>854.4</v>
      </c>
      <c r="AM46" s="29">
        <v>10.496193224795441</v>
      </c>
      <c r="AN46" s="29">
        <v>739.13545286346516</v>
      </c>
      <c r="AO46" s="29">
        <v>854.1</v>
      </c>
      <c r="AP46" s="29">
        <v>15.553921367342582</v>
      </c>
      <c r="AQ46" s="29">
        <v>727.61960936524088</v>
      </c>
      <c r="AR46" s="29">
        <v>849.39999999999986</v>
      </c>
      <c r="AS46" s="29">
        <v>16.736820870041903</v>
      </c>
      <c r="AT46" s="29">
        <v>693.5220517217349</v>
      </c>
      <c r="AU46" s="29">
        <v>818.7</v>
      </c>
      <c r="AV46" s="29">
        <v>18.049598850894345</v>
      </c>
      <c r="AW46" s="29">
        <v>704.6200823875688</v>
      </c>
      <c r="AX46" s="29">
        <v>887</v>
      </c>
      <c r="AY46" s="29">
        <v>25.883440192968422</v>
      </c>
      <c r="AZ46" s="29">
        <v>738.69347161308474</v>
      </c>
      <c r="BA46" s="29">
        <v>874</v>
      </c>
      <c r="BB46" s="29">
        <v>18.31700611776715</v>
      </c>
      <c r="BC46" s="29">
        <v>682.60267630113526</v>
      </c>
      <c r="BD46" s="29">
        <v>839</v>
      </c>
      <c r="BE46" s="29">
        <v>22.911911882084226</v>
      </c>
      <c r="BF46" s="29">
        <v>663.94295330529917</v>
      </c>
      <c r="BG46" s="29">
        <v>769</v>
      </c>
      <c r="BH46" s="29">
        <v>15.823203811667344</v>
      </c>
      <c r="BI46" s="29">
        <v>705.54301521471734</v>
      </c>
      <c r="BJ46" s="29">
        <v>843</v>
      </c>
      <c r="BK46" s="29">
        <v>19.482438607013986</v>
      </c>
      <c r="BL46" s="29">
        <v>697.14409058863384</v>
      </c>
      <c r="BM46" s="29">
        <v>847</v>
      </c>
      <c r="BN46" s="29">
        <v>21.49568667860833</v>
      </c>
      <c r="BO46" s="29">
        <v>656.90864055879797</v>
      </c>
      <c r="BP46" s="29">
        <v>804.2</v>
      </c>
      <c r="BQ46" s="29">
        <v>22.421894057582954</v>
      </c>
      <c r="BR46" s="29">
        <v>607.96422980557725</v>
      </c>
      <c r="BS46" s="29">
        <v>749.4</v>
      </c>
      <c r="BT46" s="29">
        <v>23.263830873677044</v>
      </c>
      <c r="BU46" s="29">
        <v>594.26640301241218</v>
      </c>
      <c r="BV46" s="29">
        <v>792.2</v>
      </c>
      <c r="BW46" s="29">
        <v>33.307216424189086</v>
      </c>
      <c r="BX46" s="30"/>
      <c r="BY46" s="30"/>
      <c r="BZ46" s="45"/>
    </row>
    <row r="47" spans="1:78" ht="30.75" customHeight="1" x14ac:dyDescent="0.25">
      <c r="A47" s="19">
        <v>39</v>
      </c>
      <c r="B47" s="12" t="s">
        <v>53</v>
      </c>
      <c r="C47" s="21" t="s">
        <v>54</v>
      </c>
      <c r="D47" s="19">
        <v>55.666855242993861</v>
      </c>
      <c r="E47" s="19">
        <v>60</v>
      </c>
      <c r="F47" s="19">
        <v>7.7840660085635092</v>
      </c>
      <c r="G47" s="19">
        <v>60.357175102512393</v>
      </c>
      <c r="H47" s="19">
        <v>73</v>
      </c>
      <c r="I47" s="19">
        <v>20.946680947235624</v>
      </c>
      <c r="J47" s="19">
        <v>57.858380376901749</v>
      </c>
      <c r="K47" s="19">
        <v>70</v>
      </c>
      <c r="L47" s="19">
        <v>20.985066543524322</v>
      </c>
      <c r="M47" s="19">
        <v>59.523365443384726</v>
      </c>
      <c r="N47" s="19">
        <v>70</v>
      </c>
      <c r="O47" s="19">
        <v>17.600877367359306</v>
      </c>
      <c r="P47" s="19">
        <v>60.700085610200759</v>
      </c>
      <c r="Q47" s="19">
        <v>66</v>
      </c>
      <c r="R47" s="19">
        <v>8.7313128746371671</v>
      </c>
      <c r="S47" s="19">
        <v>59.336696915410442</v>
      </c>
      <c r="T47" s="19">
        <v>69</v>
      </c>
      <c r="U47" s="19">
        <v>16.285542652240022</v>
      </c>
      <c r="V47" s="22">
        <v>55.707049615199537</v>
      </c>
      <c r="W47" s="19">
        <v>53</v>
      </c>
      <c r="X47" s="19">
        <v>-4.8594381391559551</v>
      </c>
      <c r="Y47" s="19">
        <v>73.738212857465371</v>
      </c>
      <c r="Z47" s="19">
        <v>78</v>
      </c>
      <c r="AA47" s="19">
        <v>5.7796181618512872</v>
      </c>
      <c r="AB47" s="19">
        <v>86.000570711279835</v>
      </c>
      <c r="AC47" s="19">
        <v>84</v>
      </c>
      <c r="AD47" s="19">
        <v>-2.3262295758433145</v>
      </c>
      <c r="AE47" s="19">
        <v>86.863913205866936</v>
      </c>
      <c r="AF47" s="19">
        <v>89</v>
      </c>
      <c r="AG47" s="19">
        <v>2.4591187701509041</v>
      </c>
      <c r="AH47" s="19">
        <v>86.59415725421465</v>
      </c>
      <c r="AI47" s="19">
        <v>92</v>
      </c>
      <c r="AJ47" s="19">
        <v>6.2427338254651588</v>
      </c>
      <c r="AK47" s="19">
        <v>85.159923125415148</v>
      </c>
      <c r="AL47" s="19">
        <v>107</v>
      </c>
      <c r="AM47" s="19">
        <v>25.645956540403329</v>
      </c>
      <c r="AN47" s="19">
        <v>89.621494990929875</v>
      </c>
      <c r="AO47" s="19">
        <v>87</v>
      </c>
      <c r="AP47" s="19">
        <v>-2.9250739358846705</v>
      </c>
      <c r="AQ47" s="19">
        <v>88.14437325127291</v>
      </c>
      <c r="AR47" s="19">
        <v>90</v>
      </c>
      <c r="AS47" s="19">
        <v>2.1052129367773258</v>
      </c>
      <c r="AT47" s="19">
        <v>79.813620092292197</v>
      </c>
      <c r="AU47" s="19">
        <v>95</v>
      </c>
      <c r="AV47" s="19">
        <v>19.027303723533763</v>
      </c>
      <c r="AW47" s="19">
        <v>81.457858233872571</v>
      </c>
      <c r="AX47" s="19">
        <v>92</v>
      </c>
      <c r="AY47" s="19">
        <v>12.94183519515088</v>
      </c>
      <c r="AZ47" s="19">
        <v>72.851774367751545</v>
      </c>
      <c r="BA47" s="19">
        <v>77</v>
      </c>
      <c r="BB47" s="19">
        <v>5.694062592502485</v>
      </c>
      <c r="BC47" s="19">
        <v>62.346667556686867</v>
      </c>
      <c r="BD47" s="19">
        <v>82</v>
      </c>
      <c r="BE47" s="19">
        <v>31.522667070287149</v>
      </c>
      <c r="BF47" s="19">
        <v>68.099766464896064</v>
      </c>
      <c r="BG47" s="19">
        <v>71</v>
      </c>
      <c r="BH47" s="19">
        <v>4.2588009998520961</v>
      </c>
      <c r="BI47" s="19">
        <v>75.071866886363651</v>
      </c>
      <c r="BJ47" s="19">
        <v>92</v>
      </c>
      <c r="BK47" s="19">
        <v>22.549236905564744</v>
      </c>
      <c r="BL47" s="19">
        <v>74.426403059085814</v>
      </c>
      <c r="BM47" s="19">
        <v>85</v>
      </c>
      <c r="BN47" s="19">
        <v>14.206782144933152</v>
      </c>
      <c r="BO47" s="19">
        <v>73.390995100728517</v>
      </c>
      <c r="BP47" s="19">
        <v>80</v>
      </c>
      <c r="BQ47" s="19">
        <v>9.0051986489632405</v>
      </c>
      <c r="BR47" s="19">
        <v>66.112801289060315</v>
      </c>
      <c r="BS47" s="19">
        <v>85</v>
      </c>
      <c r="BT47" s="19">
        <v>28.568141634719918</v>
      </c>
      <c r="BU47" s="19">
        <v>71.243934975818377</v>
      </c>
      <c r="BV47" s="19">
        <v>89</v>
      </c>
      <c r="BW47" s="19">
        <v>24.922914533298012</v>
      </c>
      <c r="BX47" s="23"/>
      <c r="BY47" s="23"/>
    </row>
    <row r="48" spans="1:78" ht="30.75" customHeight="1" x14ac:dyDescent="0.25">
      <c r="A48" s="19">
        <v>40</v>
      </c>
      <c r="B48" s="12"/>
      <c r="C48" s="21" t="s">
        <v>55</v>
      </c>
      <c r="D48" s="19">
        <v>19.75275508622363</v>
      </c>
      <c r="E48" s="19">
        <v>37</v>
      </c>
      <c r="F48" s="19">
        <v>87.315641987609609</v>
      </c>
      <c r="G48" s="19">
        <v>18.639715840481767</v>
      </c>
      <c r="H48" s="19">
        <v>37</v>
      </c>
      <c r="I48" s="19">
        <v>98.500880145626141</v>
      </c>
      <c r="J48" s="19">
        <v>18.409484665377832</v>
      </c>
      <c r="K48" s="19">
        <v>39</v>
      </c>
      <c r="L48" s="19">
        <v>111.84732060070175</v>
      </c>
      <c r="M48" s="19">
        <v>21.321802546884079</v>
      </c>
      <c r="N48" s="19">
        <v>37</v>
      </c>
      <c r="O48" s="19">
        <v>73.531294639097467</v>
      </c>
      <c r="P48" s="19">
        <v>23.555257102465966</v>
      </c>
      <c r="Q48" s="19">
        <v>41</v>
      </c>
      <c r="R48" s="19">
        <v>74.058809129736773</v>
      </c>
      <c r="S48" s="19">
        <v>22.821806505927093</v>
      </c>
      <c r="T48" s="19">
        <v>39</v>
      </c>
      <c r="U48" s="19">
        <v>70.889188767204899</v>
      </c>
      <c r="V48" s="22">
        <v>25.068172326839793</v>
      </c>
      <c r="W48" s="19">
        <v>46</v>
      </c>
      <c r="X48" s="19">
        <v>83.499616167665664</v>
      </c>
      <c r="Y48" s="19">
        <v>35.469013779540305</v>
      </c>
      <c r="Z48" s="19">
        <v>62</v>
      </c>
      <c r="AA48" s="19">
        <v>74.800462131156408</v>
      </c>
      <c r="AB48" s="19">
        <v>43.955847252431909</v>
      </c>
      <c r="AC48" s="19">
        <v>73</v>
      </c>
      <c r="AD48" s="19">
        <v>66.075743190142205</v>
      </c>
      <c r="AE48" s="19">
        <v>45.362265785286063</v>
      </c>
      <c r="AF48" s="19">
        <v>74</v>
      </c>
      <c r="AG48" s="19">
        <v>63.131181211858731</v>
      </c>
      <c r="AH48" s="19">
        <v>43.772870699932682</v>
      </c>
      <c r="AI48" s="19">
        <v>67</v>
      </c>
      <c r="AJ48" s="19">
        <v>53.062842186640133</v>
      </c>
      <c r="AK48" s="19">
        <v>45.855343221377389</v>
      </c>
      <c r="AL48" s="19">
        <v>49</v>
      </c>
      <c r="AM48" s="19">
        <v>6.8577761231467509</v>
      </c>
      <c r="AN48" s="19">
        <v>52.279205411375763</v>
      </c>
      <c r="AO48" s="19">
        <v>49</v>
      </c>
      <c r="AP48" s="19">
        <v>-6.2724851794748586</v>
      </c>
      <c r="AQ48" s="19">
        <v>48.337236944246435</v>
      </c>
      <c r="AR48" s="19">
        <v>49</v>
      </c>
      <c r="AS48" s="19">
        <v>1.3711231705652007</v>
      </c>
      <c r="AT48" s="19">
        <v>43.707458621969536</v>
      </c>
      <c r="AU48" s="19">
        <v>50</v>
      </c>
      <c r="AV48" s="19">
        <v>14.396950947103388</v>
      </c>
      <c r="AW48" s="19">
        <v>39.803271637005921</v>
      </c>
      <c r="AX48" s="19">
        <v>44</v>
      </c>
      <c r="AY48" s="19">
        <v>10.543676914970716</v>
      </c>
      <c r="AZ48" s="19">
        <v>33.550159248306635</v>
      </c>
      <c r="BA48" s="19">
        <v>44</v>
      </c>
      <c r="BB48" s="19">
        <v>31.146918482125525</v>
      </c>
      <c r="BC48" s="19">
        <v>31.173333778343434</v>
      </c>
      <c r="BD48" s="19">
        <v>34</v>
      </c>
      <c r="BE48" s="19">
        <v>9.0675775704820261</v>
      </c>
      <c r="BF48" s="19">
        <v>27.053331883314875</v>
      </c>
      <c r="BG48" s="19">
        <v>28</v>
      </c>
      <c r="BH48" s="19">
        <v>3.499266266973132</v>
      </c>
      <c r="BI48" s="19">
        <v>34.789401727827055</v>
      </c>
      <c r="BJ48" s="19">
        <v>47</v>
      </c>
      <c r="BK48" s="19">
        <v>35.098615284338258</v>
      </c>
      <c r="BL48" s="19">
        <v>38.591468252859308</v>
      </c>
      <c r="BM48" s="19">
        <v>45</v>
      </c>
      <c r="BN48" s="19">
        <v>16.60608429083512</v>
      </c>
      <c r="BO48" s="19">
        <v>34.430343380588688</v>
      </c>
      <c r="BP48" s="19">
        <v>47</v>
      </c>
      <c r="BQ48" s="19">
        <v>36.50749712388258</v>
      </c>
      <c r="BR48" s="19">
        <v>31.697918426261793</v>
      </c>
      <c r="BS48" s="19">
        <v>46</v>
      </c>
      <c r="BT48" s="19">
        <v>45.119939364500674</v>
      </c>
      <c r="BU48" s="19">
        <v>27.40151345223784</v>
      </c>
      <c r="BV48" s="19">
        <v>54</v>
      </c>
      <c r="BW48" s="19">
        <v>97.069406746910559</v>
      </c>
      <c r="BX48" s="23"/>
      <c r="BY48" s="23"/>
    </row>
    <row r="49" spans="1:78" ht="30.75" customHeight="1" x14ac:dyDescent="0.25">
      <c r="A49" s="19">
        <v>41</v>
      </c>
      <c r="B49" s="12"/>
      <c r="C49" s="21" t="s">
        <v>56</v>
      </c>
      <c r="D49" s="19">
        <v>29.629132629335441</v>
      </c>
      <c r="E49" s="19">
        <v>26</v>
      </c>
      <c r="F49" s="19">
        <v>-12.248528077876573</v>
      </c>
      <c r="G49" s="19">
        <v>28.403376518829361</v>
      </c>
      <c r="H49" s="19">
        <v>26</v>
      </c>
      <c r="I49" s="19">
        <v>-8.4615873652771487</v>
      </c>
      <c r="J49" s="19">
        <v>24.545979553837107</v>
      </c>
      <c r="K49" s="19">
        <v>26</v>
      </c>
      <c r="L49" s="19">
        <v>5.9236603003508819</v>
      </c>
      <c r="M49" s="19">
        <v>28.429070062512107</v>
      </c>
      <c r="N49" s="19">
        <v>26</v>
      </c>
      <c r="O49" s="19">
        <v>-8.544317690205391</v>
      </c>
      <c r="P49" s="19">
        <v>27.179142810537655</v>
      </c>
      <c r="Q49" s="19">
        <v>25</v>
      </c>
      <c r="R49" s="19">
        <v>-8.017702492415534</v>
      </c>
      <c r="S49" s="19">
        <v>28.299040067349598</v>
      </c>
      <c r="T49" s="19">
        <v>23</v>
      </c>
      <c r="U49" s="19">
        <v>-18.725158361337623</v>
      </c>
      <c r="V49" s="22">
        <v>23.21127067299981</v>
      </c>
      <c r="W49" s="19">
        <v>20</v>
      </c>
      <c r="X49" s="19">
        <v>-13.834962843009176</v>
      </c>
      <c r="Y49" s="19">
        <v>29.868643182770782</v>
      </c>
      <c r="Z49" s="19">
        <v>28</v>
      </c>
      <c r="AA49" s="19">
        <v>-6.2562037764362772</v>
      </c>
      <c r="AB49" s="19">
        <v>36.311352078095929</v>
      </c>
      <c r="AC49" s="19">
        <v>32</v>
      </c>
      <c r="AD49" s="19">
        <v>-11.873289842866146</v>
      </c>
      <c r="AE49" s="19">
        <v>42.466802011757167</v>
      </c>
      <c r="AF49" s="19">
        <v>33</v>
      </c>
      <c r="AG49" s="19">
        <v>-22.292241382188919</v>
      </c>
      <c r="AH49" s="19">
        <v>47.579207282535521</v>
      </c>
      <c r="AI49" s="19">
        <v>36</v>
      </c>
      <c r="AJ49" s="19">
        <v>-24.336696519081766</v>
      </c>
      <c r="AK49" s="19">
        <v>45.855343221377389</v>
      </c>
      <c r="AL49" s="19">
        <v>36</v>
      </c>
      <c r="AM49" s="19">
        <v>-21.492246113606466</v>
      </c>
      <c r="AN49" s="19">
        <v>43.877190255976089</v>
      </c>
      <c r="AO49" s="19">
        <v>28</v>
      </c>
      <c r="AP49" s="19">
        <v>-36.185521824323317</v>
      </c>
      <c r="AQ49" s="19">
        <v>36.01598046826205</v>
      </c>
      <c r="AR49" s="19">
        <v>36</v>
      </c>
      <c r="AS49" s="19">
        <v>-4.4370493470621011E-2</v>
      </c>
      <c r="AT49" s="19">
        <v>17.102918591205469</v>
      </c>
      <c r="AU49" s="19">
        <v>35</v>
      </c>
      <c r="AV49" s="19">
        <v>104.64343447204052</v>
      </c>
      <c r="AW49" s="19">
        <v>20.364464558468143</v>
      </c>
      <c r="AX49" s="19">
        <v>35</v>
      </c>
      <c r="AY49" s="19">
        <v>71.868010079577431</v>
      </c>
      <c r="AZ49" s="19">
        <v>16.295791634891795</v>
      </c>
      <c r="BA49" s="19">
        <v>29</v>
      </c>
      <c r="BB49" s="19">
        <v>77.960056496467118</v>
      </c>
      <c r="BC49" s="19">
        <v>20.170980680104574</v>
      </c>
      <c r="BD49" s="19">
        <v>24</v>
      </c>
      <c r="BE49" s="19">
        <v>18.982811895071308</v>
      </c>
      <c r="BF49" s="19">
        <v>21.456090804008351</v>
      </c>
      <c r="BG49" s="19">
        <v>25</v>
      </c>
      <c r="BH49" s="19">
        <v>16.517031123533407</v>
      </c>
      <c r="BI49" s="19">
        <v>26.549806581762752</v>
      </c>
      <c r="BJ49" s="19">
        <v>38</v>
      </c>
      <c r="BK49" s="19">
        <v>43.127219714295265</v>
      </c>
      <c r="BL49" s="19">
        <v>40.42915721728118</v>
      </c>
      <c r="BM49" s="19">
        <v>39</v>
      </c>
      <c r="BN49" s="19">
        <v>-3.5349666321273099</v>
      </c>
      <c r="BO49" s="19">
        <v>35.336405048498911</v>
      </c>
      <c r="BP49" s="19">
        <v>35</v>
      </c>
      <c r="BQ49" s="19">
        <v>-0.95200699685550272</v>
      </c>
      <c r="BR49" s="19">
        <v>35.32053767497743</v>
      </c>
      <c r="BS49" s="19">
        <v>35</v>
      </c>
      <c r="BT49" s="19">
        <v>-0.90751074609068816</v>
      </c>
      <c r="BU49" s="19">
        <v>39.275502614874235</v>
      </c>
      <c r="BV49" s="19">
        <v>31</v>
      </c>
      <c r="BW49" s="19">
        <v>-21.070392646586207</v>
      </c>
      <c r="BX49" s="23"/>
      <c r="BY49" s="23"/>
    </row>
    <row r="50" spans="1:78" ht="30.75" customHeight="1" x14ac:dyDescent="0.25">
      <c r="A50" s="19">
        <v>42</v>
      </c>
      <c r="B50" s="12"/>
      <c r="C50" s="21" t="s">
        <v>57</v>
      </c>
      <c r="D50" s="19">
        <v>28.731280125416188</v>
      </c>
      <c r="E50" s="19">
        <v>20</v>
      </c>
      <c r="F50" s="19">
        <v>-30.389457369469401</v>
      </c>
      <c r="G50" s="19">
        <v>29.290982035042777</v>
      </c>
      <c r="H50" s="19">
        <v>21</v>
      </c>
      <c r="I50" s="19">
        <v>-28.305578915461815</v>
      </c>
      <c r="J50" s="19">
        <v>25.42262168075986</v>
      </c>
      <c r="K50" s="19">
        <v>21</v>
      </c>
      <c r="L50" s="19">
        <v>-17.396402842697189</v>
      </c>
      <c r="M50" s="19">
        <v>26.652253183605101</v>
      </c>
      <c r="N50" s="19">
        <v>20</v>
      </c>
      <c r="O50" s="19">
        <v>-24.959440156065966</v>
      </c>
      <c r="P50" s="19">
        <v>28.085114237555576</v>
      </c>
      <c r="Q50" s="19">
        <v>20</v>
      </c>
      <c r="R50" s="19">
        <v>-28.78789870380557</v>
      </c>
      <c r="S50" s="19">
        <v>27.386167807112514</v>
      </c>
      <c r="T50" s="19">
        <v>20</v>
      </c>
      <c r="U50" s="19">
        <v>-26.970432150767142</v>
      </c>
      <c r="V50" s="22">
        <v>32.495778942199735</v>
      </c>
      <c r="W50" s="19">
        <v>25</v>
      </c>
      <c r="X50" s="19">
        <v>-23.066931109829625</v>
      </c>
      <c r="Y50" s="19">
        <v>42.002779475771412</v>
      </c>
      <c r="Z50" s="19">
        <v>41</v>
      </c>
      <c r="AA50" s="19">
        <v>-2.3874121862574551</v>
      </c>
      <c r="AB50" s="19">
        <v>55.422590013935888</v>
      </c>
      <c r="AC50" s="19">
        <v>57</v>
      </c>
      <c r="AD50" s="19">
        <v>2.846149892431002</v>
      </c>
      <c r="AE50" s="19">
        <v>80.107831067632844</v>
      </c>
      <c r="AF50" s="19">
        <v>85</v>
      </c>
      <c r="AG50" s="19">
        <v>6.1069796387781761</v>
      </c>
      <c r="AH50" s="19">
        <v>74.223563360755406</v>
      </c>
      <c r="AI50" s="19">
        <v>79</v>
      </c>
      <c r="AJ50" s="19">
        <v>6.4352025461634765</v>
      </c>
      <c r="AK50" s="19">
        <v>78.609159808075518</v>
      </c>
      <c r="AL50" s="19">
        <v>75</v>
      </c>
      <c r="AM50" s="19">
        <v>-4.591271318618964</v>
      </c>
      <c r="AN50" s="19">
        <v>74.684579159108239</v>
      </c>
      <c r="AO50" s="19">
        <v>60</v>
      </c>
      <c r="AP50" s="19">
        <v>-19.662130153835598</v>
      </c>
      <c r="AQ50" s="19">
        <v>56.867337581466394</v>
      </c>
      <c r="AR50" s="19">
        <v>82</v>
      </c>
      <c r="AS50" s="19">
        <v>44.195250714048868</v>
      </c>
      <c r="AT50" s="19">
        <v>66.511350076910162</v>
      </c>
      <c r="AU50" s="19">
        <v>75</v>
      </c>
      <c r="AV50" s="19">
        <v>12.762708790716198</v>
      </c>
      <c r="AW50" s="19">
        <v>62.944708635265172</v>
      </c>
      <c r="AX50" s="19">
        <v>77</v>
      </c>
      <c r="AY50" s="19">
        <v>22.32958364487569</v>
      </c>
      <c r="AZ50" s="19">
        <v>45.053070990583194</v>
      </c>
      <c r="BA50" s="19">
        <v>70</v>
      </c>
      <c r="BB50" s="19">
        <v>55.372316383562648</v>
      </c>
      <c r="BC50" s="19">
        <v>43.092549634768865</v>
      </c>
      <c r="BD50" s="19">
        <v>36</v>
      </c>
      <c r="BE50" s="19">
        <v>-16.458876754524407</v>
      </c>
      <c r="BF50" s="19">
        <v>24.254711343661615</v>
      </c>
      <c r="BG50" s="19">
        <v>26</v>
      </c>
      <c r="BH50" s="19">
        <v>7.1956686336507332</v>
      </c>
      <c r="BI50" s="19">
        <v>28.380827725332598</v>
      </c>
      <c r="BJ50" s="19">
        <v>25</v>
      </c>
      <c r="BK50" s="19">
        <v>-11.912364776855631</v>
      </c>
      <c r="BL50" s="19">
        <v>25.727645501906206</v>
      </c>
      <c r="BM50" s="19">
        <v>26</v>
      </c>
      <c r="BN50" s="19">
        <v>1.0586063853904335</v>
      </c>
      <c r="BO50" s="19">
        <v>24.46366503357617</v>
      </c>
      <c r="BP50" s="19">
        <v>25</v>
      </c>
      <c r="BQ50" s="19">
        <v>2.1923737334030484</v>
      </c>
      <c r="BR50" s="19">
        <v>24.452679928830527</v>
      </c>
      <c r="BS50" s="19">
        <v>25</v>
      </c>
      <c r="BT50" s="19">
        <v>2.2382825635572332</v>
      </c>
      <c r="BU50" s="19">
        <v>24.661362107014053</v>
      </c>
      <c r="BV50" s="19">
        <v>23</v>
      </c>
      <c r="BW50" s="19">
        <v>-6.7367005107213345</v>
      </c>
      <c r="BX50" s="23"/>
      <c r="BY50" s="23"/>
    </row>
    <row r="51" spans="1:78" ht="30.75" customHeight="1" x14ac:dyDescent="0.25">
      <c r="A51" s="19">
        <v>43</v>
      </c>
      <c r="B51" s="12"/>
      <c r="C51" s="21" t="s">
        <v>58</v>
      </c>
      <c r="D51" s="19">
        <v>25.139870109739164</v>
      </c>
      <c r="E51" s="19">
        <v>19</v>
      </c>
      <c r="F51" s="19">
        <v>-24.422839429709637</v>
      </c>
      <c r="G51" s="19">
        <v>27.515771002615942</v>
      </c>
      <c r="H51" s="19">
        <v>28</v>
      </c>
      <c r="I51" s="19">
        <v>1.7598234748283881</v>
      </c>
      <c r="J51" s="19">
        <v>28.052548061528121</v>
      </c>
      <c r="K51" s="19">
        <v>27</v>
      </c>
      <c r="L51" s="19">
        <v>-3.7520586693927047</v>
      </c>
      <c r="M51" s="19">
        <v>27.540661623058604</v>
      </c>
      <c r="N51" s="19">
        <v>29</v>
      </c>
      <c r="O51" s="19">
        <v>5.2988501035848579</v>
      </c>
      <c r="P51" s="19">
        <v>29.897057091591421</v>
      </c>
      <c r="Q51" s="19">
        <v>30</v>
      </c>
      <c r="R51" s="19">
        <v>0.34432455372850701</v>
      </c>
      <c r="S51" s="19">
        <v>28.299040067349598</v>
      </c>
      <c r="T51" s="19">
        <v>30</v>
      </c>
      <c r="U51" s="19">
        <v>6.0106630069509244</v>
      </c>
      <c r="V51" s="22">
        <v>20.425918192239831</v>
      </c>
      <c r="W51" s="19">
        <v>26</v>
      </c>
      <c r="X51" s="19">
        <v>27.28925943646373</v>
      </c>
      <c r="Y51" s="19">
        <v>22.401482387078087</v>
      </c>
      <c r="Z51" s="19">
        <v>28</v>
      </c>
      <c r="AA51" s="19">
        <v>24.991728298084965</v>
      </c>
      <c r="AB51" s="19">
        <v>27.711295006967944</v>
      </c>
      <c r="AC51" s="19">
        <v>30</v>
      </c>
      <c r="AD51" s="19">
        <v>8.25910514992737</v>
      </c>
      <c r="AE51" s="19">
        <v>36.675874464699369</v>
      </c>
      <c r="AF51" s="19">
        <v>29</v>
      </c>
      <c r="AG51" s="19">
        <v>-20.92894737135012</v>
      </c>
      <c r="AH51" s="19">
        <v>42.821286554281969</v>
      </c>
      <c r="AI51" s="19">
        <v>26</v>
      </c>
      <c r="AJ51" s="19">
        <v>-39.282534243707588</v>
      </c>
      <c r="AK51" s="19">
        <v>24.331406607261471</v>
      </c>
      <c r="AL51" s="19">
        <v>18</v>
      </c>
      <c r="AM51" s="19">
        <v>-26.021539607052247</v>
      </c>
      <c r="AN51" s="19">
        <v>29.873831663643294</v>
      </c>
      <c r="AO51" s="19">
        <v>23</v>
      </c>
      <c r="AP51" s="19">
        <v>-23.009541397425778</v>
      </c>
      <c r="AQ51" s="19">
        <v>25.590301911659875</v>
      </c>
      <c r="AR51" s="19">
        <v>21</v>
      </c>
      <c r="AS51" s="19">
        <v>-17.937662195256735</v>
      </c>
      <c r="AT51" s="19">
        <v>16.152756447249612</v>
      </c>
      <c r="AU51" s="19">
        <v>27</v>
      </c>
      <c r="AV51" s="19">
        <v>67.154133030943996</v>
      </c>
      <c r="AW51" s="19">
        <v>11.107889759164442</v>
      </c>
      <c r="AX51" s="19">
        <v>13</v>
      </c>
      <c r="AY51" s="19">
        <v>17.033930673236057</v>
      </c>
      <c r="AZ51" s="19">
        <v>10.544335763753514</v>
      </c>
      <c r="BA51" s="19">
        <v>17</v>
      </c>
      <c r="BB51" s="19">
        <v>61.224001026579934</v>
      </c>
      <c r="BC51" s="19">
        <v>10.085490340052287</v>
      </c>
      <c r="BD51" s="19">
        <v>12</v>
      </c>
      <c r="BE51" s="19">
        <v>18.982811895071308</v>
      </c>
      <c r="BF51" s="19">
        <v>10.261608645395299</v>
      </c>
      <c r="BG51" s="19">
        <v>14</v>
      </c>
      <c r="BH51" s="19">
        <v>36.430850988282749</v>
      </c>
      <c r="BI51" s="19">
        <v>19.225722007483373</v>
      </c>
      <c r="BJ51" s="19">
        <v>21</v>
      </c>
      <c r="BK51" s="19">
        <v>9.228667676699013</v>
      </c>
      <c r="BL51" s="19">
        <v>20.21457860864059</v>
      </c>
      <c r="BM51" s="19">
        <v>21</v>
      </c>
      <c r="BN51" s="19">
        <v>3.8854205500167431</v>
      </c>
      <c r="BO51" s="19">
        <v>19.0272950261148</v>
      </c>
      <c r="BP51" s="19">
        <v>22</v>
      </c>
      <c r="BQ51" s="19">
        <v>15.623371424078872</v>
      </c>
      <c r="BR51" s="19">
        <v>19.924405867935985</v>
      </c>
      <c r="BS51" s="19">
        <v>43</v>
      </c>
      <c r="BT51" s="19">
        <v>115.81572010234535</v>
      </c>
      <c r="BU51" s="19">
        <v>32.881816142685409</v>
      </c>
      <c r="BV51" s="19">
        <v>44</v>
      </c>
      <c r="BW51" s="19">
        <v>33.812560136791106</v>
      </c>
      <c r="BX51" s="23"/>
      <c r="BY51" s="23"/>
    </row>
    <row r="52" spans="1:78" ht="30.75" customHeight="1" x14ac:dyDescent="0.25">
      <c r="A52" s="19">
        <v>44</v>
      </c>
      <c r="B52" s="12"/>
      <c r="C52" s="21" t="s">
        <v>59</v>
      </c>
      <c r="D52" s="19">
        <v>26.935575117577674</v>
      </c>
      <c r="E52" s="19">
        <v>18</v>
      </c>
      <c r="F52" s="19">
        <v>-33.173879074690618</v>
      </c>
      <c r="G52" s="19">
        <v>27.515771002615942</v>
      </c>
      <c r="H52" s="19">
        <v>18</v>
      </c>
      <c r="I52" s="19">
        <v>-34.582970623324613</v>
      </c>
      <c r="J52" s="19">
        <v>27.175905934605368</v>
      </c>
      <c r="K52" s="19">
        <v>18</v>
      </c>
      <c r="L52" s="19">
        <v>-33.764857578936912</v>
      </c>
      <c r="M52" s="19">
        <v>28.429070062512107</v>
      </c>
      <c r="N52" s="19">
        <v>18</v>
      </c>
      <c r="O52" s="19">
        <v>-36.684527631680659</v>
      </c>
      <c r="P52" s="19">
        <v>25.36719995650181</v>
      </c>
      <c r="Q52" s="19">
        <v>18</v>
      </c>
      <c r="R52" s="19">
        <v>-29.042227637006267</v>
      </c>
      <c r="S52" s="19">
        <v>25.560423286638347</v>
      </c>
      <c r="T52" s="19">
        <v>18</v>
      </c>
      <c r="U52" s="19">
        <v>-29.578631002525459</v>
      </c>
      <c r="V52" s="22">
        <v>27.853524807599769</v>
      </c>
      <c r="W52" s="19">
        <v>18</v>
      </c>
      <c r="X52" s="19">
        <v>-35.376222132256871</v>
      </c>
      <c r="Y52" s="19">
        <v>37.335803978463474</v>
      </c>
      <c r="Z52" s="19">
        <v>18</v>
      </c>
      <c r="AA52" s="19">
        <v>-51.788904799310075</v>
      </c>
      <c r="AB52" s="19">
        <v>29.622418800551941</v>
      </c>
      <c r="AC52" s="19">
        <v>18</v>
      </c>
      <c r="AD52" s="19">
        <v>-39.235211948105281</v>
      </c>
      <c r="AE52" s="19">
        <v>15.442473458820787</v>
      </c>
      <c r="AF52" s="19">
        <v>18</v>
      </c>
      <c r="AG52" s="19">
        <v>16.561637926716628</v>
      </c>
      <c r="AH52" s="19">
        <v>35.208613389076284</v>
      </c>
      <c r="AI52" s="19">
        <v>18</v>
      </c>
      <c r="AJ52" s="19">
        <v>-48.876146296676872</v>
      </c>
      <c r="AK52" s="19">
        <v>11.229879972582218</v>
      </c>
      <c r="AL52" s="19">
        <v>-14.3</v>
      </c>
      <c r="AM52" s="19">
        <v>-227.33884988008325</v>
      </c>
      <c r="AN52" s="19">
        <v>9.3355723948885299</v>
      </c>
      <c r="AO52" s="19">
        <v>-5.7</v>
      </c>
      <c r="AP52" s="19">
        <v>-161.05678108308496</v>
      </c>
      <c r="AQ52" s="19">
        <v>9.4778895969110657</v>
      </c>
      <c r="AR52" s="19">
        <v>-7.5</v>
      </c>
      <c r="AS52" s="19">
        <v>-179.13154002600243</v>
      </c>
      <c r="AT52" s="19">
        <v>11.401945727470313</v>
      </c>
      <c r="AU52" s="19">
        <v>0</v>
      </c>
      <c r="AV52" s="19">
        <v>-100</v>
      </c>
      <c r="AW52" s="19">
        <v>11.107889759164442</v>
      </c>
      <c r="AX52" s="19">
        <v>-5</v>
      </c>
      <c r="AY52" s="19">
        <v>-145.01305025893697</v>
      </c>
      <c r="AZ52" s="19">
        <v>15.337215656368747</v>
      </c>
      <c r="BA52" s="19">
        <v>-7</v>
      </c>
      <c r="BB52" s="19">
        <v>-145.64061793767152</v>
      </c>
      <c r="BC52" s="19">
        <v>22.004706196477716</v>
      </c>
      <c r="BD52" s="19">
        <v>11</v>
      </c>
      <c r="BE52" s="19">
        <v>-50.010693613529064</v>
      </c>
      <c r="BF52" s="19">
        <v>13.060229185048561</v>
      </c>
      <c r="BG52" s="19">
        <v>13</v>
      </c>
      <c r="BH52" s="19">
        <v>-0.46116484018145548</v>
      </c>
      <c r="BI52" s="19">
        <v>24.718785438192906</v>
      </c>
      <c r="BJ52" s="19">
        <v>23</v>
      </c>
      <c r="BK52" s="19">
        <v>-6.9533571642934247</v>
      </c>
      <c r="BL52" s="19">
        <v>22.971112055273398</v>
      </c>
      <c r="BM52" s="19">
        <v>21</v>
      </c>
      <c r="BN52" s="19">
        <v>-8.5808299159852677</v>
      </c>
      <c r="BO52" s="19">
        <v>22.651541697755714</v>
      </c>
      <c r="BP52" s="19">
        <v>24</v>
      </c>
      <c r="BQ52" s="19">
        <v>5.9530530867922735</v>
      </c>
      <c r="BR52" s="19">
        <v>22.641370304472709</v>
      </c>
      <c r="BS52" s="19">
        <v>20</v>
      </c>
      <c r="BT52" s="19">
        <v>-11.666123865086545</v>
      </c>
      <c r="BU52" s="19">
        <v>22.83459454353153</v>
      </c>
      <c r="BV52" s="19">
        <v>20</v>
      </c>
      <c r="BW52" s="19">
        <v>-12.413597001373077</v>
      </c>
      <c r="BX52" s="23"/>
      <c r="BY52" s="23"/>
    </row>
    <row r="53" spans="1:78" ht="30.75" customHeight="1" x14ac:dyDescent="0.25">
      <c r="A53" s="19">
        <v>45</v>
      </c>
      <c r="B53" s="12"/>
      <c r="C53" s="21" t="s">
        <v>60</v>
      </c>
      <c r="D53" s="19">
        <v>1.7957050078385117</v>
      </c>
      <c r="E53" s="19">
        <v>1.7</v>
      </c>
      <c r="F53" s="19">
        <v>-5.3296620224783906</v>
      </c>
      <c r="G53" s="19">
        <v>1.7752110324268351</v>
      </c>
      <c r="H53" s="19">
        <v>1.8</v>
      </c>
      <c r="I53" s="19">
        <v>1.3963955338468541</v>
      </c>
      <c r="J53" s="19">
        <v>1.7532842538455076</v>
      </c>
      <c r="K53" s="19">
        <v>1.9</v>
      </c>
      <c r="L53" s="19">
        <v>8.3680524611282081</v>
      </c>
      <c r="M53" s="19">
        <v>1.7768168789070067</v>
      </c>
      <c r="N53" s="19">
        <v>2.1</v>
      </c>
      <c r="O53" s="19">
        <v>18.188881754196114</v>
      </c>
      <c r="P53" s="19">
        <v>1.8119428540358435</v>
      </c>
      <c r="Q53" s="19">
        <v>2</v>
      </c>
      <c r="R53" s="19">
        <v>10.378757009101367</v>
      </c>
      <c r="S53" s="19">
        <v>1.8257445204741676</v>
      </c>
      <c r="T53" s="19">
        <v>2.1</v>
      </c>
      <c r="U53" s="19">
        <v>15.02156936254176</v>
      </c>
      <c r="V53" s="22">
        <v>1.8569016538399847</v>
      </c>
      <c r="W53" s="19">
        <v>2.1</v>
      </c>
      <c r="X53" s="19">
        <v>13.091611268550462</v>
      </c>
      <c r="Y53" s="19">
        <v>1.8667901989231739</v>
      </c>
      <c r="Z53" s="19">
        <v>2.2000000000000002</v>
      </c>
      <c r="AA53" s="19">
        <v>17.84934382390869</v>
      </c>
      <c r="AB53" s="19">
        <v>1.9111237935839962</v>
      </c>
      <c r="AC53" s="19">
        <v>2.6</v>
      </c>
      <c r="AD53" s="19">
        <v>36.045608805075396</v>
      </c>
      <c r="AE53" s="19">
        <v>1.9303091823525984</v>
      </c>
      <c r="AF53" s="19">
        <v>2.5</v>
      </c>
      <c r="AG53" s="19">
        <v>29.512931029685141</v>
      </c>
      <c r="AH53" s="19">
        <v>1.9031682913014207</v>
      </c>
      <c r="AI53" s="19">
        <v>2.6</v>
      </c>
      <c r="AJ53" s="19">
        <v>36.614297951657932</v>
      </c>
      <c r="AK53" s="19">
        <v>1.8716466620970362</v>
      </c>
      <c r="AL53" s="19">
        <v>0.1</v>
      </c>
      <c r="AM53" s="19">
        <v>-94.657111193842653</v>
      </c>
      <c r="AN53" s="19">
        <v>1.8671144789777059</v>
      </c>
      <c r="AO53" s="19">
        <v>0.1</v>
      </c>
      <c r="AP53" s="19">
        <v>-94.644142010255706</v>
      </c>
      <c r="AQ53" s="19">
        <v>1.8955779193822131</v>
      </c>
      <c r="AR53" s="19">
        <v>0.2</v>
      </c>
      <c r="AS53" s="19">
        <v>-89.449127996533008</v>
      </c>
      <c r="AT53" s="19">
        <v>1.9003242879117188</v>
      </c>
      <c r="AU53" s="19">
        <v>0.2</v>
      </c>
      <c r="AV53" s="19">
        <v>-89.475480512866483</v>
      </c>
      <c r="AW53" s="19">
        <v>1.8513149598607404</v>
      </c>
      <c r="AX53" s="19">
        <v>0</v>
      </c>
      <c r="AY53" s="19">
        <v>-100</v>
      </c>
      <c r="AZ53" s="19">
        <v>1.9171519570460933</v>
      </c>
      <c r="BA53" s="19">
        <v>0</v>
      </c>
      <c r="BB53" s="19">
        <v>-100</v>
      </c>
      <c r="BC53" s="19">
        <v>1.8337255163731432</v>
      </c>
      <c r="BD53" s="19">
        <v>0</v>
      </c>
      <c r="BE53" s="19">
        <v>-100</v>
      </c>
      <c r="BF53" s="19">
        <v>1.8657470264355087</v>
      </c>
      <c r="BG53" s="19">
        <v>0</v>
      </c>
      <c r="BH53" s="19">
        <v>-100</v>
      </c>
      <c r="BI53" s="19">
        <v>1.8310211435698449</v>
      </c>
      <c r="BJ53" s="19">
        <v>2</v>
      </c>
      <c r="BK53" s="19">
        <v>9.2286676766990237</v>
      </c>
      <c r="BL53" s="19">
        <v>1.8376889644218719</v>
      </c>
      <c r="BM53" s="19">
        <v>2</v>
      </c>
      <c r="BN53" s="19">
        <v>8.8323453381127717</v>
      </c>
      <c r="BO53" s="19">
        <v>1.8121233358204571</v>
      </c>
      <c r="BP53" s="19">
        <v>1.4</v>
      </c>
      <c r="BQ53" s="19">
        <v>-22.742565457547308</v>
      </c>
      <c r="BR53" s="19">
        <v>1.8113096243578168</v>
      </c>
      <c r="BS53" s="19">
        <v>1.6</v>
      </c>
      <c r="BT53" s="19">
        <v>-11.666123865086545</v>
      </c>
      <c r="BU53" s="19">
        <v>1.8267675634825227</v>
      </c>
      <c r="BV53" s="19">
        <v>1.5</v>
      </c>
      <c r="BW53" s="19">
        <v>-17.887747188787269</v>
      </c>
      <c r="BX53" s="23"/>
      <c r="BY53" s="23"/>
    </row>
    <row r="54" spans="1:78" s="38" customFormat="1" ht="30" customHeight="1" x14ac:dyDescent="0.25">
      <c r="A54" s="34" t="s">
        <v>61</v>
      </c>
      <c r="B54" s="35"/>
      <c r="C54" s="35"/>
      <c r="D54" s="36">
        <v>187.65117331912447</v>
      </c>
      <c r="E54" s="36">
        <v>181.7</v>
      </c>
      <c r="F54" s="36">
        <v>-3.1714021361346663</v>
      </c>
      <c r="G54" s="36">
        <v>193.498002534525</v>
      </c>
      <c r="H54" s="36">
        <v>204.8</v>
      </c>
      <c r="I54" s="36">
        <v>5.8408858579604432</v>
      </c>
      <c r="J54" s="36">
        <v>183.21820452685557</v>
      </c>
      <c r="K54" s="36">
        <v>202.9</v>
      </c>
      <c r="L54" s="36">
        <v>10.742270684275553</v>
      </c>
      <c r="M54" s="36">
        <v>193.67303980086373</v>
      </c>
      <c r="N54" s="36">
        <v>202.1</v>
      </c>
      <c r="O54" s="36">
        <v>4.3511271407734053</v>
      </c>
      <c r="P54" s="36">
        <v>196.59579966288905</v>
      </c>
      <c r="Q54" s="36">
        <v>202</v>
      </c>
      <c r="R54" s="36">
        <v>2.7488890130805217</v>
      </c>
      <c r="S54" s="36">
        <v>193.52891917026179</v>
      </c>
      <c r="T54" s="36">
        <v>201.1</v>
      </c>
      <c r="U54" s="36">
        <v>3.9121185930240041</v>
      </c>
      <c r="V54" s="36">
        <v>186.61861621091847</v>
      </c>
      <c r="W54" s="36">
        <v>190.1</v>
      </c>
      <c r="X54" s="36">
        <v>1.8655072359698668</v>
      </c>
      <c r="Y54" s="36">
        <v>242.68272586001262</v>
      </c>
      <c r="Z54" s="36">
        <v>257.2</v>
      </c>
      <c r="AA54" s="36">
        <v>5.9819973129696118</v>
      </c>
      <c r="AB54" s="36">
        <v>280.93519765684744</v>
      </c>
      <c r="AC54" s="36">
        <v>296.60000000000002</v>
      </c>
      <c r="AD54" s="36">
        <v>5.5759486436037813</v>
      </c>
      <c r="AE54" s="36">
        <v>308.84946917641577</v>
      </c>
      <c r="AF54" s="36">
        <v>330.5</v>
      </c>
      <c r="AG54" s="36">
        <v>7.0100592632773422</v>
      </c>
      <c r="AH54" s="36">
        <v>332.1028668320979</v>
      </c>
      <c r="AI54" s="36">
        <v>320.60000000000002</v>
      </c>
      <c r="AJ54" s="36">
        <v>-3.4636457498313051</v>
      </c>
      <c r="AK54" s="36">
        <v>292.91270261818619</v>
      </c>
      <c r="AL54" s="36">
        <v>270.8</v>
      </c>
      <c r="AM54" s="36">
        <v>-7.5492467279612114</v>
      </c>
      <c r="AN54" s="36">
        <v>301.53898835489946</v>
      </c>
      <c r="AO54" s="36">
        <v>241.4</v>
      </c>
      <c r="AP54" s="36">
        <v>-19.944017416453704</v>
      </c>
      <c r="AQ54" s="36">
        <v>266.32869767320096</v>
      </c>
      <c r="AR54" s="36">
        <v>270.7</v>
      </c>
      <c r="AS54" s="36">
        <v>1.6413185529720264</v>
      </c>
      <c r="AT54" s="36">
        <v>236.59037384500903</v>
      </c>
      <c r="AU54" s="36">
        <v>282.2</v>
      </c>
      <c r="AV54" s="36">
        <v>19.277887520846452</v>
      </c>
      <c r="AW54" s="36">
        <v>228.63739754280138</v>
      </c>
      <c r="AX54" s="36">
        <v>256</v>
      </c>
      <c r="AY54" s="36">
        <v>11.967684530732242</v>
      </c>
      <c r="AZ54" s="36">
        <v>195.54949961870153</v>
      </c>
      <c r="BA54" s="36">
        <v>230</v>
      </c>
      <c r="BB54" s="36">
        <v>17.61727871892942</v>
      </c>
      <c r="BC54" s="36">
        <v>190.70745370280687</v>
      </c>
      <c r="BD54" s="36">
        <v>199</v>
      </c>
      <c r="BE54" s="36">
        <v>4.34830738714387</v>
      </c>
      <c r="BF54" s="36">
        <v>166.0514853527603</v>
      </c>
      <c r="BG54" s="36">
        <v>177</v>
      </c>
      <c r="BH54" s="36">
        <v>6.5934457761583074</v>
      </c>
      <c r="BI54" s="36">
        <v>210.56743151053217</v>
      </c>
      <c r="BJ54" s="36">
        <v>248</v>
      </c>
      <c r="BK54" s="36">
        <v>17.776998190527639</v>
      </c>
      <c r="BL54" s="36">
        <v>224.19805365946837</v>
      </c>
      <c r="BM54" s="36">
        <v>239</v>
      </c>
      <c r="BN54" s="36">
        <v>6.6021743270858719</v>
      </c>
      <c r="BO54" s="36">
        <v>211.11236862308323</v>
      </c>
      <c r="BP54" s="36">
        <v>234.4</v>
      </c>
      <c r="BQ54" s="36">
        <v>11.030917576645713</v>
      </c>
      <c r="BR54" s="36">
        <v>201.96102311589655</v>
      </c>
      <c r="BS54" s="36">
        <v>255.6</v>
      </c>
      <c r="BT54" s="36">
        <v>26.5590736551787</v>
      </c>
      <c r="BU54" s="36">
        <v>220.12549139964395</v>
      </c>
      <c r="BV54" s="36">
        <v>262.5</v>
      </c>
      <c r="BW54" s="36">
        <v>19.250159684333855</v>
      </c>
      <c r="BX54" s="37"/>
      <c r="BY54" s="37"/>
    </row>
    <row r="55" spans="1:78" ht="30.75" customHeight="1" x14ac:dyDescent="0.25">
      <c r="A55" s="19">
        <v>46</v>
      </c>
      <c r="B55" s="20" t="s">
        <v>62</v>
      </c>
      <c r="C55" s="21" t="s">
        <v>63</v>
      </c>
      <c r="D55" s="19">
        <v>24.242017605819907</v>
      </c>
      <c r="E55" s="19">
        <v>-21</v>
      </c>
      <c r="F55" s="19">
        <v>-186.62645305132699</v>
      </c>
      <c r="G55" s="19">
        <v>23.965348937762272</v>
      </c>
      <c r="H55" s="19">
        <v>-15</v>
      </c>
      <c r="I55" s="19">
        <v>-162.59036761348571</v>
      </c>
      <c r="J55" s="19">
        <v>17.532842538455075</v>
      </c>
      <c r="K55" s="19">
        <v>-16</v>
      </c>
      <c r="L55" s="19">
        <v>-191.2573073356869</v>
      </c>
      <c r="M55" s="19">
        <v>15.991351910163061</v>
      </c>
      <c r="N55" s="19">
        <v>-24</v>
      </c>
      <c r="O55" s="19">
        <v>-250.08111968786807</v>
      </c>
      <c r="P55" s="19">
        <v>22.649285675448045</v>
      </c>
      <c r="Q55" s="19">
        <v>-24</v>
      </c>
      <c r="R55" s="19">
        <v>-205.96360672873729</v>
      </c>
      <c r="S55" s="19">
        <v>26.473295546875431</v>
      </c>
      <c r="T55" s="19">
        <v>-27</v>
      </c>
      <c r="U55" s="19">
        <v>-201.9895688928942</v>
      </c>
      <c r="V55" s="22">
        <v>28.78197563451976</v>
      </c>
      <c r="W55" s="19">
        <v>-18</v>
      </c>
      <c r="X55" s="19">
        <v>-162.53913987200949</v>
      </c>
      <c r="Y55" s="19">
        <v>51.33673047038728</v>
      </c>
      <c r="Z55" s="19">
        <v>-11</v>
      </c>
      <c r="AA55" s="19">
        <v>-121.42715342252886</v>
      </c>
      <c r="AB55" s="19">
        <v>56.378151910727887</v>
      </c>
      <c r="AC55" s="19">
        <v>-4.5999999999999996</v>
      </c>
      <c r="AD55" s="19">
        <v>-108.15918905480244</v>
      </c>
      <c r="AE55" s="19">
        <v>67.560821382340947</v>
      </c>
      <c r="AF55" s="19">
        <v>-11.1</v>
      </c>
      <c r="AG55" s="19">
        <v>-116.42964039348004</v>
      </c>
      <c r="AH55" s="19">
        <v>52.337128010789073</v>
      </c>
      <c r="AI55" s="19">
        <v>-9.1999999999999993</v>
      </c>
      <c r="AJ55" s="19">
        <v>-117.57834323294061</v>
      </c>
      <c r="AK55" s="19">
        <v>58.021046525008124</v>
      </c>
      <c r="AL55" s="19">
        <v>-4.8</v>
      </c>
      <c r="AM55" s="19">
        <v>-108.27286008695329</v>
      </c>
      <c r="AN55" s="19">
        <v>56.013434369331179</v>
      </c>
      <c r="AO55" s="19">
        <v>13</v>
      </c>
      <c r="AP55" s="19">
        <v>-76.791282044441402</v>
      </c>
      <c r="AQ55" s="19">
        <v>55.919548621775284</v>
      </c>
      <c r="AR55" s="19">
        <v>13</v>
      </c>
      <c r="AS55" s="19">
        <v>-76.752315924564257</v>
      </c>
      <c r="AT55" s="19">
        <v>47.508107197792974</v>
      </c>
      <c r="AU55" s="19">
        <v>4</v>
      </c>
      <c r="AV55" s="19">
        <v>-91.580384410293192</v>
      </c>
      <c r="AW55" s="19">
        <v>46.282873996518511</v>
      </c>
      <c r="AX55" s="19">
        <v>-9</v>
      </c>
      <c r="AY55" s="19">
        <v>-119.44563771186077</v>
      </c>
      <c r="AZ55" s="19">
        <v>34.508735226829678</v>
      </c>
      <c r="BA55" s="19">
        <v>-16</v>
      </c>
      <c r="BB55" s="19">
        <v>-146.36507219065044</v>
      </c>
      <c r="BC55" s="19">
        <v>33.007059294716576</v>
      </c>
      <c r="BD55" s="19">
        <v>9</v>
      </c>
      <c r="BE55" s="19">
        <v>-72.733105607379485</v>
      </c>
      <c r="BF55" s="19">
        <v>36.382067015492424</v>
      </c>
      <c r="BG55" s="19">
        <v>16</v>
      </c>
      <c r="BH55" s="19">
        <v>-56.022289791322777</v>
      </c>
      <c r="BI55" s="19">
        <v>33.873891156042134</v>
      </c>
      <c r="BJ55" s="19">
        <v>4</v>
      </c>
      <c r="BK55" s="19">
        <v>-88.191495386302805</v>
      </c>
      <c r="BL55" s="19">
        <v>37.672623770648372</v>
      </c>
      <c r="BM55" s="19">
        <v>38</v>
      </c>
      <c r="BN55" s="19">
        <v>0.86900299629964983</v>
      </c>
      <c r="BO55" s="19">
        <v>73.390995100728517</v>
      </c>
      <c r="BP55" s="19">
        <v>21</v>
      </c>
      <c r="BQ55" s="19">
        <v>-71.386135354647152</v>
      </c>
      <c r="BR55" s="19">
        <v>10.867857746146901</v>
      </c>
      <c r="BS55" s="19">
        <v>19</v>
      </c>
      <c r="BT55" s="19">
        <v>74.827463183682866</v>
      </c>
      <c r="BU55" s="19">
        <v>22.83459454353153</v>
      </c>
      <c r="BV55" s="19">
        <v>3.8</v>
      </c>
      <c r="BW55" s="19">
        <v>-83.358583430260879</v>
      </c>
      <c r="BX55" s="23"/>
      <c r="BY55" s="23"/>
    </row>
    <row r="56" spans="1:78" ht="30.75" customHeight="1" x14ac:dyDescent="0.25">
      <c r="A56" s="19">
        <v>47</v>
      </c>
      <c r="B56" s="24"/>
      <c r="C56" s="21" t="s">
        <v>64</v>
      </c>
      <c r="D56" s="19">
        <v>55.666855242993861</v>
      </c>
      <c r="E56" s="19">
        <v>51</v>
      </c>
      <c r="F56" s="19">
        <v>-8.3835438927210184</v>
      </c>
      <c r="G56" s="19">
        <v>54.143936489018472</v>
      </c>
      <c r="H56" s="19">
        <v>46</v>
      </c>
      <c r="I56" s="19">
        <v>-15.041271501694808</v>
      </c>
      <c r="J56" s="19">
        <v>52.598527615365228</v>
      </c>
      <c r="K56" s="19">
        <v>47</v>
      </c>
      <c r="L56" s="19">
        <v>-10.643886567139896</v>
      </c>
      <c r="M56" s="19">
        <v>52.416097927756702</v>
      </c>
      <c r="N56" s="19">
        <v>50</v>
      </c>
      <c r="O56" s="19">
        <v>-4.6094578255075884</v>
      </c>
      <c r="P56" s="19">
        <v>50.734399913003621</v>
      </c>
      <c r="Q56" s="19">
        <v>47</v>
      </c>
      <c r="R56" s="19">
        <v>-7.3606860816470707</v>
      </c>
      <c r="S56" s="19">
        <v>52.033718833513774</v>
      </c>
      <c r="T56" s="19">
        <v>47</v>
      </c>
      <c r="U56" s="19">
        <v>-9.673955554896196</v>
      </c>
      <c r="V56" s="22">
        <v>59.420852922879511</v>
      </c>
      <c r="W56" s="19">
        <v>52</v>
      </c>
      <c r="X56" s="19">
        <v>-12.488634137431193</v>
      </c>
      <c r="Y56" s="19">
        <v>67.204447161234256</v>
      </c>
      <c r="Z56" s="19">
        <v>67</v>
      </c>
      <c r="AA56" s="19">
        <v>-0.30421671462270145</v>
      </c>
      <c r="AB56" s="19">
        <v>79.311637433735839</v>
      </c>
      <c r="AC56" s="19">
        <v>72</v>
      </c>
      <c r="AD56" s="19">
        <v>-9.2188708622295774</v>
      </c>
      <c r="AE56" s="19">
        <v>83.968449432338033</v>
      </c>
      <c r="AF56" s="19">
        <v>74</v>
      </c>
      <c r="AG56" s="19">
        <v>-11.871660724628043</v>
      </c>
      <c r="AH56" s="19">
        <v>86.59415725421465</v>
      </c>
      <c r="AI56" s="19">
        <v>81</v>
      </c>
      <c r="AJ56" s="19">
        <v>-6.4602017406230674</v>
      </c>
      <c r="AK56" s="19">
        <v>74.865866483881447</v>
      </c>
      <c r="AL56" s="19">
        <v>76</v>
      </c>
      <c r="AM56" s="19">
        <v>1.5148873169894195</v>
      </c>
      <c r="AN56" s="19">
        <v>76.551693638085936</v>
      </c>
      <c r="AO56" s="19">
        <v>65</v>
      </c>
      <c r="AP56" s="19">
        <v>-15.090056260151439</v>
      </c>
      <c r="AQ56" s="19">
        <v>70.136383017141881</v>
      </c>
      <c r="AR56" s="19">
        <v>58</v>
      </c>
      <c r="AS56" s="19">
        <v>-17.303976189042501</v>
      </c>
      <c r="AT56" s="19">
        <v>66.511350076910162</v>
      </c>
      <c r="AU56" s="19">
        <v>44</v>
      </c>
      <c r="AV56" s="19">
        <v>-33.845877509446495</v>
      </c>
      <c r="AW56" s="19">
        <v>70.349968474708135</v>
      </c>
      <c r="AX56" s="19">
        <v>50</v>
      </c>
      <c r="AY56" s="19">
        <v>-28.926762749046937</v>
      </c>
      <c r="AZ56" s="19">
        <v>66.141742518090226</v>
      </c>
      <c r="BA56" s="19">
        <v>58</v>
      </c>
      <c r="BB56" s="19">
        <v>-12.309537378552436</v>
      </c>
      <c r="BC56" s="19">
        <v>63.263530314873435</v>
      </c>
      <c r="BD56" s="19">
        <v>30</v>
      </c>
      <c r="BE56" s="19">
        <v>-52.579314099790423</v>
      </c>
      <c r="BF56" s="19">
        <v>62.502525385589543</v>
      </c>
      <c r="BG56" s="19">
        <v>40</v>
      </c>
      <c r="BH56" s="19">
        <v>-36.002585890357771</v>
      </c>
      <c r="BI56" s="19">
        <v>61.339208309589807</v>
      </c>
      <c r="BJ56" s="19">
        <v>53</v>
      </c>
      <c r="BK56" s="19">
        <v>-13.595233031864955</v>
      </c>
      <c r="BL56" s="19">
        <v>69.832180648031127</v>
      </c>
      <c r="BM56" s="19">
        <v>54</v>
      </c>
      <c r="BN56" s="19">
        <v>-22.671754628183024</v>
      </c>
      <c r="BO56" s="19">
        <v>37.14852838431937</v>
      </c>
      <c r="BP56" s="19">
        <v>58</v>
      </c>
      <c r="BQ56" s="19">
        <v>56.130007089277242</v>
      </c>
      <c r="BR56" s="19">
        <v>44.377085796766508</v>
      </c>
      <c r="BS56" s="19">
        <v>44</v>
      </c>
      <c r="BT56" s="19">
        <v>-0.84973086897469041</v>
      </c>
      <c r="BU56" s="19">
        <v>55.716410686216939</v>
      </c>
      <c r="BV56" s="19">
        <v>36</v>
      </c>
      <c r="BW56" s="19">
        <v>-35.387079755111294</v>
      </c>
      <c r="BX56" s="23"/>
      <c r="BY56" s="23"/>
    </row>
    <row r="57" spans="1:78" ht="30.75" customHeight="1" x14ac:dyDescent="0.25">
      <c r="A57" s="19">
        <v>48</v>
      </c>
      <c r="B57" s="24"/>
      <c r="C57" s="21" t="s">
        <v>65</v>
      </c>
      <c r="D57" s="19">
        <v>37.709805164608746</v>
      </c>
      <c r="E57" s="19">
        <v>36</v>
      </c>
      <c r="F57" s="19">
        <v>-4.534112963843751</v>
      </c>
      <c r="G57" s="19">
        <v>34.616615132323282</v>
      </c>
      <c r="H57" s="19">
        <v>31</v>
      </c>
      <c r="I57" s="19">
        <v>-10.447627876089671</v>
      </c>
      <c r="J57" s="19">
        <v>35.942327203832903</v>
      </c>
      <c r="K57" s="19">
        <v>40</v>
      </c>
      <c r="L57" s="19">
        <v>11.289399189862099</v>
      </c>
      <c r="M57" s="19">
        <v>32.871112259779622</v>
      </c>
      <c r="N57" s="19">
        <v>38</v>
      </c>
      <c r="O57" s="19">
        <v>15.60302462443893</v>
      </c>
      <c r="P57" s="19">
        <v>36.238857080716869</v>
      </c>
      <c r="Q57" s="19">
        <v>36</v>
      </c>
      <c r="R57" s="19">
        <v>-0.65911869180876503</v>
      </c>
      <c r="S57" s="19">
        <v>41.992123970905851</v>
      </c>
      <c r="T57" s="19">
        <v>36</v>
      </c>
      <c r="U57" s="19">
        <v>-14.269637742204896</v>
      </c>
      <c r="V57" s="22">
        <v>48.279442999839603</v>
      </c>
      <c r="W57" s="19">
        <v>28</v>
      </c>
      <c r="X57" s="19">
        <v>-42.004301913563872</v>
      </c>
      <c r="Y57" s="19">
        <v>60.670681465003149</v>
      </c>
      <c r="Z57" s="19">
        <v>25</v>
      </c>
      <c r="AA57" s="19">
        <v>-58.793935725906053</v>
      </c>
      <c r="AB57" s="19">
        <v>70.711580362607862</v>
      </c>
      <c r="AC57" s="19">
        <v>51</v>
      </c>
      <c r="AD57" s="19">
        <v>-27.876028596061904</v>
      </c>
      <c r="AE57" s="19">
        <v>59.839584652930554</v>
      </c>
      <c r="AF57" s="19">
        <v>31</v>
      </c>
      <c r="AG57" s="19">
        <v>-48.194827588125946</v>
      </c>
      <c r="AH57" s="19">
        <v>100.86791943897531</v>
      </c>
      <c r="AI57" s="19">
        <v>39</v>
      </c>
      <c r="AJ57" s="19">
        <v>-61.335576051417576</v>
      </c>
      <c r="AK57" s="19">
        <v>105.74803640848255</v>
      </c>
      <c r="AL57" s="19">
        <v>76</v>
      </c>
      <c r="AM57" s="19">
        <v>-28.131053226910147</v>
      </c>
      <c r="AN57" s="19">
        <v>115.76109769661777</v>
      </c>
      <c r="AO57" s="19">
        <v>104</v>
      </c>
      <c r="AP57" s="19">
        <v>-10.159801462353785</v>
      </c>
      <c r="AQ57" s="19">
        <v>118.47361996138832</v>
      </c>
      <c r="AR57" s="19">
        <v>41</v>
      </c>
      <c r="AS57" s="19">
        <v>-65.393139828628279</v>
      </c>
      <c r="AT57" s="19">
        <v>95.966376539541798</v>
      </c>
      <c r="AU57" s="19">
        <v>95</v>
      </c>
      <c r="AV57" s="19">
        <v>-1.0069949230016144</v>
      </c>
      <c r="AW57" s="19">
        <v>76.829570834220732</v>
      </c>
      <c r="AX57" s="19">
        <v>61</v>
      </c>
      <c r="AY57" s="19">
        <v>-20.60348725411605</v>
      </c>
      <c r="AZ57" s="19">
        <v>56.555982732859754</v>
      </c>
      <c r="BA57" s="19">
        <v>43</v>
      </c>
      <c r="BB57" s="19">
        <v>-23.969140094145253</v>
      </c>
      <c r="BC57" s="19">
        <v>54.094902733007721</v>
      </c>
      <c r="BD57" s="19">
        <v>71</v>
      </c>
      <c r="BE57" s="19">
        <v>31.250813686512274</v>
      </c>
      <c r="BF57" s="19">
        <v>37.314940528710174</v>
      </c>
      <c r="BG57" s="19">
        <v>37</v>
      </c>
      <c r="BH57" s="19">
        <v>-0.84400651387306536</v>
      </c>
      <c r="BI57" s="19">
        <v>27.465317153547673</v>
      </c>
      <c r="BJ57" s="19">
        <v>36</v>
      </c>
      <c r="BK57" s="19">
        <v>31.074401212038833</v>
      </c>
      <c r="BL57" s="19">
        <v>28.484178948539014</v>
      </c>
      <c r="BM57" s="19">
        <v>40</v>
      </c>
      <c r="BN57" s="19">
        <v>40.428832694339064</v>
      </c>
      <c r="BO57" s="19">
        <v>29.900035041037544</v>
      </c>
      <c r="BP57" s="19">
        <v>38</v>
      </c>
      <c r="BQ57" s="19">
        <v>27.090152061177598</v>
      </c>
      <c r="BR57" s="19">
        <v>32.603573238440703</v>
      </c>
      <c r="BS57" s="19">
        <v>43</v>
      </c>
      <c r="BT57" s="19">
        <v>31.88738450698883</v>
      </c>
      <c r="BU57" s="19">
        <v>27.40151345223784</v>
      </c>
      <c r="BV57" s="19">
        <v>35</v>
      </c>
      <c r="BW57" s="19">
        <v>27.730171039664249</v>
      </c>
      <c r="BX57" s="23"/>
      <c r="BY57" s="23"/>
    </row>
    <row r="58" spans="1:78" ht="30.75" customHeight="1" x14ac:dyDescent="0.25">
      <c r="A58" s="19">
        <v>49</v>
      </c>
      <c r="B58" s="24"/>
      <c r="C58" s="21" t="s">
        <v>66</v>
      </c>
      <c r="D58" s="19">
        <v>29.629132629335441</v>
      </c>
      <c r="E58" s="19">
        <v>25</v>
      </c>
      <c r="F58" s="19">
        <v>-15.623584690265934</v>
      </c>
      <c r="G58" s="19">
        <v>28.403376518829361</v>
      </c>
      <c r="H58" s="19">
        <v>22</v>
      </c>
      <c r="I58" s="19">
        <v>-22.544420078311433</v>
      </c>
      <c r="J58" s="19">
        <v>28.052548061528121</v>
      </c>
      <c r="K58" s="19">
        <v>22</v>
      </c>
      <c r="L58" s="19">
        <v>-21.575751508394056</v>
      </c>
      <c r="M58" s="19">
        <v>33.759520699233128</v>
      </c>
      <c r="N58" s="19">
        <v>22</v>
      </c>
      <c r="O58" s="19">
        <v>-34.833198030267816</v>
      </c>
      <c r="P58" s="19">
        <v>36.238857080716869</v>
      </c>
      <c r="Q58" s="19">
        <v>21</v>
      </c>
      <c r="R58" s="19">
        <v>-42.051152570221781</v>
      </c>
      <c r="S58" s="19">
        <v>34.689145889009183</v>
      </c>
      <c r="T58" s="19">
        <v>21</v>
      </c>
      <c r="U58" s="19">
        <v>-39.462331914451703</v>
      </c>
      <c r="V58" s="22">
        <v>40.851836384479661</v>
      </c>
      <c r="W58" s="19">
        <v>23</v>
      </c>
      <c r="X58" s="19">
        <v>-43.698981403102586</v>
      </c>
      <c r="Y58" s="19">
        <v>47.603150072540934</v>
      </c>
      <c r="Z58" s="19">
        <v>30</v>
      </c>
      <c r="AA58" s="19">
        <v>-36.978960521973967</v>
      </c>
      <c r="AB58" s="19">
        <v>57.333713807519885</v>
      </c>
      <c r="AC58" s="19">
        <v>34</v>
      </c>
      <c r="AD58" s="19">
        <v>-40.69806795676201</v>
      </c>
      <c r="AE58" s="19">
        <v>59.839584652930554</v>
      </c>
      <c r="AF58" s="19">
        <v>34</v>
      </c>
      <c r="AG58" s="19">
        <v>-43.181423806331679</v>
      </c>
      <c r="AH58" s="19">
        <v>55.191880447741205</v>
      </c>
      <c r="AI58" s="19">
        <v>35</v>
      </c>
      <c r="AJ58" s="19">
        <v>-36.58487495612696</v>
      </c>
      <c r="AK58" s="19">
        <v>52.406106538717012</v>
      </c>
      <c r="AL58" s="19">
        <v>30</v>
      </c>
      <c r="AM58" s="19">
        <v>-42.75476279117138</v>
      </c>
      <c r="AN58" s="19">
        <v>48.544976453420354</v>
      </c>
      <c r="AO58" s="19">
        <v>25</v>
      </c>
      <c r="AP58" s="19">
        <v>-48.50136548322795</v>
      </c>
      <c r="AQ58" s="19">
        <v>30.32924671011541</v>
      </c>
      <c r="AR58" s="19">
        <v>25</v>
      </c>
      <c r="AS58" s="19">
        <v>-17.571312472914137</v>
      </c>
      <c r="AT58" s="19">
        <v>29.455026462631643</v>
      </c>
      <c r="AU58" s="19">
        <v>25</v>
      </c>
      <c r="AV58" s="19">
        <v>-15.124842845697486</v>
      </c>
      <c r="AW58" s="19">
        <v>27.769724397911105</v>
      </c>
      <c r="AX58" s="19">
        <v>26</v>
      </c>
      <c r="AY58" s="19">
        <v>-6.3728554614111586</v>
      </c>
      <c r="AZ58" s="19">
        <v>31.63300729126054</v>
      </c>
      <c r="BA58" s="19">
        <v>26</v>
      </c>
      <c r="BB58" s="19">
        <v>-17.807372025665131</v>
      </c>
      <c r="BC58" s="19">
        <v>30.256471020156859</v>
      </c>
      <c r="BD58" s="19">
        <v>25</v>
      </c>
      <c r="BE58" s="19">
        <v>-17.373047295089364</v>
      </c>
      <c r="BF58" s="19">
        <v>32.650572962621403</v>
      </c>
      <c r="BG58" s="19">
        <v>30</v>
      </c>
      <c r="BH58" s="19">
        <v>-8.1179983140136542</v>
      </c>
      <c r="BI58" s="19">
        <v>31.127359440687364</v>
      </c>
      <c r="BJ58" s="19">
        <v>33</v>
      </c>
      <c r="BK58" s="19">
        <v>6.0160598038549322</v>
      </c>
      <c r="BL58" s="19">
        <v>32.159556877382755</v>
      </c>
      <c r="BM58" s="19">
        <v>34</v>
      </c>
      <c r="BN58" s="19">
        <v>5.7228497570238472</v>
      </c>
      <c r="BO58" s="19">
        <v>24.46366503357617</v>
      </c>
      <c r="BP58" s="19">
        <v>31</v>
      </c>
      <c r="BQ58" s="19">
        <v>26.718543429419778</v>
      </c>
      <c r="BR58" s="19">
        <v>28.07529917754616</v>
      </c>
      <c r="BS58" s="19">
        <v>26</v>
      </c>
      <c r="BT58" s="19">
        <v>-7.3919040521068666</v>
      </c>
      <c r="BU58" s="19">
        <v>26.488129670496576</v>
      </c>
      <c r="BV58" s="19">
        <v>27</v>
      </c>
      <c r="BW58" s="19">
        <v>1.9324517656433973</v>
      </c>
      <c r="BX58" s="23"/>
      <c r="BY58" s="23"/>
    </row>
    <row r="59" spans="1:78" ht="30.75" customHeight="1" x14ac:dyDescent="0.25">
      <c r="A59" s="19">
        <v>50</v>
      </c>
      <c r="B59" s="24"/>
      <c r="C59" s="21" t="s">
        <v>67</v>
      </c>
      <c r="D59" s="19">
        <v>41.301215180285766</v>
      </c>
      <c r="E59" s="19">
        <v>30</v>
      </c>
      <c r="F59" s="19">
        <v>-27.362912037707197</v>
      </c>
      <c r="G59" s="19">
        <v>38.167037197176953</v>
      </c>
      <c r="H59" s="19">
        <v>33</v>
      </c>
      <c r="I59" s="19">
        <v>-13.537957296719735</v>
      </c>
      <c r="J59" s="19">
        <v>36.818969330755664</v>
      </c>
      <c r="K59" s="19">
        <v>31</v>
      </c>
      <c r="L59" s="19">
        <v>-15.804270017669818</v>
      </c>
      <c r="M59" s="19">
        <v>40.866788214861153</v>
      </c>
      <c r="N59" s="19">
        <v>34</v>
      </c>
      <c r="O59" s="19">
        <v>-16.802857564334001</v>
      </c>
      <c r="P59" s="19">
        <v>39.862742788788559</v>
      </c>
      <c r="Q59" s="19">
        <v>32</v>
      </c>
      <c r="R59" s="19">
        <v>-19.72454035701719</v>
      </c>
      <c r="S59" s="19">
        <v>44.730740751617105</v>
      </c>
      <c r="T59" s="19">
        <v>39</v>
      </c>
      <c r="U59" s="19">
        <v>-12.811638384079135</v>
      </c>
      <c r="V59" s="22">
        <v>48.279442999839603</v>
      </c>
      <c r="W59" s="19">
        <v>39</v>
      </c>
      <c r="X59" s="19">
        <v>-19.220277665321099</v>
      </c>
      <c r="Y59" s="19">
        <v>42.002779475771412</v>
      </c>
      <c r="Z59" s="19">
        <v>37</v>
      </c>
      <c r="AA59" s="19">
        <v>-11.910591485159166</v>
      </c>
      <c r="AB59" s="19">
        <v>48.7336567363919</v>
      </c>
      <c r="AC59" s="19">
        <v>38</v>
      </c>
      <c r="AD59" s="19">
        <v>-22.025141258026164</v>
      </c>
      <c r="AE59" s="19">
        <v>70.45628515586985</v>
      </c>
      <c r="AF59" s="19">
        <v>40</v>
      </c>
      <c r="AG59" s="19">
        <v>-43.22720831575446</v>
      </c>
      <c r="AH59" s="19">
        <v>62.804553612946883</v>
      </c>
      <c r="AI59" s="19">
        <v>48</v>
      </c>
      <c r="AJ59" s="19">
        <v>-23.572420726345214</v>
      </c>
      <c r="AK59" s="19">
        <v>73.930043152832937</v>
      </c>
      <c r="AL59" s="19">
        <v>62</v>
      </c>
      <c r="AM59" s="19">
        <v>-16.136935194492427</v>
      </c>
      <c r="AN59" s="19">
        <v>101.75773910428497</v>
      </c>
      <c r="AO59" s="19">
        <v>58</v>
      </c>
      <c r="AP59" s="19">
        <v>-43.001878274280905</v>
      </c>
      <c r="AQ59" s="19">
        <v>58.762915500848607</v>
      </c>
      <c r="AR59" s="19">
        <v>11</v>
      </c>
      <c r="AS59" s="19">
        <v>-81.280710961590813</v>
      </c>
      <c r="AT59" s="19">
        <v>69.361836508777742</v>
      </c>
      <c r="AU59" s="19">
        <v>75</v>
      </c>
      <c r="AV59" s="19">
        <v>8.1286248678100499</v>
      </c>
      <c r="AW59" s="19">
        <v>66.647338554986661</v>
      </c>
      <c r="AX59" s="19">
        <v>55</v>
      </c>
      <c r="AY59" s="19">
        <v>-17.476074525282282</v>
      </c>
      <c r="AZ59" s="19">
        <v>43.1359190335371</v>
      </c>
      <c r="BA59" s="19">
        <v>48</v>
      </c>
      <c r="BB59" s="19">
        <v>11.276173257561057</v>
      </c>
      <c r="BC59" s="19">
        <v>41.258824118395722</v>
      </c>
      <c r="BD59" s="19">
        <v>43</v>
      </c>
      <c r="BE59" s="19">
        <v>4.2201296784605997</v>
      </c>
      <c r="BF59" s="19">
        <v>36.382067015492424</v>
      </c>
      <c r="BG59" s="19">
        <v>34</v>
      </c>
      <c r="BH59" s="19">
        <v>-6.5473658065609053</v>
      </c>
      <c r="BI59" s="19">
        <v>37.535933443181825</v>
      </c>
      <c r="BJ59" s="19">
        <v>39</v>
      </c>
      <c r="BK59" s="19">
        <v>3.9004399851527158</v>
      </c>
      <c r="BL59" s="19">
        <v>32.159556877382755</v>
      </c>
      <c r="BM59" s="19">
        <v>37</v>
      </c>
      <c r="BN59" s="19">
        <v>15.051336500290658</v>
      </c>
      <c r="BO59" s="19">
        <v>19.0272950261148</v>
      </c>
      <c r="BP59" s="19">
        <v>39</v>
      </c>
      <c r="BQ59" s="19">
        <v>104.96870388813981</v>
      </c>
      <c r="BR59" s="19">
        <v>27.169644365367251</v>
      </c>
      <c r="BS59" s="19">
        <v>37</v>
      </c>
      <c r="BT59" s="19">
        <v>36.181392374658238</v>
      </c>
      <c r="BU59" s="19">
        <v>24.661362107014053</v>
      </c>
      <c r="BV59" s="19">
        <v>36</v>
      </c>
      <c r="BW59" s="19">
        <v>45.977338331044869</v>
      </c>
      <c r="BX59" s="23"/>
      <c r="BY59" s="23"/>
    </row>
    <row r="60" spans="1:78" ht="30.75" customHeight="1" x14ac:dyDescent="0.25">
      <c r="A60" s="19">
        <v>51</v>
      </c>
      <c r="B60" s="26"/>
      <c r="C60" s="21" t="s">
        <v>68</v>
      </c>
      <c r="D60" s="19">
        <v>9.8763775431118148</v>
      </c>
      <c r="E60" s="19">
        <v>-28</v>
      </c>
      <c r="F60" s="19">
        <v>-383.50475544070639</v>
      </c>
      <c r="G60" s="19">
        <v>11.538871710774428</v>
      </c>
      <c r="H60" s="19">
        <v>-27</v>
      </c>
      <c r="I60" s="19">
        <v>-333.99168200118504</v>
      </c>
      <c r="J60" s="19">
        <v>8.7664212692275374</v>
      </c>
      <c r="K60" s="19">
        <v>-28</v>
      </c>
      <c r="L60" s="19">
        <v>-419.40057567490419</v>
      </c>
      <c r="M60" s="19">
        <v>13.32612659180255</v>
      </c>
      <c r="N60" s="19">
        <v>-30</v>
      </c>
      <c r="O60" s="19">
        <v>-325.1216795318021</v>
      </c>
      <c r="P60" s="19">
        <v>15.401514259304671</v>
      </c>
      <c r="Q60" s="19">
        <v>-27</v>
      </c>
      <c r="R60" s="19">
        <v>-275.30743760269041</v>
      </c>
      <c r="S60" s="19">
        <v>21.908934245690009</v>
      </c>
      <c r="T60" s="19">
        <v>-29</v>
      </c>
      <c r="U60" s="19">
        <v>-232.36609172673454</v>
      </c>
      <c r="V60" s="22">
        <v>26.925073980679777</v>
      </c>
      <c r="W60" s="19">
        <v>-27</v>
      </c>
      <c r="X60" s="19">
        <v>-200.27827600167035</v>
      </c>
      <c r="Y60" s="19">
        <v>38.269199077925066</v>
      </c>
      <c r="Z60" s="19">
        <v>-20</v>
      </c>
      <c r="AA60" s="19">
        <v>-152.26134981104599</v>
      </c>
      <c r="AB60" s="19">
        <v>43.000285355639917</v>
      </c>
      <c r="AC60" s="19">
        <v>-16.3</v>
      </c>
      <c r="AD60" s="19">
        <v>-137.90672518842271</v>
      </c>
      <c r="AE60" s="19">
        <v>46.327420376462364</v>
      </c>
      <c r="AF60" s="19">
        <v>-6.7</v>
      </c>
      <c r="AG60" s="19">
        <v>-114.46227729831485</v>
      </c>
      <c r="AH60" s="19">
        <v>42.821286554281969</v>
      </c>
      <c r="AI60" s="19">
        <v>-16.7</v>
      </c>
      <c r="AJ60" s="19">
        <v>-138.99929531269552</v>
      </c>
      <c r="AK60" s="19">
        <v>38.368756572989241</v>
      </c>
      <c r="AL60" s="19">
        <v>-24</v>
      </c>
      <c r="AM60" s="19">
        <v>-162.55089334037859</v>
      </c>
      <c r="AN60" s="19">
        <v>29.873831663643294</v>
      </c>
      <c r="AO60" s="19">
        <v>-23.5</v>
      </c>
      <c r="AP60" s="19">
        <v>-178.6641642243693</v>
      </c>
      <c r="AQ60" s="19">
        <v>38.859347347335365</v>
      </c>
      <c r="AR60" s="19">
        <v>-15.4</v>
      </c>
      <c r="AS60" s="19">
        <v>-139.63010459838821</v>
      </c>
      <c r="AT60" s="19">
        <v>38.006485758234376</v>
      </c>
      <c r="AU60" s="19">
        <v>10</v>
      </c>
      <c r="AV60" s="19">
        <v>-73.688701282166207</v>
      </c>
      <c r="AW60" s="19">
        <v>39.803271637005921</v>
      </c>
      <c r="AX60" s="19">
        <v>-5</v>
      </c>
      <c r="AY60" s="19">
        <v>-112.56178146761032</v>
      </c>
      <c r="AZ60" s="19">
        <v>23.005823484553122</v>
      </c>
      <c r="BA60" s="19">
        <v>-3</v>
      </c>
      <c r="BB60" s="19">
        <v>-113.04017655362044</v>
      </c>
      <c r="BC60" s="19">
        <v>22.004706196477716</v>
      </c>
      <c r="BD60" s="19">
        <v>0.2</v>
      </c>
      <c r="BE60" s="19">
        <v>-99.09110352024598</v>
      </c>
      <c r="BF60" s="19">
        <v>13.993102698266316</v>
      </c>
      <c r="BG60" s="19">
        <v>-17</v>
      </c>
      <c r="BH60" s="19">
        <v>-221.48842445147082</v>
      </c>
      <c r="BI60" s="19">
        <v>12.817148004988915</v>
      </c>
      <c r="BJ60" s="19">
        <v>-1</v>
      </c>
      <c r="BK60" s="19">
        <v>-107.8020476911928</v>
      </c>
      <c r="BL60" s="19">
        <v>16.539200679796846</v>
      </c>
      <c r="BM60" s="19">
        <v>-4</v>
      </c>
      <c r="BN60" s="19">
        <v>-124.18496563069172</v>
      </c>
      <c r="BO60" s="19">
        <v>15.403048354473885</v>
      </c>
      <c r="BP60" s="19">
        <v>-10</v>
      </c>
      <c r="BQ60" s="19">
        <v>-164.92221390122074</v>
      </c>
      <c r="BR60" s="19">
        <v>27.169644365367251</v>
      </c>
      <c r="BS60" s="19">
        <v>-7</v>
      </c>
      <c r="BT60" s="19">
        <v>-125.76404720601641</v>
      </c>
      <c r="BU60" s="19">
        <v>32.881816142685409</v>
      </c>
      <c r="BV60" s="19">
        <v>-9</v>
      </c>
      <c r="BW60" s="19">
        <v>-127.37075093707091</v>
      </c>
      <c r="BX60" s="23"/>
      <c r="BY60" s="23"/>
    </row>
    <row r="61" spans="1:78" s="38" customFormat="1" ht="34.5" customHeight="1" x14ac:dyDescent="0.25">
      <c r="A61" s="34" t="s">
        <v>69</v>
      </c>
      <c r="B61" s="35"/>
      <c r="C61" s="35"/>
      <c r="D61" s="36">
        <v>198.42540336615554</v>
      </c>
      <c r="E61" s="36">
        <v>93</v>
      </c>
      <c r="F61" s="36">
        <v>-53.131001160982116</v>
      </c>
      <c r="G61" s="36">
        <v>190.83518598588475</v>
      </c>
      <c r="H61" s="36">
        <v>90</v>
      </c>
      <c r="I61" s="36">
        <v>-52.838885798210768</v>
      </c>
      <c r="J61" s="36">
        <v>179.71163601916453</v>
      </c>
      <c r="K61" s="36">
        <v>96</v>
      </c>
      <c r="L61" s="36">
        <v>-46.581088388866199</v>
      </c>
      <c r="M61" s="36">
        <v>189.23099760359622</v>
      </c>
      <c r="N61" s="36">
        <v>90</v>
      </c>
      <c r="O61" s="36">
        <v>-52.439081789055898</v>
      </c>
      <c r="P61" s="36">
        <v>201.12565679797862</v>
      </c>
      <c r="Q61" s="36">
        <v>85</v>
      </c>
      <c r="R61" s="36">
        <v>-57.737863307326052</v>
      </c>
      <c r="S61" s="36">
        <v>221.82795923761137</v>
      </c>
      <c r="T61" s="36">
        <v>87</v>
      </c>
      <c r="U61" s="36">
        <v>-60.780417266152718</v>
      </c>
      <c r="V61" s="36">
        <v>252.53862492223791</v>
      </c>
      <c r="W61" s="36">
        <v>97</v>
      </c>
      <c r="X61" s="36">
        <v>-61.59003398792229</v>
      </c>
      <c r="Y61" s="36">
        <v>307.08698772286209</v>
      </c>
      <c r="Z61" s="36">
        <v>128</v>
      </c>
      <c r="AA61" s="36">
        <v>-58.31799942122047</v>
      </c>
      <c r="AB61" s="36">
        <v>355.46902560662323</v>
      </c>
      <c r="AC61" s="36">
        <v>174.1</v>
      </c>
      <c r="AD61" s="36">
        <v>-51.022455556320033</v>
      </c>
      <c r="AE61" s="36">
        <v>387.99214565287235</v>
      </c>
      <c r="AF61" s="36">
        <v>161.20000000000002</v>
      </c>
      <c r="AG61" s="36">
        <v>-58.452767200029363</v>
      </c>
      <c r="AH61" s="36">
        <v>400.61692531894914</v>
      </c>
      <c r="AI61" s="36">
        <v>177.10000000000002</v>
      </c>
      <c r="AJ61" s="36">
        <v>-55.79318076514047</v>
      </c>
      <c r="AK61" s="36">
        <v>403.33985568191133</v>
      </c>
      <c r="AL61" s="36">
        <v>215.2</v>
      </c>
      <c r="AM61" s="36">
        <v>-46.645490900925338</v>
      </c>
      <c r="AN61" s="36">
        <v>428.50277292538345</v>
      </c>
      <c r="AO61" s="36">
        <v>241.5</v>
      </c>
      <c r="AP61" s="36">
        <v>-43.640971480468536</v>
      </c>
      <c r="AQ61" s="36">
        <v>372.48106115860486</v>
      </c>
      <c r="AR61" s="36">
        <v>132.6</v>
      </c>
      <c r="AS61" s="36">
        <v>-64.400874614256409</v>
      </c>
      <c r="AT61" s="36">
        <v>346.80918254388871</v>
      </c>
      <c r="AU61" s="36">
        <v>253</v>
      </c>
      <c r="AV61" s="36">
        <v>-27.049221089184151</v>
      </c>
      <c r="AW61" s="36">
        <v>327.6827478953511</v>
      </c>
      <c r="AX61" s="36">
        <v>178</v>
      </c>
      <c r="AY61" s="36">
        <v>-45.67916646718119</v>
      </c>
      <c r="AZ61" s="36">
        <v>254.98121028713044</v>
      </c>
      <c r="BA61" s="36">
        <v>156</v>
      </c>
      <c r="BB61" s="36">
        <v>-38.819021282262014</v>
      </c>
      <c r="BC61" s="36">
        <v>243.88549367762803</v>
      </c>
      <c r="BD61" s="36">
        <v>178.2</v>
      </c>
      <c r="BE61" s="36">
        <v>-26.932923597519189</v>
      </c>
      <c r="BF61" s="36">
        <v>219.22527560617226</v>
      </c>
      <c r="BG61" s="36">
        <v>140</v>
      </c>
      <c r="BH61" s="36">
        <v>-36.13875060122934</v>
      </c>
      <c r="BI61" s="36">
        <v>204.15885750803773</v>
      </c>
      <c r="BJ61" s="36">
        <v>164</v>
      </c>
      <c r="BK61" s="36">
        <v>-19.670396865566644</v>
      </c>
      <c r="BL61" s="36">
        <v>216.84729780178085</v>
      </c>
      <c r="BM61" s="36">
        <v>199</v>
      </c>
      <c r="BN61" s="36">
        <v>-8.2303528716760823</v>
      </c>
      <c r="BO61" s="36">
        <v>199.33356694025028</v>
      </c>
      <c r="BP61" s="36">
        <v>177</v>
      </c>
      <c r="BQ61" s="36">
        <v>-11.2041174414667</v>
      </c>
      <c r="BR61" s="36">
        <v>170.26310468963476</v>
      </c>
      <c r="BS61" s="36">
        <v>162</v>
      </c>
      <c r="BT61" s="36">
        <v>-4.8531387376597026</v>
      </c>
      <c r="BU61" s="36">
        <v>189.98382660218232</v>
      </c>
      <c r="BV61" s="36">
        <v>128.80000000000001</v>
      </c>
      <c r="BW61" s="36">
        <v>-32.204755371255111</v>
      </c>
      <c r="BX61" s="37"/>
      <c r="BY61" s="37"/>
    </row>
    <row r="62" spans="1:78" s="46" customFormat="1" ht="29.25" customHeight="1" x14ac:dyDescent="0.25">
      <c r="A62" s="47" t="s">
        <v>70</v>
      </c>
      <c r="B62" s="48"/>
      <c r="C62" s="49"/>
      <c r="D62" s="29">
        <v>386.07657668527997</v>
      </c>
      <c r="E62" s="29">
        <v>274.7</v>
      </c>
      <c r="F62" s="29">
        <v>-28.848312332626026</v>
      </c>
      <c r="G62" s="29">
        <v>384.33318852040975</v>
      </c>
      <c r="H62" s="29">
        <v>294.8</v>
      </c>
      <c r="I62" s="29">
        <v>-23.295721315427105</v>
      </c>
      <c r="J62" s="29">
        <v>362.9298405460201</v>
      </c>
      <c r="K62" s="29">
        <v>298.89999999999998</v>
      </c>
      <c r="L62" s="29">
        <v>-17.642484412328457</v>
      </c>
      <c r="M62" s="29">
        <v>382.90403740445993</v>
      </c>
      <c r="N62" s="29">
        <v>292.10000000000002</v>
      </c>
      <c r="O62" s="29">
        <v>-23.714567759583058</v>
      </c>
      <c r="P62" s="29">
        <v>397.72145646086767</v>
      </c>
      <c r="Q62" s="29">
        <v>287</v>
      </c>
      <c r="R62" s="29">
        <v>-27.838944734368816</v>
      </c>
      <c r="S62" s="29">
        <v>415.35687840787318</v>
      </c>
      <c r="T62" s="29">
        <v>288.10000000000002</v>
      </c>
      <c r="U62" s="29">
        <v>-30.637960997701146</v>
      </c>
      <c r="V62" s="29">
        <v>439.15724113315639</v>
      </c>
      <c r="W62" s="29">
        <v>287.10000000000002</v>
      </c>
      <c r="X62" s="29">
        <v>-34.624782854724977</v>
      </c>
      <c r="Y62" s="29">
        <v>549.76971358287472</v>
      </c>
      <c r="Z62" s="29">
        <v>385.2</v>
      </c>
      <c r="AA62" s="29">
        <v>-29.934299674379343</v>
      </c>
      <c r="AB62" s="29">
        <v>636.40422326347061</v>
      </c>
      <c r="AC62" s="29">
        <v>470.70000000000005</v>
      </c>
      <c r="AD62" s="29">
        <v>-26.03757442302032</v>
      </c>
      <c r="AE62" s="29">
        <v>696.84161482928812</v>
      </c>
      <c r="AF62" s="29">
        <v>491.70000000000005</v>
      </c>
      <c r="AG62" s="29">
        <v>-29.438772091638576</v>
      </c>
      <c r="AH62" s="29">
        <v>732.71979215104705</v>
      </c>
      <c r="AI62" s="29">
        <v>497.70000000000005</v>
      </c>
      <c r="AJ62" s="29">
        <v>-32.074988920539312</v>
      </c>
      <c r="AK62" s="29">
        <v>696.25255830009746</v>
      </c>
      <c r="AL62" s="29">
        <v>486</v>
      </c>
      <c r="AM62" s="29">
        <v>-30.19774301633155</v>
      </c>
      <c r="AN62" s="29">
        <v>730.04176128028291</v>
      </c>
      <c r="AO62" s="29">
        <v>482.9</v>
      </c>
      <c r="AP62" s="29">
        <v>-33.853099149679807</v>
      </c>
      <c r="AQ62" s="29">
        <v>638.80975883180577</v>
      </c>
      <c r="AR62" s="29">
        <v>403.29999999999995</v>
      </c>
      <c r="AS62" s="29">
        <v>-36.866963219610724</v>
      </c>
      <c r="AT62" s="29">
        <v>583.39955638889774</v>
      </c>
      <c r="AU62" s="29">
        <v>535.20000000000005</v>
      </c>
      <c r="AV62" s="29">
        <v>-8.2618431675267789</v>
      </c>
      <c r="AW62" s="29">
        <v>556.32014543815251</v>
      </c>
      <c r="AX62" s="29">
        <v>434</v>
      </c>
      <c r="AY62" s="29">
        <v>-21.987365807473015</v>
      </c>
      <c r="AZ62" s="29">
        <v>450.53070990583194</v>
      </c>
      <c r="BA62" s="29">
        <v>386</v>
      </c>
      <c r="BB62" s="29">
        <v>-14.323265537064028</v>
      </c>
      <c r="BC62" s="29">
        <v>434.59294738043491</v>
      </c>
      <c r="BD62" s="29">
        <v>377.2</v>
      </c>
      <c r="BE62" s="29">
        <v>-13.206138692856918</v>
      </c>
      <c r="BF62" s="29">
        <v>385.27676095893253</v>
      </c>
      <c r="BG62" s="29">
        <v>317</v>
      </c>
      <c r="BH62" s="29">
        <v>-17.721484365938771</v>
      </c>
      <c r="BI62" s="29">
        <v>414.7262890185699</v>
      </c>
      <c r="BJ62" s="29">
        <v>412</v>
      </c>
      <c r="BK62" s="29">
        <v>-0.65737067814570771</v>
      </c>
      <c r="BL62" s="29">
        <v>441.0453514612492</v>
      </c>
      <c r="BM62" s="29">
        <v>438</v>
      </c>
      <c r="BN62" s="29">
        <v>-0.69048487897208133</v>
      </c>
      <c r="BO62" s="29">
        <v>410.44593556333348</v>
      </c>
      <c r="BP62" s="29">
        <v>411.4</v>
      </c>
      <c r="BQ62" s="29">
        <v>0.2324458239200381</v>
      </c>
      <c r="BR62" s="29">
        <v>372.22412780553134</v>
      </c>
      <c r="BS62" s="29">
        <v>417.6</v>
      </c>
      <c r="BT62" s="29">
        <v>12.190470419525122</v>
      </c>
      <c r="BU62" s="29">
        <v>410.1093180018263</v>
      </c>
      <c r="BV62" s="29">
        <v>391.3</v>
      </c>
      <c r="BW62" s="29">
        <v>-4.5864156643576974</v>
      </c>
      <c r="BX62" s="30"/>
      <c r="BY62" s="30"/>
      <c r="BZ62" s="45"/>
    </row>
    <row r="63" spans="1:78" s="46" customFormat="1" ht="30" customHeight="1" x14ac:dyDescent="0.25">
      <c r="A63" s="19">
        <v>52</v>
      </c>
      <c r="B63" s="50" t="s">
        <v>71</v>
      </c>
      <c r="C63" s="21" t="s">
        <v>72</v>
      </c>
      <c r="D63" s="19">
        <v>35</v>
      </c>
      <c r="E63" s="19">
        <v>32</v>
      </c>
      <c r="F63" s="19">
        <v>-8.5714285714285712</v>
      </c>
      <c r="G63" s="19">
        <v>34</v>
      </c>
      <c r="H63" s="19">
        <v>32</v>
      </c>
      <c r="I63" s="19">
        <v>-5.8823529411764701</v>
      </c>
      <c r="J63" s="19">
        <v>34</v>
      </c>
      <c r="K63" s="19">
        <v>32</v>
      </c>
      <c r="L63" s="19">
        <v>-5.8823529411764701</v>
      </c>
      <c r="M63" s="19">
        <v>34</v>
      </c>
      <c r="N63" s="19">
        <v>34</v>
      </c>
      <c r="O63" s="19">
        <v>0</v>
      </c>
      <c r="P63" s="19">
        <v>35</v>
      </c>
      <c r="Q63" s="19">
        <v>34</v>
      </c>
      <c r="R63" s="19">
        <v>-2.8571428571428572</v>
      </c>
      <c r="S63" s="19">
        <v>35</v>
      </c>
      <c r="T63" s="19">
        <v>35</v>
      </c>
      <c r="U63" s="19">
        <v>0</v>
      </c>
      <c r="V63" s="22">
        <v>35</v>
      </c>
      <c r="W63" s="19">
        <v>35</v>
      </c>
      <c r="X63" s="19">
        <v>0</v>
      </c>
      <c r="Y63" s="19">
        <v>35</v>
      </c>
      <c r="Z63" s="19">
        <v>35</v>
      </c>
      <c r="AA63" s="19">
        <v>0</v>
      </c>
      <c r="AB63" s="19">
        <v>36</v>
      </c>
      <c r="AC63" s="19">
        <v>35</v>
      </c>
      <c r="AD63" s="19">
        <v>-2.7777777777777777</v>
      </c>
      <c r="AE63" s="19">
        <v>36</v>
      </c>
      <c r="AF63" s="19">
        <v>34</v>
      </c>
      <c r="AG63" s="19">
        <v>-5.5555555555555554</v>
      </c>
      <c r="AH63" s="19">
        <v>35</v>
      </c>
      <c r="AI63" s="19">
        <v>36</v>
      </c>
      <c r="AJ63" s="19">
        <v>2.8571428571428572</v>
      </c>
      <c r="AK63" s="19">
        <v>35</v>
      </c>
      <c r="AL63" s="19">
        <v>35</v>
      </c>
      <c r="AM63" s="19">
        <v>0</v>
      </c>
      <c r="AN63" s="19">
        <v>35</v>
      </c>
      <c r="AO63" s="19">
        <v>35</v>
      </c>
      <c r="AP63" s="19">
        <v>0</v>
      </c>
      <c r="AQ63" s="19">
        <v>34</v>
      </c>
      <c r="AR63" s="19">
        <v>34</v>
      </c>
      <c r="AS63" s="19">
        <v>0</v>
      </c>
      <c r="AT63" s="19">
        <v>35</v>
      </c>
      <c r="AU63" s="19">
        <v>34</v>
      </c>
      <c r="AV63" s="19">
        <v>-2.8571428571428572</v>
      </c>
      <c r="AW63" s="19">
        <v>34</v>
      </c>
      <c r="AX63" s="19">
        <v>35</v>
      </c>
      <c r="AY63" s="19">
        <v>2.9411764705882351</v>
      </c>
      <c r="AZ63" s="19">
        <v>35</v>
      </c>
      <c r="BA63" s="19">
        <v>34</v>
      </c>
      <c r="BB63" s="19">
        <v>-2.8571428571428572</v>
      </c>
      <c r="BC63" s="19">
        <v>35</v>
      </c>
      <c r="BD63" s="19">
        <v>35</v>
      </c>
      <c r="BE63" s="19">
        <v>0</v>
      </c>
      <c r="BF63" s="19">
        <v>35</v>
      </c>
      <c r="BG63" s="19">
        <v>35</v>
      </c>
      <c r="BH63" s="19">
        <v>0</v>
      </c>
      <c r="BI63" s="19">
        <v>35</v>
      </c>
      <c r="BJ63" s="19">
        <v>35</v>
      </c>
      <c r="BK63" s="19">
        <v>0</v>
      </c>
      <c r="BL63" s="19">
        <v>35</v>
      </c>
      <c r="BM63" s="19">
        <v>35</v>
      </c>
      <c r="BN63" s="19">
        <v>0</v>
      </c>
      <c r="BO63" s="19">
        <v>35</v>
      </c>
      <c r="BP63" s="19">
        <v>34</v>
      </c>
      <c r="BQ63" s="19">
        <v>-2.8571428571428572</v>
      </c>
      <c r="BR63" s="19">
        <v>35</v>
      </c>
      <c r="BS63" s="19">
        <v>35</v>
      </c>
      <c r="BT63" s="19">
        <v>0</v>
      </c>
      <c r="BU63" s="19">
        <v>35</v>
      </c>
      <c r="BV63" s="19">
        <v>33</v>
      </c>
      <c r="BW63" s="19">
        <v>-5.7142857142857144</v>
      </c>
      <c r="BX63" s="30"/>
      <c r="BY63" s="30"/>
      <c r="BZ63" s="45"/>
    </row>
    <row r="64" spans="1:78" s="46" customFormat="1" ht="30" customHeight="1" x14ac:dyDescent="0.25">
      <c r="A64" s="19">
        <v>53</v>
      </c>
      <c r="B64" s="51"/>
      <c r="C64" s="21" t="s">
        <v>73</v>
      </c>
      <c r="D64" s="19">
        <v>34</v>
      </c>
      <c r="E64" s="19">
        <v>31</v>
      </c>
      <c r="F64" s="19">
        <v>-8.8235294117647065</v>
      </c>
      <c r="G64" s="19">
        <v>35</v>
      </c>
      <c r="H64" s="19">
        <v>32</v>
      </c>
      <c r="I64" s="19">
        <v>-8.5714285714285712</v>
      </c>
      <c r="J64" s="19">
        <v>33</v>
      </c>
      <c r="K64" s="19">
        <v>31</v>
      </c>
      <c r="L64" s="19">
        <v>-6.0606060606060606</v>
      </c>
      <c r="M64" s="19">
        <v>34</v>
      </c>
      <c r="N64" s="19">
        <v>33</v>
      </c>
      <c r="O64" s="19">
        <v>-2.9411764705882351</v>
      </c>
      <c r="P64" s="19">
        <v>33</v>
      </c>
      <c r="Q64" s="19">
        <v>34</v>
      </c>
      <c r="R64" s="19">
        <v>3.0303030303030303</v>
      </c>
      <c r="S64" s="19">
        <v>33</v>
      </c>
      <c r="T64" s="19">
        <v>34</v>
      </c>
      <c r="U64" s="19">
        <v>3.0303030303030303</v>
      </c>
      <c r="V64" s="22">
        <v>34</v>
      </c>
      <c r="W64" s="19">
        <v>34</v>
      </c>
      <c r="X64" s="19">
        <v>0</v>
      </c>
      <c r="Y64" s="19">
        <v>35</v>
      </c>
      <c r="Z64" s="19">
        <v>34</v>
      </c>
      <c r="AA64" s="19">
        <v>-2.8571428571428572</v>
      </c>
      <c r="AB64" s="19">
        <v>36</v>
      </c>
      <c r="AC64" s="19">
        <v>35</v>
      </c>
      <c r="AD64" s="19">
        <v>-2.7777777777777777</v>
      </c>
      <c r="AE64" s="19">
        <v>34</v>
      </c>
      <c r="AF64" s="19">
        <v>35</v>
      </c>
      <c r="AG64" s="19">
        <v>2.9411764705882351</v>
      </c>
      <c r="AH64" s="19">
        <v>36</v>
      </c>
      <c r="AI64" s="19">
        <v>35</v>
      </c>
      <c r="AJ64" s="19">
        <v>-2.7777777777777777</v>
      </c>
      <c r="AK64" s="19">
        <v>35</v>
      </c>
      <c r="AL64" s="19">
        <v>36</v>
      </c>
      <c r="AM64" s="19">
        <v>2.8571428571428572</v>
      </c>
      <c r="AN64" s="19">
        <v>34</v>
      </c>
      <c r="AO64" s="19">
        <v>35</v>
      </c>
      <c r="AP64" s="19">
        <v>2.9411764705882351</v>
      </c>
      <c r="AQ64" s="19">
        <v>35</v>
      </c>
      <c r="AR64" s="19">
        <v>35</v>
      </c>
      <c r="AS64" s="19">
        <v>0</v>
      </c>
      <c r="AT64" s="19">
        <v>34</v>
      </c>
      <c r="AU64" s="19">
        <v>34</v>
      </c>
      <c r="AV64" s="19">
        <v>0</v>
      </c>
      <c r="AW64" s="19">
        <v>33</v>
      </c>
      <c r="AX64" s="19">
        <v>34</v>
      </c>
      <c r="AY64" s="19">
        <v>3.0303030303030303</v>
      </c>
      <c r="AZ64" s="19">
        <v>34</v>
      </c>
      <c r="BA64" s="19">
        <v>34</v>
      </c>
      <c r="BB64" s="19">
        <v>0</v>
      </c>
      <c r="BC64" s="19">
        <v>34</v>
      </c>
      <c r="BD64" s="19">
        <v>34</v>
      </c>
      <c r="BE64" s="19">
        <v>0</v>
      </c>
      <c r="BF64" s="19">
        <v>35</v>
      </c>
      <c r="BG64" s="19">
        <v>34</v>
      </c>
      <c r="BH64" s="19">
        <v>-2.8571428571428572</v>
      </c>
      <c r="BI64" s="19">
        <v>34</v>
      </c>
      <c r="BJ64" s="19">
        <v>34</v>
      </c>
      <c r="BK64" s="19">
        <v>0</v>
      </c>
      <c r="BL64" s="19">
        <v>36</v>
      </c>
      <c r="BM64" s="19">
        <v>35</v>
      </c>
      <c r="BN64" s="19">
        <v>-2.7777777777777777</v>
      </c>
      <c r="BO64" s="19">
        <v>34</v>
      </c>
      <c r="BP64" s="19">
        <v>34</v>
      </c>
      <c r="BQ64" s="19">
        <v>0</v>
      </c>
      <c r="BR64" s="19">
        <v>34</v>
      </c>
      <c r="BS64" s="19">
        <v>32</v>
      </c>
      <c r="BT64" s="19">
        <v>-5.8823529411764701</v>
      </c>
      <c r="BU64" s="19">
        <v>35</v>
      </c>
      <c r="BV64" s="19">
        <v>32</v>
      </c>
      <c r="BW64" s="19">
        <v>-8.5714285714285712</v>
      </c>
      <c r="BX64" s="30"/>
      <c r="BY64" s="30"/>
      <c r="BZ64" s="45"/>
    </row>
    <row r="65" spans="1:78" s="46" customFormat="1" ht="30" customHeight="1" x14ac:dyDescent="0.25">
      <c r="A65" s="19">
        <v>54</v>
      </c>
      <c r="B65" s="51"/>
      <c r="C65" s="21" t="s">
        <v>74</v>
      </c>
      <c r="D65" s="19">
        <v>2</v>
      </c>
      <c r="E65" s="19">
        <v>2</v>
      </c>
      <c r="F65" s="19">
        <v>0</v>
      </c>
      <c r="G65" s="19">
        <v>2</v>
      </c>
      <c r="H65" s="19">
        <v>2</v>
      </c>
      <c r="I65" s="19">
        <v>0</v>
      </c>
      <c r="J65" s="19">
        <v>2</v>
      </c>
      <c r="K65" s="19">
        <v>2</v>
      </c>
      <c r="L65" s="19">
        <v>0</v>
      </c>
      <c r="M65" s="19">
        <v>2</v>
      </c>
      <c r="N65" s="19">
        <v>2</v>
      </c>
      <c r="O65" s="19">
        <v>0</v>
      </c>
      <c r="P65" s="19">
        <v>2</v>
      </c>
      <c r="Q65" s="19">
        <v>2</v>
      </c>
      <c r="R65" s="19">
        <v>0</v>
      </c>
      <c r="S65" s="19">
        <v>2</v>
      </c>
      <c r="T65" s="19">
        <v>2</v>
      </c>
      <c r="U65" s="19">
        <v>0</v>
      </c>
      <c r="V65" s="22">
        <v>2</v>
      </c>
      <c r="W65" s="19">
        <v>2</v>
      </c>
      <c r="X65" s="19">
        <v>0</v>
      </c>
      <c r="Y65" s="19">
        <v>2</v>
      </c>
      <c r="Z65" s="19">
        <v>2</v>
      </c>
      <c r="AA65" s="19">
        <v>0</v>
      </c>
      <c r="AB65" s="19">
        <v>2</v>
      </c>
      <c r="AC65" s="19">
        <v>2</v>
      </c>
      <c r="AD65" s="19">
        <v>0</v>
      </c>
      <c r="AE65" s="19">
        <v>2</v>
      </c>
      <c r="AF65" s="19">
        <v>2</v>
      </c>
      <c r="AG65" s="19">
        <v>0</v>
      </c>
      <c r="AH65" s="19">
        <v>2</v>
      </c>
      <c r="AI65" s="19">
        <v>2</v>
      </c>
      <c r="AJ65" s="19">
        <v>0</v>
      </c>
      <c r="AK65" s="19">
        <v>2</v>
      </c>
      <c r="AL65" s="19">
        <v>2</v>
      </c>
      <c r="AM65" s="19">
        <v>0</v>
      </c>
      <c r="AN65" s="19">
        <v>2</v>
      </c>
      <c r="AO65" s="19">
        <v>2</v>
      </c>
      <c r="AP65" s="19">
        <v>0</v>
      </c>
      <c r="AQ65" s="19">
        <v>2</v>
      </c>
      <c r="AR65" s="19">
        <v>2</v>
      </c>
      <c r="AS65" s="19">
        <v>0</v>
      </c>
      <c r="AT65" s="19">
        <v>2</v>
      </c>
      <c r="AU65" s="19">
        <v>2</v>
      </c>
      <c r="AV65" s="19">
        <v>0</v>
      </c>
      <c r="AW65" s="19">
        <v>2</v>
      </c>
      <c r="AX65" s="19">
        <v>2</v>
      </c>
      <c r="AY65" s="19">
        <v>0</v>
      </c>
      <c r="AZ65" s="19">
        <v>2</v>
      </c>
      <c r="BA65" s="19">
        <v>2</v>
      </c>
      <c r="BB65" s="19">
        <v>0</v>
      </c>
      <c r="BC65" s="19">
        <v>2</v>
      </c>
      <c r="BD65" s="19">
        <v>2</v>
      </c>
      <c r="BE65" s="19">
        <v>0</v>
      </c>
      <c r="BF65" s="19">
        <v>2</v>
      </c>
      <c r="BG65" s="19">
        <v>2</v>
      </c>
      <c r="BH65" s="19">
        <v>0</v>
      </c>
      <c r="BI65" s="19">
        <v>2</v>
      </c>
      <c r="BJ65" s="19">
        <v>2</v>
      </c>
      <c r="BK65" s="19">
        <v>0</v>
      </c>
      <c r="BL65" s="19">
        <v>2</v>
      </c>
      <c r="BM65" s="19">
        <v>2</v>
      </c>
      <c r="BN65" s="19">
        <v>0</v>
      </c>
      <c r="BO65" s="19">
        <v>2</v>
      </c>
      <c r="BP65" s="19">
        <v>2</v>
      </c>
      <c r="BQ65" s="19">
        <v>0</v>
      </c>
      <c r="BR65" s="19">
        <v>2</v>
      </c>
      <c r="BS65" s="19">
        <v>2</v>
      </c>
      <c r="BT65" s="19">
        <v>0</v>
      </c>
      <c r="BU65" s="19">
        <v>2</v>
      </c>
      <c r="BV65" s="19">
        <v>2</v>
      </c>
      <c r="BW65" s="19">
        <v>0</v>
      </c>
      <c r="BX65" s="30"/>
      <c r="BY65" s="30"/>
      <c r="BZ65" s="45"/>
    </row>
    <row r="66" spans="1:78" s="46" customFormat="1" ht="30" customHeight="1" x14ac:dyDescent="0.25">
      <c r="A66" s="19">
        <v>55</v>
      </c>
      <c r="B66" s="51"/>
      <c r="C66" s="21" t="s">
        <v>75</v>
      </c>
      <c r="D66" s="19">
        <v>5</v>
      </c>
      <c r="E66" s="19">
        <v>5</v>
      </c>
      <c r="F66" s="19">
        <v>0</v>
      </c>
      <c r="G66" s="19">
        <v>5</v>
      </c>
      <c r="H66" s="19">
        <v>5</v>
      </c>
      <c r="I66" s="19">
        <v>0</v>
      </c>
      <c r="J66" s="19">
        <v>5</v>
      </c>
      <c r="K66" s="19">
        <v>5</v>
      </c>
      <c r="L66" s="19">
        <v>0</v>
      </c>
      <c r="M66" s="19">
        <v>5</v>
      </c>
      <c r="N66" s="19">
        <v>5</v>
      </c>
      <c r="O66" s="19">
        <v>0</v>
      </c>
      <c r="P66" s="19">
        <v>5</v>
      </c>
      <c r="Q66" s="19">
        <v>5</v>
      </c>
      <c r="R66" s="19">
        <v>0</v>
      </c>
      <c r="S66" s="19">
        <v>5</v>
      </c>
      <c r="T66" s="19">
        <v>5</v>
      </c>
      <c r="U66" s="19">
        <v>0</v>
      </c>
      <c r="V66" s="22">
        <v>5</v>
      </c>
      <c r="W66" s="19">
        <v>5</v>
      </c>
      <c r="X66" s="19">
        <v>0</v>
      </c>
      <c r="Y66" s="19">
        <v>5</v>
      </c>
      <c r="Z66" s="19">
        <v>5</v>
      </c>
      <c r="AA66" s="19">
        <v>0</v>
      </c>
      <c r="AB66" s="19">
        <v>5</v>
      </c>
      <c r="AC66" s="19">
        <v>5</v>
      </c>
      <c r="AD66" s="19">
        <v>0</v>
      </c>
      <c r="AE66" s="19">
        <v>5</v>
      </c>
      <c r="AF66" s="19">
        <v>5</v>
      </c>
      <c r="AG66" s="19">
        <v>0</v>
      </c>
      <c r="AH66" s="19">
        <v>5</v>
      </c>
      <c r="AI66" s="19">
        <v>5</v>
      </c>
      <c r="AJ66" s="19">
        <v>0</v>
      </c>
      <c r="AK66" s="19">
        <v>5</v>
      </c>
      <c r="AL66" s="19">
        <v>5</v>
      </c>
      <c r="AM66" s="19">
        <v>0</v>
      </c>
      <c r="AN66" s="19">
        <v>5</v>
      </c>
      <c r="AO66" s="19">
        <v>5</v>
      </c>
      <c r="AP66" s="19">
        <v>0</v>
      </c>
      <c r="AQ66" s="19">
        <v>5</v>
      </c>
      <c r="AR66" s="19">
        <v>5</v>
      </c>
      <c r="AS66" s="19">
        <v>0</v>
      </c>
      <c r="AT66" s="19">
        <v>5</v>
      </c>
      <c r="AU66" s="19">
        <v>5</v>
      </c>
      <c r="AV66" s="19">
        <v>0</v>
      </c>
      <c r="AW66" s="19">
        <v>5</v>
      </c>
      <c r="AX66" s="19">
        <v>5</v>
      </c>
      <c r="AY66" s="19">
        <v>0</v>
      </c>
      <c r="AZ66" s="19">
        <v>5</v>
      </c>
      <c r="BA66" s="19">
        <v>5</v>
      </c>
      <c r="BB66" s="19">
        <v>0</v>
      </c>
      <c r="BC66" s="19">
        <v>5</v>
      </c>
      <c r="BD66" s="19">
        <v>5</v>
      </c>
      <c r="BE66" s="19">
        <v>0</v>
      </c>
      <c r="BF66" s="19">
        <v>5</v>
      </c>
      <c r="BG66" s="19">
        <v>5</v>
      </c>
      <c r="BH66" s="19">
        <v>0</v>
      </c>
      <c r="BI66" s="19">
        <v>5</v>
      </c>
      <c r="BJ66" s="19">
        <v>5</v>
      </c>
      <c r="BK66" s="19">
        <v>0</v>
      </c>
      <c r="BL66" s="19">
        <v>5</v>
      </c>
      <c r="BM66" s="19">
        <v>5</v>
      </c>
      <c r="BN66" s="19">
        <v>0</v>
      </c>
      <c r="BO66" s="19">
        <v>5</v>
      </c>
      <c r="BP66" s="19">
        <v>5</v>
      </c>
      <c r="BQ66" s="19">
        <v>0</v>
      </c>
      <c r="BR66" s="19">
        <v>5</v>
      </c>
      <c r="BS66" s="19">
        <v>5</v>
      </c>
      <c r="BT66" s="19">
        <v>0</v>
      </c>
      <c r="BU66" s="19">
        <v>5</v>
      </c>
      <c r="BV66" s="19">
        <v>5</v>
      </c>
      <c r="BW66" s="19">
        <v>0</v>
      </c>
      <c r="BX66" s="30"/>
      <c r="BY66" s="30"/>
      <c r="BZ66" s="45"/>
    </row>
    <row r="67" spans="1:78" s="46" customFormat="1" ht="30" customHeight="1" x14ac:dyDescent="0.25">
      <c r="A67" s="19">
        <v>56</v>
      </c>
      <c r="B67" s="51"/>
      <c r="C67" s="21" t="s">
        <v>76</v>
      </c>
      <c r="D67" s="19">
        <v>4</v>
      </c>
      <c r="E67" s="19">
        <v>3</v>
      </c>
      <c r="F67" s="19">
        <v>-25</v>
      </c>
      <c r="G67" s="19">
        <v>4</v>
      </c>
      <c r="H67" s="19">
        <v>2</v>
      </c>
      <c r="I67" s="19">
        <v>-50</v>
      </c>
      <c r="J67" s="19">
        <v>3</v>
      </c>
      <c r="K67" s="19">
        <v>0.6</v>
      </c>
      <c r="L67" s="19">
        <v>-80</v>
      </c>
      <c r="M67" s="19">
        <v>3</v>
      </c>
      <c r="N67" s="19">
        <v>3</v>
      </c>
      <c r="O67" s="19">
        <v>0</v>
      </c>
      <c r="P67" s="19">
        <v>3</v>
      </c>
      <c r="Q67" s="19">
        <v>3</v>
      </c>
      <c r="R67" s="19">
        <v>0</v>
      </c>
      <c r="S67" s="19">
        <v>4</v>
      </c>
      <c r="T67" s="19">
        <v>4</v>
      </c>
      <c r="U67" s="19">
        <v>0</v>
      </c>
      <c r="V67" s="22">
        <v>2</v>
      </c>
      <c r="W67" s="19">
        <v>4</v>
      </c>
      <c r="X67" s="19">
        <v>100</v>
      </c>
      <c r="Y67" s="19">
        <v>1</v>
      </c>
      <c r="Z67" s="19">
        <v>3</v>
      </c>
      <c r="AA67" s="19">
        <v>200</v>
      </c>
      <c r="AB67" s="19">
        <v>3</v>
      </c>
      <c r="AC67" s="19">
        <v>0.4</v>
      </c>
      <c r="AD67" s="19">
        <v>-86.666666666666671</v>
      </c>
      <c r="AE67" s="19">
        <v>2</v>
      </c>
      <c r="AF67" s="19">
        <v>-3.7</v>
      </c>
      <c r="AG67" s="19">
        <v>-285</v>
      </c>
      <c r="AH67" s="19">
        <v>3</v>
      </c>
      <c r="AI67" s="19">
        <v>1</v>
      </c>
      <c r="AJ67" s="19">
        <v>-66.666666666666657</v>
      </c>
      <c r="AK67" s="19">
        <v>3</v>
      </c>
      <c r="AL67" s="19">
        <v>3</v>
      </c>
      <c r="AM67" s="19">
        <v>0</v>
      </c>
      <c r="AN67" s="19">
        <v>2</v>
      </c>
      <c r="AO67" s="19">
        <v>5</v>
      </c>
      <c r="AP67" s="19">
        <v>150</v>
      </c>
      <c r="AQ67" s="19">
        <v>3</v>
      </c>
      <c r="AR67" s="19">
        <v>3</v>
      </c>
      <c r="AS67" s="19">
        <v>0</v>
      </c>
      <c r="AT67" s="19">
        <v>3</v>
      </c>
      <c r="AU67" s="19">
        <v>0</v>
      </c>
      <c r="AV67" s="19">
        <v>-100</v>
      </c>
      <c r="AW67" s="19">
        <v>3</v>
      </c>
      <c r="AX67" s="19">
        <v>1</v>
      </c>
      <c r="AY67" s="19">
        <v>-66.666666666666657</v>
      </c>
      <c r="AZ67" s="19">
        <v>3</v>
      </c>
      <c r="BA67" s="19">
        <v>2</v>
      </c>
      <c r="BB67" s="19">
        <v>-33.333333333333329</v>
      </c>
      <c r="BC67" s="19">
        <v>3</v>
      </c>
      <c r="BD67" s="19">
        <v>-1</v>
      </c>
      <c r="BE67" s="19">
        <v>-133.33333333333331</v>
      </c>
      <c r="BF67" s="19">
        <v>3</v>
      </c>
      <c r="BG67" s="19">
        <v>2</v>
      </c>
      <c r="BH67" s="19">
        <v>-33.333333333333329</v>
      </c>
      <c r="BI67" s="19">
        <v>3</v>
      </c>
      <c r="BJ67" s="19">
        <v>1</v>
      </c>
      <c r="BK67" s="19">
        <v>-66.666666666666657</v>
      </c>
      <c r="BL67" s="19">
        <v>3</v>
      </c>
      <c r="BM67" s="19">
        <v>4</v>
      </c>
      <c r="BN67" s="19">
        <v>33.333333333333329</v>
      </c>
      <c r="BO67" s="19">
        <v>3</v>
      </c>
      <c r="BP67" s="19">
        <v>-1</v>
      </c>
      <c r="BQ67" s="19">
        <v>-133.33333333333331</v>
      </c>
      <c r="BR67" s="19">
        <v>2</v>
      </c>
      <c r="BS67" s="19">
        <v>3</v>
      </c>
      <c r="BT67" s="19">
        <v>50</v>
      </c>
      <c r="BU67" s="19">
        <v>3</v>
      </c>
      <c r="BV67" s="19">
        <v>4</v>
      </c>
      <c r="BW67" s="19">
        <v>33.333333333333329</v>
      </c>
      <c r="BX67" s="30"/>
      <c r="BY67" s="30"/>
      <c r="BZ67" s="45"/>
    </row>
    <row r="68" spans="1:78" s="46" customFormat="1" ht="30" customHeight="1" x14ac:dyDescent="0.25">
      <c r="A68" s="19">
        <v>57</v>
      </c>
      <c r="B68" s="51"/>
      <c r="C68" s="21" t="s">
        <v>77</v>
      </c>
      <c r="D68" s="19">
        <v>4</v>
      </c>
      <c r="E68" s="19">
        <v>4</v>
      </c>
      <c r="F68" s="19">
        <v>0</v>
      </c>
      <c r="G68" s="19">
        <v>3</v>
      </c>
      <c r="H68" s="19">
        <v>3</v>
      </c>
      <c r="I68" s="19">
        <v>0</v>
      </c>
      <c r="J68" s="19">
        <v>3</v>
      </c>
      <c r="K68" s="19">
        <v>2.4</v>
      </c>
      <c r="L68" s="19">
        <v>-20.000000000000004</v>
      </c>
      <c r="M68" s="19">
        <v>3</v>
      </c>
      <c r="N68" s="19">
        <v>3</v>
      </c>
      <c r="O68" s="19">
        <v>0</v>
      </c>
      <c r="P68" s="19">
        <v>3</v>
      </c>
      <c r="Q68" s="19">
        <v>3</v>
      </c>
      <c r="R68" s="19">
        <v>0</v>
      </c>
      <c r="S68" s="19">
        <v>3</v>
      </c>
      <c r="T68" s="19">
        <v>3</v>
      </c>
      <c r="U68" s="19">
        <v>0</v>
      </c>
      <c r="V68" s="22">
        <v>8</v>
      </c>
      <c r="W68" s="19">
        <v>7</v>
      </c>
      <c r="X68" s="19">
        <v>-12.5</v>
      </c>
      <c r="Y68" s="19">
        <v>8</v>
      </c>
      <c r="Z68" s="19">
        <v>8</v>
      </c>
      <c r="AA68" s="19">
        <v>0</v>
      </c>
      <c r="AB68" s="19">
        <v>7</v>
      </c>
      <c r="AC68" s="19">
        <v>8</v>
      </c>
      <c r="AD68" s="19">
        <v>14.285714285714285</v>
      </c>
      <c r="AE68" s="19">
        <v>6</v>
      </c>
      <c r="AF68" s="19">
        <v>9</v>
      </c>
      <c r="AG68" s="19">
        <v>50</v>
      </c>
      <c r="AH68" s="19">
        <v>5</v>
      </c>
      <c r="AI68" s="19">
        <v>7</v>
      </c>
      <c r="AJ68" s="19">
        <v>40</v>
      </c>
      <c r="AK68" s="19">
        <v>7</v>
      </c>
      <c r="AL68" s="19">
        <v>9</v>
      </c>
      <c r="AM68" s="19">
        <v>28.571428571428569</v>
      </c>
      <c r="AN68" s="19">
        <v>4</v>
      </c>
      <c r="AO68" s="19">
        <v>7</v>
      </c>
      <c r="AP68" s="19">
        <v>75</v>
      </c>
      <c r="AQ68" s="19">
        <v>6</v>
      </c>
      <c r="AR68" s="19">
        <v>10</v>
      </c>
      <c r="AS68" s="19">
        <v>66.666666666666657</v>
      </c>
      <c r="AT68" s="19">
        <v>6</v>
      </c>
      <c r="AU68" s="19">
        <v>9</v>
      </c>
      <c r="AV68" s="19">
        <v>50</v>
      </c>
      <c r="AW68" s="19">
        <v>6.5</v>
      </c>
      <c r="AX68" s="19">
        <v>5</v>
      </c>
      <c r="AY68" s="19">
        <v>-23.076923076923077</v>
      </c>
      <c r="AZ68" s="19">
        <v>11</v>
      </c>
      <c r="BA68" s="19">
        <v>11</v>
      </c>
      <c r="BB68" s="19">
        <v>0</v>
      </c>
      <c r="BC68" s="19">
        <v>10</v>
      </c>
      <c r="BD68" s="19">
        <v>8</v>
      </c>
      <c r="BE68" s="19">
        <v>-20</v>
      </c>
      <c r="BF68" s="19">
        <v>14</v>
      </c>
      <c r="BG68" s="19">
        <v>8</v>
      </c>
      <c r="BH68" s="19">
        <v>-42.857142857142854</v>
      </c>
      <c r="BI68" s="19">
        <v>12.6</v>
      </c>
      <c r="BJ68" s="19">
        <v>9</v>
      </c>
      <c r="BK68" s="19">
        <v>-28.571428571428569</v>
      </c>
      <c r="BL68" s="19">
        <v>10</v>
      </c>
      <c r="BM68" s="19">
        <v>7</v>
      </c>
      <c r="BN68" s="19">
        <v>-30</v>
      </c>
      <c r="BO68" s="19">
        <v>13</v>
      </c>
      <c r="BP68" s="19">
        <v>9</v>
      </c>
      <c r="BQ68" s="19">
        <v>-30.76923076923077</v>
      </c>
      <c r="BR68" s="19">
        <v>9</v>
      </c>
      <c r="BS68" s="19">
        <v>7</v>
      </c>
      <c r="BT68" s="19">
        <v>-22.222222222222221</v>
      </c>
      <c r="BU68" s="19">
        <v>11</v>
      </c>
      <c r="BV68" s="19">
        <v>8</v>
      </c>
      <c r="BW68" s="19">
        <v>-27.27272727272727</v>
      </c>
      <c r="BX68" s="30"/>
      <c r="BY68" s="30"/>
      <c r="BZ68" s="45"/>
    </row>
    <row r="69" spans="1:78" s="46" customFormat="1" ht="33" customHeight="1" x14ac:dyDescent="0.25">
      <c r="A69" s="52" t="s">
        <v>78</v>
      </c>
      <c r="B69" s="53"/>
      <c r="C69" s="54"/>
      <c r="D69" s="36">
        <v>84</v>
      </c>
      <c r="E69" s="36">
        <v>77</v>
      </c>
      <c r="F69" s="29">
        <v>-8.3333333333333321</v>
      </c>
      <c r="G69" s="36">
        <v>83</v>
      </c>
      <c r="H69" s="36">
        <v>76</v>
      </c>
      <c r="I69" s="29">
        <v>-8.4337349397590362</v>
      </c>
      <c r="J69" s="36">
        <v>80</v>
      </c>
      <c r="K69" s="36">
        <v>73</v>
      </c>
      <c r="L69" s="29">
        <v>-8.75</v>
      </c>
      <c r="M69" s="36">
        <v>81</v>
      </c>
      <c r="N69" s="36">
        <v>80</v>
      </c>
      <c r="O69" s="29">
        <v>-1.2345679012345678</v>
      </c>
      <c r="P69" s="36">
        <v>81</v>
      </c>
      <c r="Q69" s="36">
        <v>81</v>
      </c>
      <c r="R69" s="29">
        <v>0</v>
      </c>
      <c r="S69" s="36">
        <v>82</v>
      </c>
      <c r="T69" s="36">
        <v>83</v>
      </c>
      <c r="U69" s="29">
        <v>1.2195121951219512</v>
      </c>
      <c r="V69" s="36">
        <v>86</v>
      </c>
      <c r="W69" s="36">
        <v>87</v>
      </c>
      <c r="X69" s="29">
        <v>1.1627906976744187</v>
      </c>
      <c r="Y69" s="36">
        <v>86</v>
      </c>
      <c r="Z69" s="36">
        <v>87</v>
      </c>
      <c r="AA69" s="29">
        <v>1.1627906976744187</v>
      </c>
      <c r="AB69" s="36">
        <v>89</v>
      </c>
      <c r="AC69" s="36">
        <v>85.4</v>
      </c>
      <c r="AD69" s="29">
        <v>-4.044943820224713</v>
      </c>
      <c r="AE69" s="36">
        <v>85</v>
      </c>
      <c r="AF69" s="36">
        <v>81.3</v>
      </c>
      <c r="AG69" s="29">
        <v>-4.3529411764705914</v>
      </c>
      <c r="AH69" s="36">
        <v>86</v>
      </c>
      <c r="AI69" s="36">
        <v>86</v>
      </c>
      <c r="AJ69" s="29">
        <v>0</v>
      </c>
      <c r="AK69" s="36">
        <v>87</v>
      </c>
      <c r="AL69" s="36">
        <v>90</v>
      </c>
      <c r="AM69" s="29">
        <v>3.4482758620689653</v>
      </c>
      <c r="AN69" s="36">
        <v>82</v>
      </c>
      <c r="AO69" s="36">
        <v>89</v>
      </c>
      <c r="AP69" s="29">
        <v>8.536585365853659</v>
      </c>
      <c r="AQ69" s="36">
        <v>85</v>
      </c>
      <c r="AR69" s="36">
        <v>89</v>
      </c>
      <c r="AS69" s="29">
        <v>4.7058823529411766</v>
      </c>
      <c r="AT69" s="36">
        <v>85</v>
      </c>
      <c r="AU69" s="36">
        <v>84</v>
      </c>
      <c r="AV69" s="29">
        <v>-1.1764705882352942</v>
      </c>
      <c r="AW69" s="36">
        <v>83.5</v>
      </c>
      <c r="AX69" s="36">
        <v>82</v>
      </c>
      <c r="AY69" s="29">
        <v>-1.7964071856287425</v>
      </c>
      <c r="AZ69" s="36">
        <v>90</v>
      </c>
      <c r="BA69" s="36">
        <v>88</v>
      </c>
      <c r="BB69" s="29">
        <v>-2.2222222222222223</v>
      </c>
      <c r="BC69" s="36">
        <v>89</v>
      </c>
      <c r="BD69" s="36">
        <v>83</v>
      </c>
      <c r="BE69" s="29">
        <v>-6.7415730337078648</v>
      </c>
      <c r="BF69" s="36">
        <v>94</v>
      </c>
      <c r="BG69" s="36">
        <v>86</v>
      </c>
      <c r="BH69" s="29">
        <v>-8.5106382978723403</v>
      </c>
      <c r="BI69" s="36">
        <v>91.6</v>
      </c>
      <c r="BJ69" s="36">
        <v>86</v>
      </c>
      <c r="BK69" s="29">
        <v>-6.113537117903924</v>
      </c>
      <c r="BL69" s="36">
        <v>91</v>
      </c>
      <c r="BM69" s="36">
        <v>88</v>
      </c>
      <c r="BN69" s="29">
        <v>-3.296703296703297</v>
      </c>
      <c r="BO69" s="36">
        <v>92</v>
      </c>
      <c r="BP69" s="36">
        <v>83</v>
      </c>
      <c r="BQ69" s="29">
        <v>-9.7826086956521738</v>
      </c>
      <c r="BR69" s="36">
        <v>87</v>
      </c>
      <c r="BS69" s="36">
        <v>84</v>
      </c>
      <c r="BT69" s="29">
        <v>-3.4482758620689653</v>
      </c>
      <c r="BU69" s="36">
        <v>91</v>
      </c>
      <c r="BV69" s="36">
        <v>84</v>
      </c>
      <c r="BW69" s="29">
        <v>-7.6923076923076925</v>
      </c>
      <c r="BX69" s="55" t="s">
        <v>5</v>
      </c>
      <c r="BY69" s="55" t="s">
        <v>6</v>
      </c>
      <c r="BZ69" s="45"/>
    </row>
    <row r="70" spans="1:78" s="45" customFormat="1" ht="37.5" customHeight="1" x14ac:dyDescent="0.25">
      <c r="A70" s="56" t="s">
        <v>79</v>
      </c>
      <c r="B70" s="57"/>
      <c r="C70" s="58"/>
      <c r="D70" s="59">
        <v>2464.7769636689532</v>
      </c>
      <c r="E70" s="59">
        <v>2443.3999999999996</v>
      </c>
      <c r="F70" s="59">
        <v>-0.8672980956919023</v>
      </c>
      <c r="G70" s="59">
        <v>2387.1577270225625</v>
      </c>
      <c r="H70" s="59">
        <v>2413.4</v>
      </c>
      <c r="I70" s="59">
        <v>1.0993103924544119</v>
      </c>
      <c r="J70" s="59">
        <v>2268.2189017599735</v>
      </c>
      <c r="K70" s="59">
        <v>2361.6</v>
      </c>
      <c r="L70" s="59">
        <v>4.116935017496302</v>
      </c>
      <c r="M70" s="59">
        <v>2285.9122682216298</v>
      </c>
      <c r="N70" s="59">
        <v>2352.6999999999998</v>
      </c>
      <c r="O70" s="59">
        <v>2.9217101945180444</v>
      </c>
      <c r="P70" s="59">
        <v>2334.4538819019799</v>
      </c>
      <c r="Q70" s="59">
        <v>2354.4</v>
      </c>
      <c r="R70" s="59">
        <v>0.8544233087084685</v>
      </c>
      <c r="S70" s="59">
        <v>2408.3608622360289</v>
      </c>
      <c r="T70" s="59">
        <v>2419.9</v>
      </c>
      <c r="U70" s="59">
        <v>0.4791282712200266</v>
      </c>
      <c r="V70" s="59">
        <v>2624.006869762743</v>
      </c>
      <c r="W70" s="59">
        <v>2584.1</v>
      </c>
      <c r="X70" s="59">
        <v>-1.5208370916479876</v>
      </c>
      <c r="Y70" s="59">
        <v>3084.0046518141712</v>
      </c>
      <c r="Z70" s="59">
        <v>3178.3999999999996</v>
      </c>
      <c r="AA70" s="59">
        <v>3.0608043386153843</v>
      </c>
      <c r="AB70" s="59">
        <v>3525.0027599658392</v>
      </c>
      <c r="AC70" s="59">
        <v>3547.7999999999997</v>
      </c>
      <c r="AD70" s="59">
        <v>0.64672970736571633</v>
      </c>
      <c r="AE70" s="59">
        <v>3767.0017141175831</v>
      </c>
      <c r="AF70" s="59">
        <v>3771.2</v>
      </c>
      <c r="AG70" s="59">
        <v>0.11144900377089841</v>
      </c>
      <c r="AH70" s="59">
        <v>3860.0022662894226</v>
      </c>
      <c r="AI70" s="59">
        <v>3779.8</v>
      </c>
      <c r="AJ70" s="59">
        <v>-2.0777776995068948</v>
      </c>
      <c r="AK70" s="59">
        <v>3678.0033579158244</v>
      </c>
      <c r="AL70" s="59">
        <v>3660.4</v>
      </c>
      <c r="AM70" s="59">
        <v>-0.47861179566185608</v>
      </c>
      <c r="AN70" s="59">
        <v>3605.0031410192241</v>
      </c>
      <c r="AO70" s="59">
        <v>3636</v>
      </c>
      <c r="AP70" s="59">
        <v>0.85982890356129571</v>
      </c>
      <c r="AQ70" s="59">
        <v>3456.0030179437372</v>
      </c>
      <c r="AR70" s="59">
        <v>3491.7</v>
      </c>
      <c r="AS70" s="59">
        <v>1.0328978843745842</v>
      </c>
      <c r="AT70" s="59">
        <v>3305.003192500365</v>
      </c>
      <c r="AU70" s="59">
        <v>3483.8999999999996</v>
      </c>
      <c r="AV70" s="59">
        <v>5.4129087652799557</v>
      </c>
      <c r="AW70" s="59">
        <v>3230.0045144438855</v>
      </c>
      <c r="AX70" s="59">
        <v>3378</v>
      </c>
      <c r="AY70" s="59">
        <v>4.5818971736513232</v>
      </c>
      <c r="AZ70" s="59">
        <v>3205.0033223717173</v>
      </c>
      <c r="BA70" s="59">
        <v>3328</v>
      </c>
      <c r="BB70" s="59">
        <v>3.8376458698103488</v>
      </c>
      <c r="BC70" s="59">
        <v>3050.006630394766</v>
      </c>
      <c r="BD70" s="59">
        <v>3287.2</v>
      </c>
      <c r="BE70" s="59">
        <v>7.7768148843182532</v>
      </c>
      <c r="BF70" s="59">
        <v>3064.006277979588</v>
      </c>
      <c r="BG70" s="59">
        <v>3189</v>
      </c>
      <c r="BH70" s="59">
        <v>4.0794212113309722</v>
      </c>
      <c r="BI70" s="59">
        <v>3215.0064352986979</v>
      </c>
      <c r="BJ70" s="59">
        <v>3483</v>
      </c>
      <c r="BK70" s="59">
        <v>8.3357084999552598</v>
      </c>
      <c r="BL70" s="59">
        <v>3156.0063212462155</v>
      </c>
      <c r="BM70" s="59">
        <v>3489</v>
      </c>
      <c r="BN70" s="59">
        <v>10.551109372375873</v>
      </c>
      <c r="BO70" s="59">
        <v>2976.0082202821395</v>
      </c>
      <c r="BP70" s="59">
        <v>3246.6</v>
      </c>
      <c r="BQ70" s="59">
        <v>9.0924406012630907</v>
      </c>
      <c r="BR70" s="59">
        <v>2720.008389837617</v>
      </c>
      <c r="BS70" s="59">
        <v>3017</v>
      </c>
      <c r="BT70" s="59">
        <v>10.918775518192914</v>
      </c>
      <c r="BU70" s="59">
        <v>2565.0102258359275</v>
      </c>
      <c r="BV70" s="59">
        <v>2854.5</v>
      </c>
      <c r="BW70" s="59">
        <v>11.286106045434142</v>
      </c>
      <c r="BX70" s="60">
        <f>BU70+BR70+BO70+BL70+BI70+BF70+BC70+AZ70+AW70+AT70+AQ70+AN70+AK70+AH70+AE70+AB70+Y70+V70+S70+P70+M70+J70+G70+D70</f>
        <v>72233.971913830595</v>
      </c>
      <c r="BY70" s="60">
        <f>BV70+BS70+BP70+BM70+BJ70+BG70+BD70+BA70+AX70+AU70+AR70+AO70+AL70+AI70+AF70+AC70+Z70+W70+T70+Q70+N70+K70+H70+E70</f>
        <v>74751</v>
      </c>
    </row>
    <row r="71" spans="1:78" x14ac:dyDescent="0.25">
      <c r="D71" s="5">
        <v>31.854440679774829</v>
      </c>
      <c r="E71" s="5">
        <v>50.967105087639723</v>
      </c>
      <c r="F71" s="5">
        <v>105.11965424325693</v>
      </c>
      <c r="G71" s="5">
        <v>89.988794920363887</v>
      </c>
      <c r="H71" s="5">
        <v>119.45415254915561</v>
      </c>
      <c r="I71" s="5">
        <v>115.47234746418376</v>
      </c>
      <c r="J71" s="5">
        <v>83.61790678440893</v>
      </c>
      <c r="K71" s="5">
        <v>27.872635594802976</v>
      </c>
      <c r="L71" s="5">
        <v>35.039884747752311</v>
      </c>
      <c r="M71" s="5">
        <v>61.319798308566547</v>
      </c>
      <c r="N71" s="5">
        <v>40.614411866712906</v>
      </c>
      <c r="O71" s="5">
        <v>46.188938985673502</v>
      </c>
      <c r="P71" s="5">
        <v>168.03217458581221</v>
      </c>
      <c r="Q71" s="5">
        <v>56.541632206600326</v>
      </c>
      <c r="R71" s="5">
        <v>87.599711869380783</v>
      </c>
      <c r="S71" s="5">
        <v>23.890830509831122</v>
      </c>
      <c r="T71" s="5">
        <v>96.359683056318858</v>
      </c>
      <c r="U71" s="5">
        <v>100.34148814129071</v>
      </c>
      <c r="V71" s="63">
        <v>94.766961022330122</v>
      </c>
      <c r="W71" s="5">
        <v>23.890830509831122</v>
      </c>
      <c r="X71" s="5">
        <v>27.872635594802976</v>
      </c>
      <c r="Y71" s="5">
        <v>87</v>
      </c>
      <c r="Z71" s="5">
        <v>1573.8060187284902</v>
      </c>
      <c r="AA71" s="5">
        <v>42.207133900701649</v>
      </c>
      <c r="AB71" s="5">
        <v>33.447162713763575</v>
      </c>
      <c r="AC71" s="5">
        <v>77.24701864845396</v>
      </c>
      <c r="AD71" s="5">
        <v>58.134354240589062</v>
      </c>
      <c r="AE71" s="5">
        <v>21.501747458848008</v>
      </c>
      <c r="AF71" s="5">
        <v>39.021689832724164</v>
      </c>
      <c r="AG71" s="5">
        <v>22</v>
      </c>
      <c r="AH71" s="5">
        <v>62.912520342555283</v>
      </c>
      <c r="AI71" s="5">
        <v>39.818050849718539</v>
      </c>
      <c r="AJ71" s="5">
        <v>0.6</v>
      </c>
      <c r="AK71" s="5">
        <v>16.723581356881787</v>
      </c>
      <c r="AL71" s="5">
        <v>4.7</v>
      </c>
      <c r="AM71" s="5">
        <v>418.31325934423603</v>
      </c>
      <c r="AN71" s="5">
        <v>82.025184750420181</v>
      </c>
      <c r="AO71" s="5">
        <v>77.24701864845396</v>
      </c>
      <c r="AP71" s="5">
        <v>135.38137288904301</v>
      </c>
      <c r="AQ71" s="5">
        <v>81.228823733425813</v>
      </c>
      <c r="AR71" s="5">
        <v>375.88240002134296</v>
      </c>
      <c r="AS71" s="5">
        <v>794.19565936557899</v>
      </c>
      <c r="AT71" s="5">
        <v>74</v>
      </c>
      <c r="AU71" s="5">
        <v>37.428967798735428</v>
      </c>
      <c r="AV71" s="5">
        <v>51.763466104634098</v>
      </c>
      <c r="AW71" s="5">
        <v>50.967105087639723</v>
      </c>
      <c r="AX71" s="5">
        <v>44.59621695168476</v>
      </c>
      <c r="AY71" s="5">
        <v>21.501747458848008</v>
      </c>
      <c r="AZ71" s="5">
        <v>1.5927220339887413</v>
      </c>
      <c r="BA71" s="5">
        <v>281.85022543553077</v>
      </c>
      <c r="BB71" s="5">
        <v>61.319798308566547</v>
      </c>
      <c r="BC71" s="5">
        <v>46.98530000266787</v>
      </c>
      <c r="BD71" s="5">
        <v>55</v>
      </c>
      <c r="BE71" s="5">
        <v>32.6508016967692</v>
      </c>
      <c r="BF71" s="5">
        <v>36.632606781741053</v>
      </c>
      <c r="BG71" s="5">
        <v>4.7781661019662245</v>
      </c>
      <c r="BH71" s="5">
        <v>237.36667289171092</v>
      </c>
      <c r="BI71" s="5">
        <v>519.21689832724167</v>
      </c>
      <c r="BJ71" s="5">
        <v>35</v>
      </c>
      <c r="BK71" s="5">
        <v>34</v>
      </c>
      <c r="BL71" s="5">
        <v>2</v>
      </c>
      <c r="BM71" s="5">
        <v>5</v>
      </c>
      <c r="BN71" s="5">
        <v>2</v>
      </c>
      <c r="BO71" s="5">
        <v>9</v>
      </c>
      <c r="BP71" s="5">
        <v>87</v>
      </c>
      <c r="BQ71" s="5">
        <v>2974.2185764213109</v>
      </c>
    </row>
    <row r="72" spans="1:78" ht="23.25" hidden="1" customHeight="1" x14ac:dyDescent="0.25">
      <c r="D72" s="64">
        <v>37</v>
      </c>
      <c r="E72" s="64">
        <v>57</v>
      </c>
      <c r="F72" s="64">
        <v>127</v>
      </c>
      <c r="G72" s="64">
        <v>99</v>
      </c>
      <c r="H72" s="64">
        <v>117</v>
      </c>
      <c r="I72" s="64">
        <v>108</v>
      </c>
      <c r="J72" s="64">
        <v>91</v>
      </c>
      <c r="K72" s="64">
        <v>35</v>
      </c>
      <c r="L72" s="64">
        <v>39</v>
      </c>
      <c r="M72" s="64">
        <v>61</v>
      </c>
      <c r="N72" s="64">
        <v>55</v>
      </c>
      <c r="O72" s="64">
        <v>49</v>
      </c>
      <c r="P72" s="64">
        <v>195</v>
      </c>
      <c r="Q72" s="64">
        <v>64</v>
      </c>
      <c r="R72" s="64">
        <v>104</v>
      </c>
      <c r="S72" s="64">
        <v>31</v>
      </c>
      <c r="T72" s="64">
        <v>109</v>
      </c>
      <c r="U72" s="64">
        <v>118</v>
      </c>
      <c r="V72" s="65">
        <v>96</v>
      </c>
      <c r="W72" s="64">
        <v>45</v>
      </c>
      <c r="X72" s="64">
        <v>33</v>
      </c>
      <c r="Y72" s="64">
        <v>85</v>
      </c>
      <c r="Z72" s="64">
        <v>1755</v>
      </c>
      <c r="AA72" s="64">
        <v>45</v>
      </c>
      <c r="AB72" s="64">
        <v>37</v>
      </c>
      <c r="AC72" s="64">
        <v>53</v>
      </c>
      <c r="AD72" s="64">
        <v>52</v>
      </c>
      <c r="AE72" s="64">
        <v>30</v>
      </c>
      <c r="AF72" s="64">
        <v>46</v>
      </c>
      <c r="AG72" s="64">
        <v>29</v>
      </c>
      <c r="AH72" s="64">
        <v>66</v>
      </c>
      <c r="AI72" s="64">
        <v>54</v>
      </c>
      <c r="AJ72" s="64">
        <v>0.5</v>
      </c>
      <c r="AK72" s="64">
        <v>4.0999999999999996</v>
      </c>
      <c r="AL72" s="64">
        <v>5.3</v>
      </c>
      <c r="AM72" s="64">
        <v>421.90000000000003</v>
      </c>
      <c r="AN72" s="64">
        <v>45</v>
      </c>
      <c r="AO72" s="64">
        <v>51</v>
      </c>
      <c r="AP72" s="64">
        <v>100</v>
      </c>
      <c r="AQ72" s="64">
        <v>68</v>
      </c>
      <c r="AR72" s="64">
        <v>264</v>
      </c>
      <c r="AS72" s="64">
        <v>685.90000000000009</v>
      </c>
      <c r="AT72" s="64">
        <v>75</v>
      </c>
      <c r="AU72" s="64">
        <v>39</v>
      </c>
      <c r="AV72" s="64">
        <v>28</v>
      </c>
      <c r="AW72" s="64">
        <v>21</v>
      </c>
      <c r="AX72" s="64">
        <v>28</v>
      </c>
      <c r="AY72" s="64">
        <v>18</v>
      </c>
      <c r="AZ72" s="64">
        <v>1.9</v>
      </c>
      <c r="BA72" s="64">
        <v>210.9</v>
      </c>
      <c r="BB72" s="64">
        <v>-7</v>
      </c>
      <c r="BC72" s="64">
        <v>66</v>
      </c>
      <c r="BD72" s="64">
        <v>28</v>
      </c>
      <c r="BE72" s="64">
        <v>28</v>
      </c>
      <c r="BF72" s="64">
        <v>32</v>
      </c>
      <c r="BG72" s="64">
        <v>-26</v>
      </c>
      <c r="BH72" s="64">
        <v>121</v>
      </c>
      <c r="BI72" s="64">
        <v>331.9</v>
      </c>
      <c r="BJ72" s="64">
        <v>35</v>
      </c>
      <c r="BK72" s="64">
        <v>36</v>
      </c>
      <c r="BL72" s="64">
        <v>2</v>
      </c>
      <c r="BM72" s="64">
        <v>5</v>
      </c>
      <c r="BN72" s="64">
        <v>3</v>
      </c>
      <c r="BO72" s="64">
        <v>7</v>
      </c>
      <c r="BP72" s="64">
        <v>88</v>
      </c>
      <c r="BQ72" s="64">
        <v>2860.8</v>
      </c>
      <c r="BR72" s="64">
        <f>'[1]Entry sheet'!X6</f>
        <v>3968.1686098288505</v>
      </c>
      <c r="BS72" s="64"/>
      <c r="BT72" s="64"/>
      <c r="BU72" s="64">
        <f>'[1]Entry sheet'!Y6</f>
        <v>3832.7879098288513</v>
      </c>
      <c r="BV72" s="64"/>
      <c r="BW72" s="64"/>
      <c r="BX72" s="64"/>
      <c r="BY72" s="64"/>
    </row>
    <row r="73" spans="1:78" ht="23.25" hidden="1" customHeight="1" x14ac:dyDescent="0.25">
      <c r="B73" s="62" t="s">
        <v>80</v>
      </c>
      <c r="D73" s="66">
        <v>16.153350083752102</v>
      </c>
      <c r="E73" s="66">
        <v>11.83684045226132</v>
      </c>
      <c r="F73" s="66">
        <v>20.814704837317915</v>
      </c>
      <c r="G73" s="66">
        <v>10.013696802597071</v>
      </c>
      <c r="H73" s="66">
        <v>-2.0544723618090384</v>
      </c>
      <c r="I73" s="66">
        <v>-6.4711141916478878</v>
      </c>
      <c r="J73" s="66">
        <v>8.8283640424343961</v>
      </c>
      <c r="K73" s="66">
        <v>25.571189279732003</v>
      </c>
      <c r="L73" s="66">
        <v>11.301735952489732</v>
      </c>
      <c r="M73" s="66">
        <v>-0.52152537579672742</v>
      </c>
      <c r="N73" s="66">
        <v>35.419910007554122</v>
      </c>
      <c r="O73" s="66">
        <v>6.0860047363253118</v>
      </c>
      <c r="P73" s="66">
        <v>16.049203362785505</v>
      </c>
      <c r="Q73" s="66">
        <v>13.190931181730244</v>
      </c>
      <c r="R73" s="66">
        <v>18.721851682655707</v>
      </c>
      <c r="S73" s="66">
        <v>29.756895589056398</v>
      </c>
      <c r="T73" s="66">
        <v>13.117848194138745</v>
      </c>
      <c r="U73" s="66">
        <v>17.598415357209333</v>
      </c>
      <c r="V73" s="65">
        <v>1.3011274861703486</v>
      </c>
      <c r="W73" s="66">
        <v>88.356783919598001</v>
      </c>
      <c r="X73" s="66">
        <v>18.395692749461602</v>
      </c>
      <c r="Y73" s="66">
        <v>-2.2988505747126435</v>
      </c>
      <c r="Z73" s="66">
        <v>11.513107658458445</v>
      </c>
      <c r="AA73" s="66">
        <v>6.6170475016592452</v>
      </c>
      <c r="AB73" s="66">
        <v>10.622238175001987</v>
      </c>
      <c r="AC73" s="66">
        <v>-31.388937816228907</v>
      </c>
      <c r="AD73" s="66">
        <v>-10.552029554163504</v>
      </c>
      <c r="AE73" s="66">
        <v>39.523543644146677</v>
      </c>
      <c r="AF73" s="66">
        <v>17.883157283013723</v>
      </c>
      <c r="AG73" s="66">
        <v>31.818181818181817</v>
      </c>
      <c r="AH73" s="66">
        <v>4.9075758539533263</v>
      </c>
      <c r="AI73" s="66">
        <v>35.616884422110559</v>
      </c>
      <c r="AJ73" s="66">
        <v>-16.666666666666664</v>
      </c>
      <c r="AK73" s="66">
        <v>-75.483720188242813</v>
      </c>
      <c r="AL73" s="66">
        <v>12.765957446808502</v>
      </c>
      <c r="AM73" s="66">
        <v>0.85742934885370758</v>
      </c>
      <c r="AN73" s="66">
        <v>-45.138800800117082</v>
      </c>
      <c r="AO73" s="66">
        <v>-33.978034502408946</v>
      </c>
      <c r="AP73" s="66">
        <v>-26.134594541334106</v>
      </c>
      <c r="AQ73" s="66">
        <v>-16.285873813511998</v>
      </c>
      <c r="AR73" s="66">
        <v>-29.765267013031249</v>
      </c>
      <c r="AS73" s="66">
        <v>-13.63589162047144</v>
      </c>
      <c r="AT73" s="66">
        <v>1.3513513513513513</v>
      </c>
      <c r="AU73" s="66">
        <v>4.1973698278627136</v>
      </c>
      <c r="AV73" s="66">
        <v>-45.907795387192365</v>
      </c>
      <c r="AW73" s="66">
        <v>-58.796953517587937</v>
      </c>
      <c r="AX73" s="66">
        <v>-37.214405360133995</v>
      </c>
      <c r="AY73" s="66">
        <v>-16.285873813511994</v>
      </c>
      <c r="AZ73" s="66">
        <v>19.292629815745403</v>
      </c>
      <c r="BA73" s="66">
        <v>-25.173024192510223</v>
      </c>
      <c r="BB73" s="66">
        <v>-111.41556266179381</v>
      </c>
      <c r="BC73" s="66">
        <v>40.469465973937503</v>
      </c>
      <c r="BD73" s="66">
        <v>-49.090909090909093</v>
      </c>
      <c r="BE73" s="66">
        <v>-14.244065857743998</v>
      </c>
      <c r="BF73" s="66">
        <v>-12.646129196708172</v>
      </c>
      <c r="BG73" s="66">
        <v>-644.14182021217198</v>
      </c>
      <c r="BH73" s="66">
        <v>-49.024014818120051</v>
      </c>
      <c r="BI73" s="66">
        <v>-36.076810853175147</v>
      </c>
      <c r="BJ73" s="66">
        <v>0</v>
      </c>
      <c r="BK73" s="66">
        <v>5.8823529411764701</v>
      </c>
      <c r="BL73" s="66">
        <v>0</v>
      </c>
      <c r="BM73" s="66">
        <v>0</v>
      </c>
      <c r="BN73" s="66">
        <v>50</v>
      </c>
      <c r="BO73" s="66">
        <v>-22.222222222222221</v>
      </c>
      <c r="BP73" s="66">
        <v>1.1494252873563218</v>
      </c>
      <c r="BQ73" s="66">
        <v>-3.8133907615418137</v>
      </c>
      <c r="BR73" s="66">
        <f>'[1]Entry sheet'!X6</f>
        <v>3968.1686098288505</v>
      </c>
      <c r="BS73" s="66"/>
      <c r="BT73" s="66"/>
      <c r="BU73" s="66">
        <f>'[1]Entry sheet'!Y6</f>
        <v>3832.7879098288513</v>
      </c>
      <c r="BV73" s="66"/>
      <c r="BW73" s="66"/>
      <c r="BX73" s="66"/>
      <c r="BY73" s="66"/>
    </row>
    <row r="74" spans="1:78" ht="23.25" hidden="1" customHeight="1" x14ac:dyDescent="0.25">
      <c r="B74" s="62" t="s">
        <v>81</v>
      </c>
      <c r="D74" s="64">
        <v>28.006591595715463</v>
      </c>
      <c r="E74" s="64">
        <v>45.416094479538586</v>
      </c>
      <c r="F74" s="64">
        <v>93.102993683054109</v>
      </c>
      <c r="G74" s="64">
        <v>77.964295523207909</v>
      </c>
      <c r="H74" s="64">
        <v>110.51249656687723</v>
      </c>
      <c r="I74" s="64">
        <v>103.70008239494643</v>
      </c>
      <c r="J74" s="64">
        <v>74.179620983246366</v>
      </c>
      <c r="K74" s="64">
        <v>26.492721779730843</v>
      </c>
      <c r="L74" s="64">
        <v>28.763526503707773</v>
      </c>
      <c r="M74" s="64">
        <v>53.742378467453996</v>
      </c>
      <c r="N74" s="64">
        <v>34.062070859653943</v>
      </c>
      <c r="O74" s="64">
        <v>40.117550123592423</v>
      </c>
      <c r="P74" s="64">
        <v>143.81763251853886</v>
      </c>
      <c r="Q74" s="64">
        <v>48.443834111507826</v>
      </c>
      <c r="R74" s="64">
        <v>76.450425707223289</v>
      </c>
      <c r="S74" s="64">
        <v>22.708047239769293</v>
      </c>
      <c r="T74" s="64">
        <v>88.561384235100249</v>
      </c>
      <c r="U74" s="64">
        <v>93.102993683054109</v>
      </c>
      <c r="V74" s="65">
        <v>80.235100247184846</v>
      </c>
      <c r="W74" s="64">
        <v>21.194177423784673</v>
      </c>
      <c r="X74" s="64">
        <v>25.735786871738533</v>
      </c>
      <c r="Y74" s="64">
        <v>76</v>
      </c>
      <c r="Z74" s="64">
        <v>1392.3098049986268</v>
      </c>
      <c r="AA74" s="64">
        <v>37.846745399615493</v>
      </c>
      <c r="AB74" s="64">
        <v>32.548201043669323</v>
      </c>
      <c r="AC74" s="64">
        <v>77.964295523207909</v>
      </c>
      <c r="AD74" s="64">
        <v>52.985443559461686</v>
      </c>
      <c r="AE74" s="64">
        <v>19.680307607800053</v>
      </c>
      <c r="AF74" s="64">
        <v>34.819005767646253</v>
      </c>
      <c r="AG74" s="64">
        <v>20</v>
      </c>
      <c r="AH74" s="64">
        <v>59.797857731392476</v>
      </c>
      <c r="AI74" s="64">
        <v>35.575940675638563</v>
      </c>
      <c r="AJ74" s="64">
        <v>0.6</v>
      </c>
      <c r="AK74" s="64">
        <v>15.895633067838506</v>
      </c>
      <c r="AL74" s="64">
        <v>4.4000000000000004</v>
      </c>
      <c r="AM74" s="64">
        <v>392.11343037627023</v>
      </c>
      <c r="AN74" s="64">
        <v>89.318319143092566</v>
      </c>
      <c r="AO74" s="64">
        <v>77.964295523207909</v>
      </c>
      <c r="AP74" s="64">
        <v>121.10958527876957</v>
      </c>
      <c r="AQ74" s="64">
        <v>76.450425707223289</v>
      </c>
      <c r="AR74" s="64">
        <v>364.84262565229335</v>
      </c>
      <c r="AS74" s="64">
        <v>756.95605602856358</v>
      </c>
      <c r="AT74" s="64">
        <v>75</v>
      </c>
      <c r="AU74" s="64">
        <v>34.062070859653943</v>
      </c>
      <c r="AV74" s="64">
        <v>56.013183191430926</v>
      </c>
      <c r="AW74" s="64">
        <v>47.686899203515516</v>
      </c>
      <c r="AX74" s="64">
        <v>54.499313375446306</v>
      </c>
      <c r="AY74" s="64">
        <v>20.437242515792363</v>
      </c>
      <c r="AZ74" s="64">
        <v>1.5138698159846196</v>
      </c>
      <c r="BA74" s="64">
        <v>289.21257896182368</v>
      </c>
      <c r="BB74" s="64">
        <v>62.068662455369406</v>
      </c>
      <c r="BC74" s="64">
        <v>44.659159571546283</v>
      </c>
      <c r="BD74" s="64">
        <v>45</v>
      </c>
      <c r="BE74" s="64">
        <v>28.006591595715463</v>
      </c>
      <c r="BF74" s="64">
        <v>37.089810491623183</v>
      </c>
      <c r="BG74" s="64">
        <v>9.0832188959077182</v>
      </c>
      <c r="BH74" s="64">
        <v>225.90744301016207</v>
      </c>
      <c r="BI74" s="64">
        <v>515.12002197198581</v>
      </c>
      <c r="BJ74" s="64">
        <v>35</v>
      </c>
      <c r="BK74" s="64">
        <v>35</v>
      </c>
      <c r="BL74" s="64">
        <v>2</v>
      </c>
      <c r="BM74" s="64">
        <v>5</v>
      </c>
      <c r="BN74" s="64">
        <v>3</v>
      </c>
      <c r="BO74" s="64">
        <v>11</v>
      </c>
      <c r="BP74" s="64">
        <v>91</v>
      </c>
      <c r="BQ74" s="64">
        <v>2755.3858829991759</v>
      </c>
      <c r="BR74" s="64">
        <f>BR73-BR27</f>
        <v>2315.3485776023417</v>
      </c>
      <c r="BS74" s="64"/>
      <c r="BT74" s="64"/>
      <c r="BU74" s="64">
        <f>BU73-BU27</f>
        <v>2363.1534050071623</v>
      </c>
      <c r="BV74" s="64"/>
      <c r="BW74" s="64"/>
      <c r="BX74" s="64"/>
      <c r="BY74" s="64"/>
    </row>
    <row r="75" spans="1:78" ht="23.25" hidden="1" customHeight="1" x14ac:dyDescent="0.25">
      <c r="B75" s="62" t="s">
        <v>82</v>
      </c>
      <c r="D75" s="5">
        <v>32</v>
      </c>
      <c r="E75" s="5">
        <v>50</v>
      </c>
      <c r="F75" s="5">
        <v>127</v>
      </c>
      <c r="G75" s="5">
        <v>84</v>
      </c>
      <c r="H75" s="5">
        <v>113</v>
      </c>
      <c r="I75" s="5">
        <v>98</v>
      </c>
      <c r="J75" s="5">
        <v>82</v>
      </c>
      <c r="K75" s="5">
        <v>34</v>
      </c>
      <c r="L75" s="5">
        <v>32</v>
      </c>
      <c r="M75" s="5">
        <v>61</v>
      </c>
      <c r="N75" s="5">
        <v>45</v>
      </c>
      <c r="O75" s="5">
        <v>40</v>
      </c>
      <c r="P75" s="5">
        <v>165</v>
      </c>
      <c r="Q75" s="5">
        <v>52</v>
      </c>
      <c r="R75" s="5">
        <v>95</v>
      </c>
      <c r="S75" s="5">
        <v>31</v>
      </c>
      <c r="T75" s="5">
        <v>106</v>
      </c>
      <c r="U75" s="5">
        <v>110</v>
      </c>
      <c r="V75" s="63">
        <v>80</v>
      </c>
      <c r="W75" s="5">
        <v>39</v>
      </c>
      <c r="X75" s="5">
        <v>31</v>
      </c>
      <c r="Y75" s="5">
        <v>72</v>
      </c>
      <c r="Z75" s="5">
        <v>1579</v>
      </c>
      <c r="AA75" s="5">
        <v>43</v>
      </c>
      <c r="AB75" s="5">
        <v>38</v>
      </c>
      <c r="AC75" s="5">
        <v>63</v>
      </c>
      <c r="AD75" s="5">
        <v>52</v>
      </c>
      <c r="AE75" s="5">
        <v>28</v>
      </c>
      <c r="AF75" s="5">
        <v>44</v>
      </c>
      <c r="AG75" s="5">
        <v>29</v>
      </c>
      <c r="AH75" s="5">
        <v>70</v>
      </c>
      <c r="AI75" s="5">
        <v>49</v>
      </c>
      <c r="AJ75" s="5">
        <v>0.5</v>
      </c>
      <c r="AK75" s="5">
        <v>3.7</v>
      </c>
      <c r="AL75" s="5">
        <v>4.8</v>
      </c>
      <c r="AM75" s="5">
        <v>425</v>
      </c>
      <c r="AN75" s="5">
        <v>45</v>
      </c>
      <c r="AO75" s="5">
        <v>53</v>
      </c>
      <c r="AP75" s="5">
        <v>97</v>
      </c>
      <c r="AQ75" s="5">
        <v>64</v>
      </c>
      <c r="AR75" s="5">
        <v>259</v>
      </c>
      <c r="AS75" s="5">
        <v>684</v>
      </c>
      <c r="AT75" s="5">
        <v>70</v>
      </c>
      <c r="AU75" s="5">
        <v>40</v>
      </c>
      <c r="AV75" s="5">
        <v>30</v>
      </c>
      <c r="AW75" s="5">
        <v>21</v>
      </c>
      <c r="AX75" s="5">
        <v>30</v>
      </c>
      <c r="AY75" s="5">
        <v>18</v>
      </c>
      <c r="AZ75" s="5">
        <v>1.6</v>
      </c>
      <c r="BA75" s="5">
        <v>210.6</v>
      </c>
      <c r="BB75" s="5">
        <v>-13</v>
      </c>
      <c r="BC75" s="5">
        <v>56</v>
      </c>
      <c r="BD75" s="5">
        <v>35</v>
      </c>
      <c r="BE75" s="5">
        <v>27</v>
      </c>
      <c r="BF75" s="5">
        <v>29</v>
      </c>
      <c r="BG75" s="5">
        <v>-28</v>
      </c>
      <c r="BH75" s="5">
        <v>106</v>
      </c>
      <c r="BI75" s="5">
        <v>316.60000000000002</v>
      </c>
      <c r="BJ75" s="5">
        <v>32</v>
      </c>
      <c r="BK75" s="5">
        <v>31</v>
      </c>
      <c r="BL75" s="5">
        <v>2</v>
      </c>
      <c r="BM75" s="5">
        <v>5</v>
      </c>
      <c r="BN75" s="5">
        <v>4</v>
      </c>
      <c r="BO75" s="5">
        <v>8</v>
      </c>
      <c r="BP75" s="5">
        <v>82</v>
      </c>
      <c r="BQ75" s="5">
        <v>2661.6</v>
      </c>
    </row>
    <row r="76" spans="1:78" ht="23.25" hidden="1" customHeight="1" x14ac:dyDescent="0.25">
      <c r="D76" s="64">
        <v>14.258816145608597</v>
      </c>
      <c r="E76" s="64">
        <v>10.093130140299959</v>
      </c>
      <c r="F76" s="64">
        <v>36.408073442127744</v>
      </c>
      <c r="G76" s="64">
        <v>7.74162638973044</v>
      </c>
      <c r="H76" s="64">
        <v>2.2508797741415987</v>
      </c>
      <c r="I76" s="64">
        <v>-5.4966999671585741</v>
      </c>
      <c r="J76" s="64">
        <v>10.542489855158312</v>
      </c>
      <c r="K76" s="64">
        <v>28.337134563549661</v>
      </c>
      <c r="L76" s="64">
        <v>11.252005194408371</v>
      </c>
      <c r="M76" s="64">
        <v>13.504466567182485</v>
      </c>
      <c r="N76" s="64">
        <v>32.111756168359932</v>
      </c>
      <c r="O76" s="64">
        <v>-0.29301421255854265</v>
      </c>
      <c r="P76" s="64">
        <v>14.728630356733637</v>
      </c>
      <c r="Q76" s="64">
        <v>7.3408018867924554</v>
      </c>
      <c r="R76" s="64">
        <v>24.263533029645494</v>
      </c>
      <c r="S76" s="64">
        <v>36.515481373971944</v>
      </c>
      <c r="T76" s="64">
        <v>19.690992767915844</v>
      </c>
      <c r="U76" s="64">
        <v>18.148725028614578</v>
      </c>
      <c r="V76" s="65">
        <v>-0.29301421255854265</v>
      </c>
      <c r="W76" s="64">
        <v>84.012803234501362</v>
      </c>
      <c r="X76" s="64">
        <v>20.45483650644583</v>
      </c>
      <c r="Y76" s="64">
        <v>-5.2631578947368416</v>
      </c>
      <c r="Z76" s="64">
        <v>13.408667692429082</v>
      </c>
      <c r="AA76" s="64">
        <v>13.616110304789542</v>
      </c>
      <c r="AB76" s="64">
        <v>16.749924055759944</v>
      </c>
      <c r="AC76" s="64">
        <v>-19.193780207702172</v>
      </c>
      <c r="AD76" s="64">
        <v>-1.8598382749326139</v>
      </c>
      <c r="AE76" s="64">
        <v>42.274198950541489</v>
      </c>
      <c r="AF76" s="64">
        <v>26.367766769735589</v>
      </c>
      <c r="AG76" s="64">
        <v>45</v>
      </c>
      <c r="AH76" s="64">
        <v>17.061049769432856</v>
      </c>
      <c r="AI76" s="64">
        <v>37.73353302658802</v>
      </c>
      <c r="AJ76" s="64">
        <v>-16.666666666666664</v>
      </c>
      <c r="AK76" s="64">
        <v>-76.723166770336576</v>
      </c>
      <c r="AL76" s="64">
        <v>9.0909090909090793</v>
      </c>
      <c r="AM76" s="64">
        <v>8.3870041360664374</v>
      </c>
      <c r="AN76" s="64">
        <v>-49.618398071388164</v>
      </c>
      <c r="AO76" s="64">
        <v>-32.020164301717699</v>
      </c>
      <c r="AP76" s="64">
        <v>-19.907247822931787</v>
      </c>
      <c r="AQ76" s="64">
        <v>-16.285619853712511</v>
      </c>
      <c r="AR76" s="64">
        <v>-29.010487868038958</v>
      </c>
      <c r="AS76" s="64">
        <v>-9.6380834062328447</v>
      </c>
      <c r="AT76" s="64">
        <v>-6.666666666666667</v>
      </c>
      <c r="AU76" s="64">
        <v>17.432672149653275</v>
      </c>
      <c r="AV76" s="64">
        <v>-46.441179931745971</v>
      </c>
      <c r="AW76" s="64">
        <v>-55.962747943880018</v>
      </c>
      <c r="AX76" s="64">
        <v>-44.953434929850019</v>
      </c>
      <c r="AY76" s="64">
        <v>-11.925495887760031</v>
      </c>
      <c r="AZ76" s="64">
        <v>5.6894049346879632</v>
      </c>
      <c r="BA76" s="64">
        <v>-27.18159052556307</v>
      </c>
      <c r="BB76" s="64">
        <v>-120.94454670961802</v>
      </c>
      <c r="BC76" s="64">
        <v>25.394209244545017</v>
      </c>
      <c r="BD76" s="64">
        <v>-22.222222222222221</v>
      </c>
      <c r="BE76" s="64">
        <v>-3.5941238771427457</v>
      </c>
      <c r="BF76" s="64">
        <v>-21.811409614644123</v>
      </c>
      <c r="BG76" s="64">
        <v>-408.26076439283992</v>
      </c>
      <c r="BH76" s="64">
        <v>-53.078128552306367</v>
      </c>
      <c r="BI76" s="64">
        <v>-38.538595570797298</v>
      </c>
      <c r="BJ76" s="64">
        <v>-8.5714285714285712</v>
      </c>
      <c r="BK76" s="64">
        <v>-11.428571428571429</v>
      </c>
      <c r="BL76" s="64">
        <v>0</v>
      </c>
      <c r="BM76" s="64">
        <v>0</v>
      </c>
      <c r="BN76" s="64">
        <v>33.333333333333329</v>
      </c>
      <c r="BO76" s="64">
        <v>-27.27272727272727</v>
      </c>
      <c r="BP76" s="64">
        <v>-9.8901098901098905</v>
      </c>
      <c r="BQ76" s="64">
        <v>-3.403729531236916</v>
      </c>
      <c r="BR76" s="64">
        <f>BR70-BR72</f>
        <v>-1248.1602199912336</v>
      </c>
      <c r="BS76" s="64"/>
      <c r="BT76" s="64"/>
      <c r="BU76" s="64">
        <f>BU70-BU72</f>
        <v>-1267.7776839929238</v>
      </c>
      <c r="BV76" s="64"/>
      <c r="BW76" s="64"/>
      <c r="BX76" s="64"/>
      <c r="BY76" s="64"/>
    </row>
    <row r="77" spans="1:78" ht="23.25" hidden="1" customHeight="1" x14ac:dyDescent="0.25"/>
    <row r="78" spans="1:78" ht="23.25" hidden="1" customHeight="1" x14ac:dyDescent="0.25"/>
    <row r="79" spans="1:78" ht="23.25" hidden="1" customHeight="1" x14ac:dyDescent="0.25">
      <c r="D79" s="64">
        <f>D74+D27</f>
        <v>1422.1388357344492</v>
      </c>
      <c r="E79" s="64"/>
      <c r="F79" s="64"/>
    </row>
    <row r="80" spans="1:78" ht="23.25" hidden="1" customHeight="1" x14ac:dyDescent="0.25">
      <c r="D80" s="64"/>
      <c r="E80" s="64"/>
      <c r="F80" s="64"/>
    </row>
    <row r="81" spans="4:77" x14ac:dyDescent="0.25"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5"/>
      <c r="W81" s="64"/>
      <c r="X81" s="64"/>
      <c r="Y81" s="64"/>
      <c r="Z81" s="64"/>
      <c r="AA81" s="64"/>
      <c r="AN81" s="64"/>
      <c r="AO81" s="64"/>
      <c r="AP81" s="64"/>
      <c r="AQ81" s="64"/>
      <c r="AR81" s="64"/>
      <c r="AS81" s="64"/>
      <c r="AT81" s="65"/>
      <c r="AU81" s="64"/>
      <c r="AV81" s="64"/>
      <c r="AW81" s="64"/>
      <c r="AX81" s="64"/>
      <c r="AY81" s="64"/>
    </row>
    <row r="82" spans="4:77" ht="23.25" hidden="1" customHeight="1" x14ac:dyDescent="0.25">
      <c r="D82" s="66">
        <f>'[1]Entry sheet'!B6</f>
        <v>3832.7879098288513</v>
      </c>
      <c r="E82" s="66"/>
      <c r="F82" s="66"/>
      <c r="G82" s="66">
        <f>'[1]Entry sheet'!C6</f>
        <v>3832.7879098288513</v>
      </c>
      <c r="H82" s="66"/>
      <c r="I82" s="66"/>
      <c r="J82" s="66">
        <f>'[1]Entry sheet'!D6</f>
        <v>3832.7879098288513</v>
      </c>
      <c r="K82" s="66"/>
      <c r="L82" s="66"/>
      <c r="M82" s="66">
        <f>'[1]Entry sheet'!E6</f>
        <v>3832.7879098288513</v>
      </c>
      <c r="N82" s="66"/>
      <c r="O82" s="66"/>
      <c r="P82" s="66">
        <f>'[1]Entry sheet'!F6</f>
        <v>3832.7879098288513</v>
      </c>
      <c r="Q82" s="66"/>
      <c r="R82" s="66"/>
      <c r="S82" s="66">
        <f>'[1]Entry sheet'!G6</f>
        <v>3879.4709098288517</v>
      </c>
      <c r="T82" s="66"/>
      <c r="U82" s="66"/>
      <c r="V82" s="65">
        <f>'[1]Entry sheet'!H6</f>
        <v>4014.8516098288505</v>
      </c>
      <c r="W82" s="66"/>
      <c r="X82" s="66"/>
      <c r="Y82" s="66">
        <f>'[1]Entry sheet'!I6</f>
        <v>4014.8516098288505</v>
      </c>
      <c r="Z82" s="66"/>
      <c r="AA82" s="66"/>
      <c r="AB82" s="66">
        <f>'[1]Entry sheet'!J6</f>
        <v>4014.8516098288505</v>
      </c>
      <c r="AC82" s="66"/>
      <c r="AD82" s="66"/>
      <c r="AE82" s="66">
        <f>'[1]Entry sheet'!K6</f>
        <v>4014.8516098288505</v>
      </c>
      <c r="AF82" s="66"/>
      <c r="AG82" s="66"/>
      <c r="AH82" s="66">
        <f>'[1]Entry sheet'!L6</f>
        <v>3972.8369098288508</v>
      </c>
      <c r="AI82" s="66"/>
      <c r="AJ82" s="66"/>
      <c r="AK82" s="66">
        <f>'[1]Entry sheet'!M6</f>
        <v>3968.1686098288505</v>
      </c>
      <c r="AL82" s="66"/>
      <c r="AM82" s="66"/>
      <c r="AN82" s="66">
        <f>'[1]Entry sheet'!N6</f>
        <v>3839.7903598288513</v>
      </c>
      <c r="AO82" s="66"/>
      <c r="AP82" s="66"/>
      <c r="AQ82" s="66">
        <f>'[1]Entry sheet'!O6</f>
        <v>3839.7903598288513</v>
      </c>
      <c r="AR82" s="66"/>
      <c r="AS82" s="66"/>
      <c r="AT82" s="66">
        <f>'[1]Entry sheet'!P6</f>
        <v>3841.1908498288508</v>
      </c>
      <c r="AU82" s="66"/>
      <c r="AV82" s="66"/>
      <c r="AW82" s="66">
        <f>'[1]Entry sheet'!Q6</f>
        <v>3842.1245098288514</v>
      </c>
      <c r="AX82" s="66"/>
      <c r="AY82" s="66"/>
      <c r="AZ82" s="66">
        <f>'[1]Entry sheet'!R6</f>
        <v>3842.1245098288514</v>
      </c>
      <c r="BA82" s="66"/>
      <c r="BB82" s="66"/>
      <c r="BC82" s="66">
        <f>'[1]Entry sheet'!S6</f>
        <v>3842.1245098288514</v>
      </c>
      <c r="BD82" s="66"/>
      <c r="BE82" s="66"/>
      <c r="BF82" s="66">
        <f>'[1]Entry sheet'!T6</f>
        <v>4019.5199098288508</v>
      </c>
      <c r="BG82" s="66"/>
      <c r="BH82" s="66"/>
      <c r="BI82" s="66">
        <f>'[1]Entry sheet'!U6</f>
        <v>4028.8565098288509</v>
      </c>
      <c r="BJ82" s="66"/>
      <c r="BK82" s="66"/>
      <c r="BL82" s="66">
        <f>'[1]Entry sheet'!V6</f>
        <v>4028.8565098288509</v>
      </c>
      <c r="BM82" s="66"/>
      <c r="BN82" s="66"/>
      <c r="BO82" s="66">
        <f>'[1]Entry sheet'!W6</f>
        <v>4028.8565098288509</v>
      </c>
      <c r="BP82" s="66"/>
      <c r="BQ82" s="66"/>
      <c r="BR82" s="66">
        <f>'[1]Entry sheet'!X6</f>
        <v>3968.1686098288505</v>
      </c>
      <c r="BS82" s="66"/>
      <c r="BT82" s="66"/>
      <c r="BU82" s="66">
        <f>'[1]Entry sheet'!Y6</f>
        <v>3832.7879098288513</v>
      </c>
      <c r="BV82" s="66"/>
      <c r="BW82" s="66"/>
      <c r="BX82" s="66"/>
      <c r="BY82" s="66"/>
    </row>
    <row r="83" spans="4:77" ht="23.25" hidden="1" customHeight="1" x14ac:dyDescent="0.25"/>
    <row r="84" spans="4:77" ht="23.25" hidden="1" customHeight="1" x14ac:dyDescent="0.25">
      <c r="D84" s="64">
        <f>D82-D70</f>
        <v>1368.0109461598981</v>
      </c>
      <c r="E84" s="64"/>
      <c r="F84" s="64"/>
      <c r="G84" s="64">
        <f>G82-G70</f>
        <v>1445.6301828062888</v>
      </c>
      <c r="H84" s="64"/>
      <c r="I84" s="64"/>
      <c r="J84" s="64">
        <f>J82-J70</f>
        <v>1564.5690080688778</v>
      </c>
      <c r="K84" s="64"/>
      <c r="L84" s="64"/>
      <c r="M84" s="64">
        <f>M82-M70</f>
        <v>1546.8756416072215</v>
      </c>
      <c r="N84" s="64"/>
      <c r="O84" s="64"/>
      <c r="P84" s="64">
        <f>P82-P70</f>
        <v>1498.3340279268714</v>
      </c>
      <c r="Q84" s="64"/>
      <c r="R84" s="64"/>
      <c r="S84" s="64">
        <f>S82-S70</f>
        <v>1471.1100475928229</v>
      </c>
      <c r="T84" s="64"/>
      <c r="U84" s="64"/>
      <c r="V84" s="65">
        <f>V82-V70</f>
        <v>1390.8447400661075</v>
      </c>
      <c r="W84" s="64"/>
      <c r="X84" s="64"/>
      <c r="Y84" s="64">
        <f>Y82-Y70</f>
        <v>930.84695801467933</v>
      </c>
      <c r="Z84" s="64"/>
      <c r="AA84" s="64"/>
      <c r="AB84" s="64">
        <f>AB82-AB70</f>
        <v>489.84884986301131</v>
      </c>
      <c r="AC84" s="64"/>
      <c r="AD84" s="64"/>
      <c r="AE84" s="64">
        <f>AE82-AE70</f>
        <v>247.84989571126744</v>
      </c>
      <c r="AF84" s="64"/>
      <c r="AG84" s="64"/>
      <c r="AH84" s="64">
        <f>AH82-AH70</f>
        <v>112.83464353942827</v>
      </c>
      <c r="AI84" s="64"/>
      <c r="AJ84" s="64"/>
      <c r="AK84" s="64">
        <f>AK82-AK70</f>
        <v>290.16525191302617</v>
      </c>
      <c r="AL84" s="64"/>
      <c r="AM84" s="64"/>
      <c r="AN84" s="64">
        <f>AN82-AN70</f>
        <v>234.78721880962712</v>
      </c>
      <c r="AO84" s="64"/>
      <c r="AP84" s="64"/>
      <c r="AQ84" s="64">
        <f>AQ82-AQ70</f>
        <v>383.78734188511407</v>
      </c>
      <c r="AR84" s="64"/>
      <c r="AS84" s="64"/>
      <c r="AT84" s="64">
        <f>AT82-AT70</f>
        <v>536.18765732848578</v>
      </c>
      <c r="AU84" s="64"/>
      <c r="AV84" s="64"/>
      <c r="AW84" s="64">
        <f>AW82-AW70</f>
        <v>612.11999538496593</v>
      </c>
      <c r="AX84" s="64"/>
      <c r="AY84" s="64"/>
      <c r="AZ84" s="64">
        <f>AZ82-AZ70</f>
        <v>637.12118745713406</v>
      </c>
      <c r="BA84" s="64"/>
      <c r="BB84" s="64"/>
      <c r="BC84" s="64">
        <f>BC82-BC70</f>
        <v>792.11787943408535</v>
      </c>
      <c r="BD84" s="64"/>
      <c r="BE84" s="64"/>
      <c r="BF84" s="64">
        <f>BF82-BF70</f>
        <v>955.51363184926277</v>
      </c>
      <c r="BG84" s="64"/>
      <c r="BH84" s="64"/>
      <c r="BI84" s="64">
        <f>BI82-BI70</f>
        <v>813.85007453015305</v>
      </c>
      <c r="BJ84" s="64"/>
      <c r="BK84" s="64"/>
      <c r="BL84" s="64">
        <f>BL82-BL70</f>
        <v>872.85018858263538</v>
      </c>
      <c r="BM84" s="64"/>
      <c r="BN84" s="64"/>
      <c r="BO84" s="64">
        <f>BO82-BO70</f>
        <v>1052.8482895467114</v>
      </c>
      <c r="BP84" s="64"/>
      <c r="BQ84" s="64"/>
      <c r="BR84" s="64">
        <f>BR82-BR70</f>
        <v>1248.1602199912336</v>
      </c>
      <c r="BS84" s="64"/>
      <c r="BT84" s="64"/>
      <c r="BU84" s="64">
        <f>BU82-BU70</f>
        <v>1267.7776839929238</v>
      </c>
      <c r="BV84" s="64"/>
      <c r="BW84" s="64"/>
      <c r="BX84" s="64"/>
      <c r="BY84" s="64"/>
    </row>
  </sheetData>
  <sheetProtection selectLockedCells="1" selectUnlockedCells="1"/>
  <mergeCells count="37">
    <mergeCell ref="B63:B68"/>
    <mergeCell ref="A69:C69"/>
    <mergeCell ref="A70:C70"/>
    <mergeCell ref="B5:B26"/>
    <mergeCell ref="B28:B39"/>
    <mergeCell ref="B41:B44"/>
    <mergeCell ref="B47:B53"/>
    <mergeCell ref="B55:B60"/>
    <mergeCell ref="A62:C62"/>
    <mergeCell ref="BF3:BH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C3:BE3"/>
    <mergeCell ref="V3:X3"/>
    <mergeCell ref="Y3:AA3"/>
    <mergeCell ref="AB3:AD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Actuals-06-08-20</vt:lpstr>
      <vt:lpstr>'Allocation Vs Actuals-06-08-20'!Print_Area</vt:lpstr>
      <vt:lpstr>'Allocation Vs Actuals-06-08-20'!Print_Titles</vt:lpstr>
    </vt:vector>
  </TitlesOfParts>
  <Company>KESCOM.Org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2020-08-07T07:19:24Z</dcterms:created>
  <dcterms:modified xsi:type="dcterms:W3CDTF">2020-08-07T07:20:09Z</dcterms:modified>
</cp:coreProperties>
</file>