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BESCOM WEBSITE\"/>
    </mc:Choice>
  </mc:AlternateContent>
  <bookViews>
    <workbookView xWindow="0" yWindow="0" windowWidth="20490" windowHeight="7455"/>
  </bookViews>
  <sheets>
    <sheet name="Allocation Vs Actuals-07-09-20" sheetId="1" r:id="rId1"/>
  </sheets>
  <externalReferences>
    <externalReference r:id="rId2"/>
  </externalReferences>
  <definedNames>
    <definedName name="_xlnm.Print_Area" localSheetId="0">'Allocation Vs Actuals-07-09-20'!$A$1:$BW$70</definedName>
    <definedName name="_xlnm.Print_Titles" localSheetId="0">'Allocation Vs Actuals-07-09-20'!$A:$C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<sst xmlns="http://schemas.openxmlformats.org/spreadsheetml/2006/main" count="156" uniqueCount="83">
  <si>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</si>
  <si>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07-09-2020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</si>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</sst>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/>
    </xf>
    <xf numFmtId="16" fontId="7" fillId="3" borderId="2" xfId="1" applyNumberFormat="1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4" borderId="2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4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9" fillId="5" borderId="2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center" vertical="center"/>
    </xf>
    <xf numFmtId="1" fontId="8" fillId="5" borderId="2" xfId="1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4" borderId="2" xfId="1" applyNumberFormat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left" vertical="center"/>
    </xf>
    <xf numFmtId="0" fontId="9" fillId="6" borderId="2" xfId="1" applyFont="1" applyFill="1" applyBorder="1" applyAlignment="1">
      <alignment horizontal="center" vertical="center"/>
    </xf>
    <xf numFmtId="1" fontId="8" fillId="6" borderId="2" xfId="1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left" vertical="center"/>
    </xf>
    <xf numFmtId="0" fontId="7" fillId="6" borderId="2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5" borderId="8" xfId="1" applyFont="1" applyFill="1" applyBorder="1" applyAlignment="1">
      <alignment horizontal="left" vertical="center"/>
    </xf>
    <xf numFmtId="0" fontId="7" fillId="5" borderId="9" xfId="1" applyFont="1" applyFill="1" applyBorder="1" applyAlignment="1">
      <alignment horizontal="left" vertical="center"/>
    </xf>
    <xf numFmtId="0" fontId="7" fillId="5" borderId="10" xfId="1" applyFont="1" applyFill="1" applyBorder="1" applyAlignment="1">
      <alignment horizontal="left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8" xfId="1" applyFont="1" applyFill="1" applyBorder="1" applyAlignment="1">
      <alignment horizontal="center" vertical="center"/>
    </xf>
    <xf numFmtId="0" fontId="12" fillId="9" borderId="9" xfId="1" applyFont="1" applyFill="1" applyBorder="1" applyAlignment="1">
      <alignment horizontal="center" vertical="center"/>
    </xf>
    <xf numFmtId="0" fontId="12" fillId="9" borderId="10" xfId="1" applyFont="1" applyFill="1" applyBorder="1" applyAlignment="1">
      <alignment horizontal="center" vertical="center"/>
    </xf>
    <xf numFmtId="1" fontId="13" fillId="9" borderId="2" xfId="1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activeCell="CA94" sqref="CA94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72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 t="s">
        <v>1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9"/>
      <c r="BY2" s="9"/>
    </row>
    <row r="3" spans="1:77" s="18" customFormat="1" ht="45.75" customHeight="1" x14ac:dyDescent="0.25">
      <c r="A3" s="10" t="s">
        <v>2</v>
      </c>
      <c r="B3" s="10" t="s">
        <v>3</v>
      </c>
      <c r="C3" s="11" t="s">
        <v>4</v>
      </c>
      <c r="D3" s="12">
        <v>0</v>
      </c>
      <c r="E3" s="12"/>
      <c r="F3" s="12"/>
      <c r="G3" s="12">
        <v>4.1666666666666664E-2</v>
      </c>
      <c r="H3" s="13"/>
      <c r="I3" s="13"/>
      <c r="J3" s="12">
        <v>8.3333333333333329E-2</v>
      </c>
      <c r="K3" s="13"/>
      <c r="L3" s="13"/>
      <c r="M3" s="12">
        <v>0.125</v>
      </c>
      <c r="N3" s="12"/>
      <c r="O3" s="12"/>
      <c r="P3" s="12">
        <v>0.16666666666666666</v>
      </c>
      <c r="Q3" s="12"/>
      <c r="R3" s="12"/>
      <c r="S3" s="12">
        <v>0.20833333333333334</v>
      </c>
      <c r="T3" s="12"/>
      <c r="U3" s="12"/>
      <c r="V3" s="14">
        <v>0.25</v>
      </c>
      <c r="W3" s="15"/>
      <c r="X3" s="15"/>
      <c r="Y3" s="14">
        <v>0.29166666666666669</v>
      </c>
      <c r="Z3" s="15"/>
      <c r="AA3" s="15"/>
      <c r="AB3" s="14">
        <v>0.33333333333333331</v>
      </c>
      <c r="AC3" s="15"/>
      <c r="AD3" s="15"/>
      <c r="AE3" s="14">
        <v>0.375</v>
      </c>
      <c r="AF3" s="15"/>
      <c r="AG3" s="15"/>
      <c r="AH3" s="14">
        <v>0.41666666666666669</v>
      </c>
      <c r="AI3" s="15"/>
      <c r="AJ3" s="15"/>
      <c r="AK3" s="14">
        <v>0.45833333333333331</v>
      </c>
      <c r="AL3" s="15"/>
      <c r="AM3" s="15"/>
      <c r="AN3" s="14">
        <v>0.5</v>
      </c>
      <c r="AO3" s="16"/>
      <c r="AP3" s="16"/>
      <c r="AQ3" s="14">
        <v>0.54166666666666663</v>
      </c>
      <c r="AR3" s="16"/>
      <c r="AS3" s="16"/>
      <c r="AT3" s="14">
        <v>0.58333333333333337</v>
      </c>
      <c r="AU3" s="16"/>
      <c r="AV3" s="16"/>
      <c r="AW3" s="14">
        <v>0.625</v>
      </c>
      <c r="AX3" s="16"/>
      <c r="AY3" s="16"/>
      <c r="AZ3" s="14">
        <v>0.66666666666666663</v>
      </c>
      <c r="BA3" s="16"/>
      <c r="BB3" s="16"/>
      <c r="BC3" s="14">
        <v>0.70833333333333337</v>
      </c>
      <c r="BD3" s="16"/>
      <c r="BE3" s="16"/>
      <c r="BF3" s="14">
        <v>0.75</v>
      </c>
      <c r="BG3" s="16"/>
      <c r="BH3" s="16"/>
      <c r="BI3" s="14">
        <v>0.79166666666666663</v>
      </c>
      <c r="BJ3" s="16"/>
      <c r="BK3" s="16"/>
      <c r="BL3" s="14">
        <v>0.83333333333333337</v>
      </c>
      <c r="BM3" s="16"/>
      <c r="BN3" s="16"/>
      <c r="BO3" s="14">
        <v>0.875</v>
      </c>
      <c r="BP3" s="16"/>
      <c r="BQ3" s="16"/>
      <c r="BR3" s="14">
        <v>0.91666666666666663</v>
      </c>
      <c r="BS3" s="14"/>
      <c r="BT3" s="14"/>
      <c r="BU3" s="14">
        <v>0.95833333333333337</v>
      </c>
      <c r="BV3" s="16"/>
      <c r="BW3" s="16"/>
      <c r="BX3" s="17"/>
      <c r="BY3" s="17"/>
    </row>
    <row r="4" spans="1:77" ht="48.75" customHeight="1" x14ac:dyDescent="0.25">
      <c r="A4" s="19"/>
      <c r="B4" s="20"/>
      <c r="C4" s="19"/>
      <c r="D4" s="21" t="s">
        <v>5</v>
      </c>
      <c r="E4" s="21" t="s">
        <v>6</v>
      </c>
      <c r="F4" s="21" t="s">
        <v>7</v>
      </c>
      <c r="G4" s="21" t="s">
        <v>5</v>
      </c>
      <c r="H4" s="21" t="s">
        <v>6</v>
      </c>
      <c r="I4" s="21" t="s">
        <v>7</v>
      </c>
      <c r="J4" s="21" t="s">
        <v>5</v>
      </c>
      <c r="K4" s="21" t="s">
        <v>6</v>
      </c>
      <c r="L4" s="21" t="s">
        <v>7</v>
      </c>
      <c r="M4" s="21" t="s">
        <v>5</v>
      </c>
      <c r="N4" s="21" t="s">
        <v>6</v>
      </c>
      <c r="O4" s="21" t="s">
        <v>7</v>
      </c>
      <c r="P4" s="21" t="s">
        <v>5</v>
      </c>
      <c r="Q4" s="21" t="s">
        <v>6</v>
      </c>
      <c r="R4" s="21" t="s">
        <v>7</v>
      </c>
      <c r="S4" s="21" t="s">
        <v>5</v>
      </c>
      <c r="T4" s="21" t="s">
        <v>6</v>
      </c>
      <c r="U4" s="21" t="s">
        <v>7</v>
      </c>
      <c r="V4" s="22" t="s">
        <v>5</v>
      </c>
      <c r="W4" s="21" t="s">
        <v>6</v>
      </c>
      <c r="X4" s="21" t="s">
        <v>7</v>
      </c>
      <c r="Y4" s="21" t="s">
        <v>5</v>
      </c>
      <c r="Z4" s="21" t="s">
        <v>6</v>
      </c>
      <c r="AA4" s="21" t="s">
        <v>7</v>
      </c>
      <c r="AB4" s="21" t="s">
        <v>5</v>
      </c>
      <c r="AC4" s="21" t="s">
        <v>6</v>
      </c>
      <c r="AD4" s="21" t="s">
        <v>7</v>
      </c>
      <c r="AE4" s="21" t="s">
        <v>5</v>
      </c>
      <c r="AF4" s="21" t="s">
        <v>6</v>
      </c>
      <c r="AG4" s="21" t="s">
        <v>7</v>
      </c>
      <c r="AH4" s="21" t="s">
        <v>5</v>
      </c>
      <c r="AI4" s="21" t="s">
        <v>6</v>
      </c>
      <c r="AJ4" s="21" t="s">
        <v>7</v>
      </c>
      <c r="AK4" s="21" t="s">
        <v>5</v>
      </c>
      <c r="AL4" s="21" t="s">
        <v>6</v>
      </c>
      <c r="AM4" s="21" t="s">
        <v>7</v>
      </c>
      <c r="AN4" s="21" t="s">
        <v>5</v>
      </c>
      <c r="AO4" s="21" t="s">
        <v>6</v>
      </c>
      <c r="AP4" s="21" t="s">
        <v>7</v>
      </c>
      <c r="AQ4" s="21" t="s">
        <v>5</v>
      </c>
      <c r="AR4" s="21" t="s">
        <v>6</v>
      </c>
      <c r="AS4" s="21" t="s">
        <v>7</v>
      </c>
      <c r="AT4" s="21" t="s">
        <v>5</v>
      </c>
      <c r="AU4" s="21" t="s">
        <v>6</v>
      </c>
      <c r="AV4" s="21" t="s">
        <v>7</v>
      </c>
      <c r="AW4" s="21" t="s">
        <v>5</v>
      </c>
      <c r="AX4" s="21" t="s">
        <v>6</v>
      </c>
      <c r="AY4" s="21" t="s">
        <v>7</v>
      </c>
      <c r="AZ4" s="21" t="s">
        <v>5</v>
      </c>
      <c r="BA4" s="21" t="s">
        <v>6</v>
      </c>
      <c r="BB4" s="21" t="s">
        <v>7</v>
      </c>
      <c r="BC4" s="21" t="s">
        <v>5</v>
      </c>
      <c r="BD4" s="21" t="s">
        <v>6</v>
      </c>
      <c r="BE4" s="21" t="s">
        <v>7</v>
      </c>
      <c r="BF4" s="21" t="s">
        <v>5</v>
      </c>
      <c r="BG4" s="21" t="s">
        <v>6</v>
      </c>
      <c r="BH4" s="21" t="s">
        <v>7</v>
      </c>
      <c r="BI4" s="21" t="s">
        <v>5</v>
      </c>
      <c r="BJ4" s="21" t="s">
        <v>6</v>
      </c>
      <c r="BK4" s="21" t="s">
        <v>7</v>
      </c>
      <c r="BL4" s="21" t="s">
        <v>5</v>
      </c>
      <c r="BM4" s="21" t="s">
        <v>6</v>
      </c>
      <c r="BN4" s="21" t="s">
        <v>7</v>
      </c>
      <c r="BO4" s="21" t="s">
        <v>5</v>
      </c>
      <c r="BP4" s="21" t="s">
        <v>6</v>
      </c>
      <c r="BQ4" s="21" t="s">
        <v>7</v>
      </c>
      <c r="BR4" s="21" t="s">
        <v>5</v>
      </c>
      <c r="BS4" s="21" t="s">
        <v>6</v>
      </c>
      <c r="BT4" s="21" t="s">
        <v>7</v>
      </c>
      <c r="BU4" s="21" t="s">
        <v>5</v>
      </c>
      <c r="BV4" s="21" t="s">
        <v>6</v>
      </c>
      <c r="BW4" s="21" t="s">
        <v>7</v>
      </c>
      <c r="BX4" s="23"/>
      <c r="BY4" s="23"/>
    </row>
    <row r="5" spans="1:77" ht="29.25" customHeight="1" x14ac:dyDescent="0.25">
      <c r="A5" s="24">
        <v>1</v>
      </c>
      <c r="B5" s="25" t="s">
        <v>8</v>
      </c>
      <c r="C5" s="26" t="s">
        <v>9</v>
      </c>
      <c r="D5" s="24">
        <v>27.242964002553496</v>
      </c>
      <c r="E5" s="24">
        <v>32</v>
      </c>
      <c r="F5" s="24">
        <v>17.461521429902508</v>
      </c>
      <c r="G5" s="24">
        <v>26.295221629960785</v>
      </c>
      <c r="H5" s="24">
        <v>30</v>
      </c>
      <c r="I5" s="24">
        <v>14.089169592006742</v>
      </c>
      <c r="J5" s="24">
        <v>25.631359607023558</v>
      </c>
      <c r="K5" s="24">
        <v>29</v>
      </c>
      <c r="L5" s="24">
        <v>13.142651988126918</v>
      </c>
      <c r="M5" s="24">
        <v>25.887870928765206</v>
      </c>
      <c r="N5" s="24">
        <v>29</v>
      </c>
      <c r="O5" s="24">
        <v>12.021572109187099</v>
      </c>
      <c r="P5" s="24">
        <v>25.272185585180011</v>
      </c>
      <c r="Q5" s="24">
        <v>29</v>
      </c>
      <c r="R5" s="24">
        <v>14.750660967787585</v>
      </c>
      <c r="S5" s="24">
        <v>26.288867595792372</v>
      </c>
      <c r="T5" s="24">
        <v>31</v>
      </c>
      <c r="U5" s="24">
        <v>17.920636509127011</v>
      </c>
      <c r="V5" s="27">
        <v>32.004222619959918</v>
      </c>
      <c r="W5" s="24">
        <v>34</v>
      </c>
      <c r="X5" s="24">
        <v>6.2359814320107398</v>
      </c>
      <c r="Y5" s="24">
        <v>36.613208951033045</v>
      </c>
      <c r="Z5" s="24">
        <v>41</v>
      </c>
      <c r="AA5" s="24">
        <v>11.981443786677927</v>
      </c>
      <c r="AB5" s="24">
        <v>42.576911700739451</v>
      </c>
      <c r="AC5" s="24">
        <v>46</v>
      </c>
      <c r="AD5" s="24">
        <v>8.0397759314259947</v>
      </c>
      <c r="AE5" s="24">
        <v>50.471491756252746</v>
      </c>
      <c r="AF5" s="24">
        <v>55</v>
      </c>
      <c r="AG5" s="24">
        <v>8.9724081578908983</v>
      </c>
      <c r="AH5" s="24">
        <v>57.234250984396482</v>
      </c>
      <c r="AI5" s="24">
        <v>62</v>
      </c>
      <c r="AJ5" s="24">
        <v>8.3267430491975567</v>
      </c>
      <c r="AK5" s="24">
        <v>64.409732216733772</v>
      </c>
      <c r="AL5" s="24">
        <v>66</v>
      </c>
      <c r="AM5" s="24">
        <v>2.4689867952176847</v>
      </c>
      <c r="AN5" s="24">
        <v>63.032592443456195</v>
      </c>
      <c r="AO5" s="24">
        <v>66</v>
      </c>
      <c r="AP5" s="24">
        <v>4.7077352231795588</v>
      </c>
      <c r="AQ5" s="24">
        <v>64.343790594317937</v>
      </c>
      <c r="AR5" s="24">
        <v>64</v>
      </c>
      <c r="AS5" s="24">
        <v>-0.534302674962853</v>
      </c>
      <c r="AT5" s="24">
        <v>61.927802956215977</v>
      </c>
      <c r="AU5" s="24">
        <v>61</v>
      </c>
      <c r="AV5" s="24">
        <v>-1.4982009887738952</v>
      </c>
      <c r="AW5" s="24">
        <v>55.081943061375036</v>
      </c>
      <c r="AX5" s="24">
        <v>62</v>
      </c>
      <c r="AY5" s="24">
        <v>12.55957316341677</v>
      </c>
      <c r="AZ5" s="24">
        <v>56.808506367945697</v>
      </c>
      <c r="BA5" s="24">
        <v>63</v>
      </c>
      <c r="BB5" s="24">
        <v>10.89888474087371</v>
      </c>
      <c r="BC5" s="24">
        <v>54.723537375502666</v>
      </c>
      <c r="BD5" s="24">
        <v>59</v>
      </c>
      <c r="BE5" s="24">
        <v>7.8146677455315947</v>
      </c>
      <c r="BF5" s="24">
        <v>52.721027437756689</v>
      </c>
      <c r="BG5" s="24">
        <v>58</v>
      </c>
      <c r="BH5" s="24">
        <v>10.013030509459917</v>
      </c>
      <c r="BI5" s="24">
        <v>53.078020321735714</v>
      </c>
      <c r="BJ5" s="24">
        <v>60</v>
      </c>
      <c r="BK5" s="24">
        <v>13.041141392060737</v>
      </c>
      <c r="BL5" s="24">
        <v>45.600398591682428</v>
      </c>
      <c r="BM5" s="24">
        <v>55</v>
      </c>
      <c r="BN5" s="24">
        <v>20.612980804146023</v>
      </c>
      <c r="BO5" s="24">
        <v>40.056494845360824</v>
      </c>
      <c r="BP5" s="24">
        <v>49</v>
      </c>
      <c r="BQ5" s="24">
        <v>22.327228553486318</v>
      </c>
      <c r="BR5" s="24">
        <v>34.724953284202357</v>
      </c>
      <c r="BS5" s="24">
        <v>41</v>
      </c>
      <c r="BT5" s="24">
        <v>18.070713197049539</v>
      </c>
      <c r="BU5" s="24">
        <v>31.261894698707888</v>
      </c>
      <c r="BV5" s="24">
        <v>37</v>
      </c>
      <c r="BW5" s="24">
        <v>18.354950512738046</v>
      </c>
      <c r="BX5" s="28"/>
      <c r="BY5" s="28"/>
    </row>
    <row r="6" spans="1:77" ht="29.25" customHeight="1" x14ac:dyDescent="0.25">
      <c r="A6" s="24">
        <v>2</v>
      </c>
      <c r="B6" s="29"/>
      <c r="C6" s="26" t="s">
        <v>10</v>
      </c>
      <c r="D6" s="24">
        <v>44.579395640542081</v>
      </c>
      <c r="E6" s="24">
        <v>54</v>
      </c>
      <c r="F6" s="24">
        <v>21.132193974586965</v>
      </c>
      <c r="G6" s="24">
        <v>41.908009472750003</v>
      </c>
      <c r="H6" s="24">
        <v>50</v>
      </c>
      <c r="I6" s="24">
        <v>19.308935521052799</v>
      </c>
      <c r="J6" s="24">
        <v>40.514084540134007</v>
      </c>
      <c r="K6" s="24">
        <v>49</v>
      </c>
      <c r="L6" s="24">
        <v>20.945593504549478</v>
      </c>
      <c r="M6" s="24">
        <v>40.084445309055802</v>
      </c>
      <c r="N6" s="24">
        <v>48</v>
      </c>
      <c r="O6" s="24">
        <v>19.747197771889663</v>
      </c>
      <c r="P6" s="24">
        <v>40.435496936288018</v>
      </c>
      <c r="Q6" s="24">
        <v>48</v>
      </c>
      <c r="R6" s="24">
        <v>18.707580311504397</v>
      </c>
      <c r="S6" s="24">
        <v>41.07635561842558</v>
      </c>
      <c r="T6" s="24">
        <v>51</v>
      </c>
      <c r="U6" s="24">
        <v>24.159018569609859</v>
      </c>
      <c r="V6" s="27">
        <v>49.377943470795302</v>
      </c>
      <c r="W6" s="24">
        <v>54</v>
      </c>
      <c r="X6" s="24">
        <v>9.3605691211875293</v>
      </c>
      <c r="Y6" s="24">
        <v>54.91981342654956</v>
      </c>
      <c r="Z6" s="24">
        <v>61</v>
      </c>
      <c r="AA6" s="24">
        <v>11.071025544509828</v>
      </c>
      <c r="AB6" s="24">
        <v>64.79095258808178</v>
      </c>
      <c r="AC6" s="24">
        <v>73</v>
      </c>
      <c r="AD6" s="24">
        <v>12.670052042772815</v>
      </c>
      <c r="AE6" s="24">
        <v>77.135676080310802</v>
      </c>
      <c r="AF6" s="24">
        <v>83</v>
      </c>
      <c r="AG6" s="24">
        <v>7.6026090878927173</v>
      </c>
      <c r="AH6" s="24">
        <v>84.443976862224318</v>
      </c>
      <c r="AI6" s="24">
        <v>89</v>
      </c>
      <c r="AJ6" s="24">
        <v>5.3953204326332491</v>
      </c>
      <c r="AK6" s="24">
        <v>93.686883224340036</v>
      </c>
      <c r="AL6" s="24">
        <v>95</v>
      </c>
      <c r="AM6" s="24">
        <v>1.4016015161008297</v>
      </c>
      <c r="AN6" s="24">
        <v>87.493001451364563</v>
      </c>
      <c r="AO6" s="24">
        <v>94</v>
      </c>
      <c r="AP6" s="24">
        <v>7.43716461967822</v>
      </c>
      <c r="AQ6" s="24">
        <v>87.656758200954869</v>
      </c>
      <c r="AR6" s="24">
        <v>94</v>
      </c>
      <c r="AS6" s="24">
        <v>7.236454928555677</v>
      </c>
      <c r="AT6" s="24">
        <v>88.053594828369597</v>
      </c>
      <c r="AU6" s="24">
        <v>87</v>
      </c>
      <c r="AV6" s="24">
        <v>-1.1965381202473566</v>
      </c>
      <c r="AW6" s="24">
        <v>83.089710719701316</v>
      </c>
      <c r="AX6" s="24">
        <v>89</v>
      </c>
      <c r="AY6" s="24">
        <v>7.113142203896615</v>
      </c>
      <c r="AZ6" s="24">
        <v>72.137785864058031</v>
      </c>
      <c r="BA6" s="24">
        <v>89</v>
      </c>
      <c r="BB6" s="24">
        <v>23.375009274221995</v>
      </c>
      <c r="BC6" s="24">
        <v>75.906842166019828</v>
      </c>
      <c r="BD6" s="24">
        <v>87</v>
      </c>
      <c r="BE6" s="24">
        <v>14.614173791761415</v>
      </c>
      <c r="BF6" s="24">
        <v>77.694145697746691</v>
      </c>
      <c r="BG6" s="24">
        <v>87</v>
      </c>
      <c r="BH6" s="24">
        <v>11.977548911414569</v>
      </c>
      <c r="BI6" s="24">
        <v>76.773565108224872</v>
      </c>
      <c r="BJ6" s="24">
        <v>87</v>
      </c>
      <c r="BK6" s="24">
        <v>13.320255321423849</v>
      </c>
      <c r="BL6" s="24">
        <v>71.796372250734038</v>
      </c>
      <c r="BM6" s="24">
        <v>80</v>
      </c>
      <c r="BN6" s="24">
        <v>11.426242708498533</v>
      </c>
      <c r="BO6" s="24">
        <v>64.276701030927839</v>
      </c>
      <c r="BP6" s="24">
        <v>75</v>
      </c>
      <c r="BQ6" s="24">
        <v>16.683026348711426</v>
      </c>
      <c r="BR6" s="24">
        <v>55.559925254723773</v>
      </c>
      <c r="BS6" s="24">
        <v>66</v>
      </c>
      <c r="BT6" s="24">
        <v>18.790656570202277</v>
      </c>
      <c r="BU6" s="24">
        <v>50.69496437628306</v>
      </c>
      <c r="BV6" s="24">
        <v>60</v>
      </c>
      <c r="BW6" s="24">
        <v>18.35495051273805</v>
      </c>
      <c r="BX6" s="28"/>
      <c r="BY6" s="28"/>
    </row>
    <row r="7" spans="1:77" ht="29.25" customHeight="1" x14ac:dyDescent="0.25">
      <c r="A7" s="24">
        <v>3</v>
      </c>
      <c r="B7" s="29"/>
      <c r="C7" s="26" t="s">
        <v>11</v>
      </c>
      <c r="D7" s="24">
        <v>92.460968735939133</v>
      </c>
      <c r="E7" s="24">
        <v>101</v>
      </c>
      <c r="F7" s="24">
        <v>9.2352820663686028</v>
      </c>
      <c r="G7" s="24">
        <v>90.389824352990203</v>
      </c>
      <c r="H7" s="24">
        <v>92</v>
      </c>
      <c r="I7" s="24">
        <v>1.7813682663235866</v>
      </c>
      <c r="J7" s="24">
        <v>88.469531546823248</v>
      </c>
      <c r="K7" s="24">
        <v>92</v>
      </c>
      <c r="L7" s="24">
        <v>3.9906037609210374</v>
      </c>
      <c r="M7" s="24">
        <v>87.684724113559568</v>
      </c>
      <c r="N7" s="24">
        <v>91</v>
      </c>
      <c r="O7" s="24">
        <v>3.7809047356377063</v>
      </c>
      <c r="P7" s="24">
        <v>87.610243361957373</v>
      </c>
      <c r="Q7" s="24">
        <v>90</v>
      </c>
      <c r="R7" s="24">
        <v>2.7277137311095756</v>
      </c>
      <c r="S7" s="24">
        <v>86.260346798693718</v>
      </c>
      <c r="T7" s="24">
        <v>92</v>
      </c>
      <c r="U7" s="24">
        <v>6.6538721606359239</v>
      </c>
      <c r="V7" s="27">
        <v>109.72876326843401</v>
      </c>
      <c r="W7" s="24">
        <v>104</v>
      </c>
      <c r="X7" s="24">
        <v>-5.2208400949708125</v>
      </c>
      <c r="Y7" s="24">
        <v>124.48491043351234</v>
      </c>
      <c r="Z7" s="24">
        <v>124</v>
      </c>
      <c r="AA7" s="24">
        <v>-0.38953350395936681</v>
      </c>
      <c r="AB7" s="24">
        <v>139.76334058286213</v>
      </c>
      <c r="AC7" s="24">
        <v>138</v>
      </c>
      <c r="AD7" s="24">
        <v>-1.261661731544466</v>
      </c>
      <c r="AE7" s="24">
        <v>147.60530607960709</v>
      </c>
      <c r="AF7" s="24">
        <v>146</v>
      </c>
      <c r="AG7" s="24">
        <v>-1.0875666480047197</v>
      </c>
      <c r="AH7" s="24">
        <v>145.43129348494188</v>
      </c>
      <c r="AI7" s="24">
        <v>145</v>
      </c>
      <c r="AJ7" s="24">
        <v>-0.29656167844407699</v>
      </c>
      <c r="AK7" s="24">
        <v>146.38575503803131</v>
      </c>
      <c r="AL7" s="24">
        <v>138</v>
      </c>
      <c r="AM7" s="24">
        <v>-5.7285321483997338</v>
      </c>
      <c r="AN7" s="24">
        <v>139.23617435270921</v>
      </c>
      <c r="AO7" s="24">
        <v>145</v>
      </c>
      <c r="AP7" s="24">
        <v>4.1396035721938347</v>
      </c>
      <c r="AQ7" s="24">
        <v>134.28269341422873</v>
      </c>
      <c r="AR7" s="24">
        <v>133</v>
      </c>
      <c r="AS7" s="24">
        <v>-0.95521871182010121</v>
      </c>
      <c r="AT7" s="24">
        <v>134.49944704553158</v>
      </c>
      <c r="AU7" s="24">
        <v>129</v>
      </c>
      <c r="AV7" s="24">
        <v>-4.0888250222098499</v>
      </c>
      <c r="AW7" s="24">
        <v>122.30058544135812</v>
      </c>
      <c r="AX7" s="24">
        <v>131</v>
      </c>
      <c r="AY7" s="24">
        <v>7.1131422038966097</v>
      </c>
      <c r="AZ7" s="24">
        <v>128.04456990870301</v>
      </c>
      <c r="BA7" s="24">
        <v>127</v>
      </c>
      <c r="BB7" s="24">
        <v>-0.81578618245802914</v>
      </c>
      <c r="BC7" s="24">
        <v>121.80400254547368</v>
      </c>
      <c r="BD7" s="24">
        <v>131</v>
      </c>
      <c r="BE7" s="24">
        <v>7.5498319122092346</v>
      </c>
      <c r="BF7" s="24">
        <v>116.54121854662004</v>
      </c>
      <c r="BG7" s="24">
        <v>140</v>
      </c>
      <c r="BH7" s="24">
        <v>20.129171245961981</v>
      </c>
      <c r="BI7" s="24">
        <v>144.06891230185408</v>
      </c>
      <c r="BJ7" s="24">
        <v>144</v>
      </c>
      <c r="BK7" s="24">
        <v>-4.7832874388402787E-2</v>
      </c>
      <c r="BL7" s="24">
        <v>134.86075328178418</v>
      </c>
      <c r="BM7" s="24">
        <v>140</v>
      </c>
      <c r="BN7" s="24">
        <v>3.8107800773421756</v>
      </c>
      <c r="BO7" s="24">
        <v>134.14268041237113</v>
      </c>
      <c r="BP7" s="24">
        <v>134</v>
      </c>
      <c r="BQ7" s="24">
        <v>-0.10636466479760041</v>
      </c>
      <c r="BR7" s="24">
        <v>114.59234583786778</v>
      </c>
      <c r="BS7" s="24">
        <v>120</v>
      </c>
      <c r="BT7" s="24">
        <v>4.7190360949441557</v>
      </c>
      <c r="BU7" s="24">
        <v>103.92467697138028</v>
      </c>
      <c r="BV7" s="24">
        <v>112</v>
      </c>
      <c r="BW7" s="24">
        <v>7.7703614424931793</v>
      </c>
      <c r="BX7" s="28"/>
      <c r="BY7" s="28"/>
    </row>
    <row r="8" spans="1:77" ht="29.25" customHeight="1" x14ac:dyDescent="0.25">
      <c r="A8" s="24">
        <v>4</v>
      </c>
      <c r="B8" s="29"/>
      <c r="C8" s="26" t="s">
        <v>12</v>
      </c>
      <c r="D8" s="24">
        <v>75.124537097950551</v>
      </c>
      <c r="E8" s="24">
        <v>86</v>
      </c>
      <c r="F8" s="24">
        <v>14.476578921038222</v>
      </c>
      <c r="G8" s="24">
        <v>69.846682454583345</v>
      </c>
      <c r="H8" s="24">
        <v>80</v>
      </c>
      <c r="I8" s="24">
        <v>14.536578100210676</v>
      </c>
      <c r="J8" s="24">
        <v>67.799080250836511</v>
      </c>
      <c r="K8" s="24">
        <v>76</v>
      </c>
      <c r="L8" s="24">
        <v>12.095915931045843</v>
      </c>
      <c r="M8" s="24">
        <v>67.642501459031664</v>
      </c>
      <c r="N8" s="24">
        <v>75</v>
      </c>
      <c r="O8" s="24">
        <v>10.877034973971915</v>
      </c>
      <c r="P8" s="24">
        <v>67.392494893813364</v>
      </c>
      <c r="Q8" s="24">
        <v>74</v>
      </c>
      <c r="R8" s="24">
        <v>9.8045117881415695</v>
      </c>
      <c r="S8" s="24">
        <v>69.829804551323491</v>
      </c>
      <c r="T8" s="24">
        <v>81</v>
      </c>
      <c r="U8" s="24">
        <v>15.996314926625121</v>
      </c>
      <c r="V8" s="27">
        <v>85.954197893606633</v>
      </c>
      <c r="W8" s="24">
        <v>89</v>
      </c>
      <c r="X8" s="24">
        <v>3.5435175721881955</v>
      </c>
      <c r="Y8" s="24">
        <v>100.68632461534087</v>
      </c>
      <c r="Z8" s="24">
        <v>111</v>
      </c>
      <c r="AA8" s="24">
        <v>10.243372597084264</v>
      </c>
      <c r="AB8" s="24">
        <v>114.772544584602</v>
      </c>
      <c r="AC8" s="24">
        <v>124</v>
      </c>
      <c r="AD8" s="24">
        <v>8.0397759314259929</v>
      </c>
      <c r="AE8" s="24">
        <v>128.55946013385133</v>
      </c>
      <c r="AF8" s="24">
        <v>133</v>
      </c>
      <c r="AG8" s="24">
        <v>3.4540747616125205</v>
      </c>
      <c r="AH8" s="24">
        <v>130.41903093165755</v>
      </c>
      <c r="AI8" s="24">
        <v>133</v>
      </c>
      <c r="AJ8" s="24">
        <v>1.978981939909475</v>
      </c>
      <c r="AK8" s="24">
        <v>133.69898960140191</v>
      </c>
      <c r="AL8" s="24">
        <v>142</v>
      </c>
      <c r="AM8" s="24">
        <v>6.2087308388387807</v>
      </c>
      <c r="AN8" s="24">
        <v>127.94675481059765</v>
      </c>
      <c r="AO8" s="24">
        <v>126</v>
      </c>
      <c r="AP8" s="24">
        <v>-1.5215351209801895</v>
      </c>
      <c r="AQ8" s="24">
        <v>130.55261859716683</v>
      </c>
      <c r="AR8" s="24">
        <v>124</v>
      </c>
      <c r="AS8" s="24">
        <v>-5.0191399204221154</v>
      </c>
      <c r="AT8" s="24">
        <v>126.75847167600459</v>
      </c>
      <c r="AU8" s="24">
        <v>120</v>
      </c>
      <c r="AV8" s="24">
        <v>-5.331771191813738</v>
      </c>
      <c r="AW8" s="24">
        <v>110.16388612275007</v>
      </c>
      <c r="AX8" s="24">
        <v>117</v>
      </c>
      <c r="AY8" s="24">
        <v>6.2054037106432425</v>
      </c>
      <c r="AZ8" s="24">
        <v>102.7963448562827</v>
      </c>
      <c r="BA8" s="24">
        <v>113</v>
      </c>
      <c r="BB8" s="24">
        <v>9.9260875063046292</v>
      </c>
      <c r="BC8" s="24">
        <v>100.62069775495652</v>
      </c>
      <c r="BD8" s="24">
        <v>115</v>
      </c>
      <c r="BE8" s="24">
        <v>14.290600806666697</v>
      </c>
      <c r="BF8" s="24">
        <v>111.91656701699226</v>
      </c>
      <c r="BG8" s="24">
        <v>123</v>
      </c>
      <c r="BH8" s="24">
        <v>9.9032996440329928</v>
      </c>
      <c r="BI8" s="24">
        <v>127.00812005558188</v>
      </c>
      <c r="BJ8" s="24">
        <v>133</v>
      </c>
      <c r="BK8" s="24">
        <v>4.7177140656801484</v>
      </c>
      <c r="BL8" s="24">
        <v>123.21809832220571</v>
      </c>
      <c r="BM8" s="24">
        <v>129</v>
      </c>
      <c r="BN8" s="24">
        <v>4.6924126865479403</v>
      </c>
      <c r="BO8" s="24">
        <v>113.64865979381443</v>
      </c>
      <c r="BP8" s="24">
        <v>123</v>
      </c>
      <c r="BQ8" s="24">
        <v>8.2282890296736557</v>
      </c>
      <c r="BR8" s="24">
        <v>98.097993027871667</v>
      </c>
      <c r="BS8" s="24">
        <v>112</v>
      </c>
      <c r="BT8" s="24">
        <v>14.171550857496632</v>
      </c>
      <c r="BU8" s="24">
        <v>87.026355512619247</v>
      </c>
      <c r="BV8" s="24">
        <v>96</v>
      </c>
      <c r="BW8" s="24">
        <v>10.311410186629647</v>
      </c>
      <c r="BX8" s="28"/>
      <c r="BY8" s="28"/>
    </row>
    <row r="9" spans="1:77" ht="29.25" customHeight="1" x14ac:dyDescent="0.25">
      <c r="A9" s="24">
        <v>5</v>
      </c>
      <c r="B9" s="29"/>
      <c r="C9" s="26" t="s">
        <v>13</v>
      </c>
      <c r="D9" s="24">
        <v>113.92512219249643</v>
      </c>
      <c r="E9" s="24">
        <v>109</v>
      </c>
      <c r="F9" s="24">
        <v>-4.3231221505073965</v>
      </c>
      <c r="G9" s="24">
        <v>111.75469192733334</v>
      </c>
      <c r="H9" s="24">
        <v>108</v>
      </c>
      <c r="I9" s="24">
        <v>-3.3597622279472321</v>
      </c>
      <c r="J9" s="24">
        <v>111.6204369983284</v>
      </c>
      <c r="K9" s="24">
        <v>106</v>
      </c>
      <c r="L9" s="24">
        <v>-5.0353117667982001</v>
      </c>
      <c r="M9" s="24">
        <v>111.90240982111412</v>
      </c>
      <c r="N9" s="24">
        <v>106</v>
      </c>
      <c r="O9" s="24">
        <v>-5.2746047476096747</v>
      </c>
      <c r="P9" s="24">
        <v>112.04002276096472</v>
      </c>
      <c r="Q9" s="24">
        <v>106</v>
      </c>
      <c r="R9" s="24">
        <v>-5.390951029928825</v>
      </c>
      <c r="S9" s="24">
        <v>111.72768728211759</v>
      </c>
      <c r="T9" s="24">
        <v>107</v>
      </c>
      <c r="U9" s="24">
        <v>-4.2314375219993199</v>
      </c>
      <c r="V9" s="27">
        <v>128.01689047983967</v>
      </c>
      <c r="W9" s="24">
        <v>111</v>
      </c>
      <c r="X9" s="24">
        <v>-13.292691625344174</v>
      </c>
      <c r="Y9" s="24">
        <v>137.2995335663739</v>
      </c>
      <c r="Z9" s="24">
        <v>121</v>
      </c>
      <c r="AA9" s="24">
        <v>-11.871514158126626</v>
      </c>
      <c r="AB9" s="24">
        <v>148.09360591561548</v>
      </c>
      <c r="AC9" s="24">
        <v>126</v>
      </c>
      <c r="AD9" s="24">
        <v>-14.91867645400203</v>
      </c>
      <c r="AE9" s="24">
        <v>155.22364445790939</v>
      </c>
      <c r="AF9" s="24">
        <v>125</v>
      </c>
      <c r="AG9" s="24">
        <v>-19.471031338981906</v>
      </c>
      <c r="AH9" s="24">
        <v>154.81395758074459</v>
      </c>
      <c r="AI9" s="24">
        <v>137</v>
      </c>
      <c r="AJ9" s="24">
        <v>-11.50668703204849</v>
      </c>
      <c r="AK9" s="24">
        <v>165.90385570976881</v>
      </c>
      <c r="AL9" s="24">
        <v>140</v>
      </c>
      <c r="AM9" s="24">
        <v>-15.613775580408964</v>
      </c>
      <c r="AN9" s="24">
        <v>157.11108862771917</v>
      </c>
      <c r="AO9" s="24">
        <v>140</v>
      </c>
      <c r="AP9" s="24">
        <v>-10.89107635697475</v>
      </c>
      <c r="AQ9" s="24">
        <v>143.60788045688349</v>
      </c>
      <c r="AR9" s="24">
        <v>137</v>
      </c>
      <c r="AS9" s="24">
        <v>-4.6013355505705889</v>
      </c>
      <c r="AT9" s="24">
        <v>140.30517857267682</v>
      </c>
      <c r="AU9" s="24">
        <v>137</v>
      </c>
      <c r="AV9" s="24">
        <v>-2.3557067574414372</v>
      </c>
      <c r="AW9" s="24">
        <v>149.37476084440686</v>
      </c>
      <c r="AX9" s="24">
        <v>133</v>
      </c>
      <c r="AY9" s="24">
        <v>-10.962200543010942</v>
      </c>
      <c r="AZ9" s="24">
        <v>145.17729405141679</v>
      </c>
      <c r="BA9" s="24">
        <v>136</v>
      </c>
      <c r="BB9" s="24">
        <v>-6.3214389766532726</v>
      </c>
      <c r="BC9" s="24">
        <v>141.22203193678106</v>
      </c>
      <c r="BD9" s="24">
        <v>135</v>
      </c>
      <c r="BE9" s="24">
        <v>-4.405850738336917</v>
      </c>
      <c r="BF9" s="24">
        <v>144.28912772438673</v>
      </c>
      <c r="BG9" s="24">
        <v>137</v>
      </c>
      <c r="BH9" s="24">
        <v>-5.0517511882877466</v>
      </c>
      <c r="BI9" s="24">
        <v>152.59930842499017</v>
      </c>
      <c r="BJ9" s="24">
        <v>136</v>
      </c>
      <c r="BK9" s="24">
        <v>-10.877708815534719</v>
      </c>
      <c r="BL9" s="24">
        <v>154.26517821441502</v>
      </c>
      <c r="BM9" s="24">
        <v>133</v>
      </c>
      <c r="BN9" s="24">
        <v>-13.784820696773378</v>
      </c>
      <c r="BO9" s="24">
        <v>144.38969072164949</v>
      </c>
      <c r="BP9" s="24">
        <v>130</v>
      </c>
      <c r="BQ9" s="24">
        <v>-9.9658712818975008</v>
      </c>
      <c r="BR9" s="24">
        <v>130.21857481575884</v>
      </c>
      <c r="BS9" s="24">
        <v>121</v>
      </c>
      <c r="BT9" s="24">
        <v>-7.0793086384195512</v>
      </c>
      <c r="BU9" s="24">
        <v>123.35774664895544</v>
      </c>
      <c r="BV9" s="24">
        <v>118</v>
      </c>
      <c r="BW9" s="24">
        <v>-4.3432591746363656</v>
      </c>
      <c r="BX9" s="28"/>
      <c r="BY9" s="28"/>
    </row>
    <row r="10" spans="1:77" ht="29.25" customHeight="1" x14ac:dyDescent="0.25">
      <c r="A10" s="24">
        <v>6</v>
      </c>
      <c r="B10" s="29"/>
      <c r="C10" s="26" t="s">
        <v>14</v>
      </c>
      <c r="D10" s="24">
        <v>103.19304546421779</v>
      </c>
      <c r="E10" s="24">
        <v>98</v>
      </c>
      <c r="F10" s="24">
        <v>-5.0323599239238259</v>
      </c>
      <c r="G10" s="24">
        <v>95.320178408607859</v>
      </c>
      <c r="H10" s="24">
        <v>93</v>
      </c>
      <c r="I10" s="24">
        <v>-2.4340894523528669</v>
      </c>
      <c r="J10" s="24">
        <v>95.910894013378481</v>
      </c>
      <c r="K10" s="24">
        <v>90</v>
      </c>
      <c r="L10" s="24">
        <v>-6.1629015912978344</v>
      </c>
      <c r="M10" s="24">
        <v>96.035650219612862</v>
      </c>
      <c r="N10" s="24">
        <v>88</v>
      </c>
      <c r="O10" s="24">
        <v>-8.3673617049887827</v>
      </c>
      <c r="P10" s="24">
        <v>95.191899037511376</v>
      </c>
      <c r="Q10" s="24">
        <v>88</v>
      </c>
      <c r="R10" s="24">
        <v>-7.5551586954656011</v>
      </c>
      <c r="S10" s="24">
        <v>96.118672147115859</v>
      </c>
      <c r="T10" s="24">
        <v>91</v>
      </c>
      <c r="U10" s="24">
        <v>-5.3253671037833312</v>
      </c>
      <c r="V10" s="27">
        <v>115.2152014318557</v>
      </c>
      <c r="W10" s="24">
        <v>97</v>
      </c>
      <c r="X10" s="24">
        <v>-15.809720597181029</v>
      </c>
      <c r="Y10" s="24">
        <v>129.97689177616729</v>
      </c>
      <c r="Z10" s="24">
        <v>115</v>
      </c>
      <c r="AA10" s="24">
        <v>-11.522734211831239</v>
      </c>
      <c r="AB10" s="24">
        <v>145.31685080469771</v>
      </c>
      <c r="AC10" s="24">
        <v>123</v>
      </c>
      <c r="AD10" s="24">
        <v>-15.357372996398752</v>
      </c>
      <c r="AE10" s="24">
        <v>154.2713521606216</v>
      </c>
      <c r="AF10" s="24">
        <v>136</v>
      </c>
      <c r="AG10" s="24">
        <v>-11.843645566545726</v>
      </c>
      <c r="AH10" s="24">
        <v>162.32008885738674</v>
      </c>
      <c r="AI10" s="24">
        <v>136</v>
      </c>
      <c r="AJ10" s="24">
        <v>-16.214930045110666</v>
      </c>
      <c r="AK10" s="24">
        <v>168.83157081052943</v>
      </c>
      <c r="AL10" s="24">
        <v>134</v>
      </c>
      <c r="AM10" s="24">
        <v>-20.630958204860288</v>
      </c>
      <c r="AN10" s="24">
        <v>165.57815328430283</v>
      </c>
      <c r="AO10" s="24">
        <v>134</v>
      </c>
      <c r="AP10" s="24">
        <v>-19.071449136216756</v>
      </c>
      <c r="AQ10" s="24">
        <v>156.66314231660019</v>
      </c>
      <c r="AR10" s="24">
        <v>127</v>
      </c>
      <c r="AS10" s="24">
        <v>-18.934346571865646</v>
      </c>
      <c r="AT10" s="24">
        <v>154.81950739053994</v>
      </c>
      <c r="AU10" s="24">
        <v>126</v>
      </c>
      <c r="AV10" s="24">
        <v>-18.614907046462363</v>
      </c>
      <c r="AW10" s="24">
        <v>145.64039182329671</v>
      </c>
      <c r="AX10" s="24">
        <v>125</v>
      </c>
      <c r="AY10" s="24">
        <v>-14.172161695595673</v>
      </c>
      <c r="AZ10" s="24">
        <v>143.37384940481533</v>
      </c>
      <c r="BA10" s="24">
        <v>125</v>
      </c>
      <c r="BB10" s="24">
        <v>-12.815342184847713</v>
      </c>
      <c r="BC10" s="24">
        <v>142.98730733599083</v>
      </c>
      <c r="BD10" s="24">
        <v>125</v>
      </c>
      <c r="BE10" s="24">
        <v>-12.579653167203404</v>
      </c>
      <c r="BF10" s="24">
        <v>150.7636398658656</v>
      </c>
      <c r="BG10" s="24">
        <v>126</v>
      </c>
      <c r="BH10" s="24">
        <v>-16.425472274281656</v>
      </c>
      <c r="BI10" s="24">
        <v>160.18188275666671</v>
      </c>
      <c r="BJ10" s="24">
        <v>134</v>
      </c>
      <c r="BK10" s="24">
        <v>-16.345096153252094</v>
      </c>
      <c r="BL10" s="24">
        <v>155.23539946104657</v>
      </c>
      <c r="BM10" s="24">
        <v>130</v>
      </c>
      <c r="BN10" s="24">
        <v>-16.256214464394073</v>
      </c>
      <c r="BO10" s="24">
        <v>145.32123711340205</v>
      </c>
      <c r="BP10" s="24">
        <v>123</v>
      </c>
      <c r="BQ10" s="24">
        <v>-15.359927810127004</v>
      </c>
      <c r="BR10" s="24">
        <v>125.87795565523355</v>
      </c>
      <c r="BS10" s="24">
        <v>113</v>
      </c>
      <c r="BT10" s="24">
        <v>-10.230509057920287</v>
      </c>
      <c r="BU10" s="24">
        <v>115.75350199251298</v>
      </c>
      <c r="BV10" s="24">
        <v>106</v>
      </c>
      <c r="BW10" s="24">
        <v>-8.4260966835749329</v>
      </c>
      <c r="BX10" s="28"/>
      <c r="BY10" s="28"/>
    </row>
    <row r="11" spans="1:77" ht="29.25" customHeight="1" x14ac:dyDescent="0.25">
      <c r="A11" s="24">
        <v>7</v>
      </c>
      <c r="B11" s="29"/>
      <c r="C11" s="26" t="s">
        <v>15</v>
      </c>
      <c r="D11" s="24">
        <v>74.298992734236805</v>
      </c>
      <c r="E11" s="24">
        <v>85</v>
      </c>
      <c r="F11" s="24">
        <v>14.402627642665463</v>
      </c>
      <c r="G11" s="24">
        <v>70.668408130519623</v>
      </c>
      <c r="H11" s="24">
        <v>84</v>
      </c>
      <c r="I11" s="24">
        <v>18.864995295858165</v>
      </c>
      <c r="J11" s="24">
        <v>69.452716354515445</v>
      </c>
      <c r="K11" s="24">
        <v>81</v>
      </c>
      <c r="L11" s="24">
        <v>16.626108022244132</v>
      </c>
      <c r="M11" s="24">
        <v>68.477594069636993</v>
      </c>
      <c r="N11" s="24">
        <v>80</v>
      </c>
      <c r="O11" s="24">
        <v>16.826534411599674</v>
      </c>
      <c r="P11" s="24">
        <v>69.077307266158698</v>
      </c>
      <c r="Q11" s="24">
        <v>80</v>
      </c>
      <c r="R11" s="24">
        <v>15.812273474638438</v>
      </c>
      <c r="S11" s="24">
        <v>69.008277438954977</v>
      </c>
      <c r="T11" s="24">
        <v>84</v>
      </c>
      <c r="U11" s="24">
        <v>21.72452800942143</v>
      </c>
      <c r="V11" s="27">
        <v>84.125385172466068</v>
      </c>
      <c r="W11" s="24">
        <v>91</v>
      </c>
      <c r="X11" s="24">
        <v>8.1718672829137535</v>
      </c>
      <c r="Y11" s="24">
        <v>93.363682825134262</v>
      </c>
      <c r="Z11" s="24">
        <v>105</v>
      </c>
      <c r="AA11" s="24">
        <v>12.463429914884577</v>
      </c>
      <c r="AB11" s="24">
        <v>99.037598956067853</v>
      </c>
      <c r="AC11" s="24">
        <v>117</v>
      </c>
      <c r="AD11" s="24">
        <v>18.136951252120014</v>
      </c>
      <c r="AE11" s="24">
        <v>113.32278337724674</v>
      </c>
      <c r="AF11" s="24">
        <v>122</v>
      </c>
      <c r="AG11" s="24">
        <v>7.6570803894457642</v>
      </c>
      <c r="AH11" s="24">
        <v>114.46850196879296</v>
      </c>
      <c r="AI11" s="24">
        <v>127</v>
      </c>
      <c r="AJ11" s="24">
        <v>10.947551348774917</v>
      </c>
      <c r="AK11" s="24">
        <v>83.927832888471272</v>
      </c>
      <c r="AL11" s="24">
        <v>132</v>
      </c>
      <c r="AM11" s="24">
        <v>57.277979732194595</v>
      </c>
      <c r="AN11" s="24">
        <v>79.025936794780904</v>
      </c>
      <c r="AO11" s="24">
        <v>123</v>
      </c>
      <c r="AP11" s="24">
        <v>55.645102087702512</v>
      </c>
      <c r="AQ11" s="24">
        <v>102.5770574692025</v>
      </c>
      <c r="AR11" s="24">
        <v>112</v>
      </c>
      <c r="AS11" s="24">
        <v>9.1862086545294215</v>
      </c>
      <c r="AT11" s="24">
        <v>109.34127709456884</v>
      </c>
      <c r="AU11" s="24">
        <v>114</v>
      </c>
      <c r="AV11" s="24">
        <v>4.260717479458239</v>
      </c>
      <c r="AW11" s="24">
        <v>106.4295171016399</v>
      </c>
      <c r="AX11" s="24">
        <v>110</v>
      </c>
      <c r="AY11" s="24">
        <v>3.3547863370932109</v>
      </c>
      <c r="AZ11" s="24">
        <v>101.89462253298197</v>
      </c>
      <c r="BA11" s="24">
        <v>114</v>
      </c>
      <c r="BB11" s="24">
        <v>11.880290800527453</v>
      </c>
      <c r="BC11" s="24">
        <v>101.50333545456139</v>
      </c>
      <c r="BD11" s="24">
        <v>113</v>
      </c>
      <c r="BE11" s="24">
        <v>11.326390895386053</v>
      </c>
      <c r="BF11" s="24">
        <v>105.44205487551338</v>
      </c>
      <c r="BG11" s="24">
        <v>120</v>
      </c>
      <c r="BH11" s="24">
        <v>13.806583285648188</v>
      </c>
      <c r="BI11" s="24">
        <v>113.73861497514795</v>
      </c>
      <c r="BJ11" s="24">
        <v>119</v>
      </c>
      <c r="BK11" s="24">
        <v>4.6258564217628866</v>
      </c>
      <c r="BL11" s="24">
        <v>111.57544336262721</v>
      </c>
      <c r="BM11" s="24">
        <v>117</v>
      </c>
      <c r="BN11" s="24">
        <v>4.8617836271935193</v>
      </c>
      <c r="BO11" s="24">
        <v>103.40164948453608</v>
      </c>
      <c r="BP11" s="24">
        <v>113</v>
      </c>
      <c r="BQ11" s="24">
        <v>9.2825893622706399</v>
      </c>
      <c r="BR11" s="24">
        <v>91.153002371031192</v>
      </c>
      <c r="BS11" s="24">
        <v>103</v>
      </c>
      <c r="BT11" s="24">
        <v>12.996826567211167</v>
      </c>
      <c r="BU11" s="24">
        <v>82.801775147928993</v>
      </c>
      <c r="BV11" s="24">
        <v>94</v>
      </c>
      <c r="BW11" s="24">
        <v>13.524136206095688</v>
      </c>
      <c r="BX11" s="28"/>
      <c r="BY11" s="28"/>
    </row>
    <row r="12" spans="1:77" ht="29.25" customHeight="1" x14ac:dyDescent="0.25">
      <c r="A12" s="24">
        <v>8</v>
      </c>
      <c r="B12" s="29"/>
      <c r="C12" s="26" t="s">
        <v>16</v>
      </c>
      <c r="D12" s="24">
        <v>26.417419638839753</v>
      </c>
      <c r="E12" s="24">
        <v>32</v>
      </c>
      <c r="F12" s="24">
        <v>21.132193974586961</v>
      </c>
      <c r="G12" s="24">
        <v>25.473495954024514</v>
      </c>
      <c r="H12" s="24">
        <v>30</v>
      </c>
      <c r="I12" s="24">
        <v>17.769465385297266</v>
      </c>
      <c r="J12" s="24">
        <v>26.458177658863029</v>
      </c>
      <c r="K12" s="24">
        <v>29</v>
      </c>
      <c r="L12" s="24">
        <v>9.6069441134979474</v>
      </c>
      <c r="M12" s="24">
        <v>25.052778318159877</v>
      </c>
      <c r="N12" s="24">
        <v>30</v>
      </c>
      <c r="O12" s="24">
        <v>19.74719777188966</v>
      </c>
      <c r="P12" s="24">
        <v>26.114591771352679</v>
      </c>
      <c r="Q12" s="24">
        <v>30</v>
      </c>
      <c r="R12" s="24">
        <v>14.878303527262322</v>
      </c>
      <c r="S12" s="24">
        <v>26.288867595792372</v>
      </c>
      <c r="T12" s="24">
        <v>31</v>
      </c>
      <c r="U12" s="24">
        <v>17.920636509127011</v>
      </c>
      <c r="V12" s="27">
        <v>29.261003538249067</v>
      </c>
      <c r="W12" s="24">
        <v>33</v>
      </c>
      <c r="X12" s="24">
        <v>12.77808690622464</v>
      </c>
      <c r="Y12" s="24">
        <v>37.52853917480887</v>
      </c>
      <c r="Z12" s="24">
        <v>43</v>
      </c>
      <c r="AA12" s="24">
        <v>14.579466575304009</v>
      </c>
      <c r="AB12" s="24">
        <v>39.800156589821661</v>
      </c>
      <c r="AC12" s="24">
        <v>44</v>
      </c>
      <c r="AD12" s="24">
        <v>10.55232886006381</v>
      </c>
      <c r="AE12" s="24">
        <v>45.710030269813807</v>
      </c>
      <c r="AF12" s="24">
        <v>50</v>
      </c>
      <c r="AG12" s="24">
        <v>9.3851824312162471</v>
      </c>
      <c r="AH12" s="24">
        <v>45</v>
      </c>
      <c r="AI12" s="24">
        <v>50</v>
      </c>
      <c r="AJ12" s="24">
        <v>11.111111111111111</v>
      </c>
      <c r="AK12" s="24">
        <v>47.819346645756887</v>
      </c>
      <c r="AL12" s="24">
        <v>51</v>
      </c>
      <c r="AM12" s="24">
        <v>6.651394419512294</v>
      </c>
      <c r="AN12" s="24">
        <v>103.48634580268927</v>
      </c>
      <c r="AO12" s="24">
        <v>51</v>
      </c>
      <c r="AP12" s="24">
        <v>-50.718136190412586</v>
      </c>
      <c r="AQ12" s="24">
        <v>43.828379100477434</v>
      </c>
      <c r="AR12" s="24">
        <v>51</v>
      </c>
      <c r="AS12" s="24">
        <v>16.362961730985948</v>
      </c>
      <c r="AT12" s="24">
        <v>41.607742611207613</v>
      </c>
      <c r="AU12" s="24">
        <v>47</v>
      </c>
      <c r="AV12" s="24">
        <v>12.959745110853261</v>
      </c>
      <c r="AW12" s="24">
        <v>43.878835998044522</v>
      </c>
      <c r="AX12" s="24">
        <v>51</v>
      </c>
      <c r="AY12" s="24">
        <v>16.229154306355884</v>
      </c>
      <c r="AZ12" s="24">
        <v>44.184393841735542</v>
      </c>
      <c r="BA12" s="24">
        <v>55</v>
      </c>
      <c r="BB12" s="24">
        <v>24.478340015266408</v>
      </c>
      <c r="BC12" s="24">
        <v>42.366609581034325</v>
      </c>
      <c r="BD12" s="24">
        <v>52</v>
      </c>
      <c r="BE12" s="24">
        <v>22.738166953246409</v>
      </c>
      <c r="BF12" s="24">
        <v>41.621863766650016</v>
      </c>
      <c r="BG12" s="24">
        <v>53</v>
      </c>
      <c r="BH12" s="24">
        <v>27.336921520719702</v>
      </c>
      <c r="BI12" s="24">
        <v>37.912871658382656</v>
      </c>
      <c r="BJ12" s="24">
        <v>49</v>
      </c>
      <c r="BK12" s="24">
        <v>29.243704991589432</v>
      </c>
      <c r="BL12" s="24">
        <v>36.868407371998558</v>
      </c>
      <c r="BM12" s="24">
        <v>49</v>
      </c>
      <c r="BN12" s="24">
        <v>32.905117125334115</v>
      </c>
      <c r="BO12" s="24">
        <v>35.398762886597936</v>
      </c>
      <c r="BP12" s="24">
        <v>44</v>
      </c>
      <c r="BQ12" s="24">
        <v>24.298129120943134</v>
      </c>
      <c r="BR12" s="24">
        <v>30.384334123677064</v>
      </c>
      <c r="BS12" s="24">
        <v>38</v>
      </c>
      <c r="BT12" s="24">
        <v>25.064448821961875</v>
      </c>
      <c r="BU12" s="24">
        <v>29.572062552831785</v>
      </c>
      <c r="BV12" s="24">
        <v>40</v>
      </c>
      <c r="BW12" s="24">
        <v>35.262800585986348</v>
      </c>
      <c r="BX12" s="28"/>
      <c r="BY12" s="28"/>
    </row>
    <row r="13" spans="1:77" ht="30.75" customHeight="1" x14ac:dyDescent="0.25">
      <c r="A13" s="24">
        <v>9</v>
      </c>
      <c r="B13" s="29"/>
      <c r="C13" s="26" t="s">
        <v>17</v>
      </c>
      <c r="D13" s="24">
        <v>28.068508366267238</v>
      </c>
      <c r="E13" s="24">
        <v>32</v>
      </c>
      <c r="F13" s="24">
        <v>14.006770799611253</v>
      </c>
      <c r="G13" s="24">
        <v>26.295221629960785</v>
      </c>
      <c r="H13" s="24">
        <v>30</v>
      </c>
      <c r="I13" s="24">
        <v>14.089169592006742</v>
      </c>
      <c r="J13" s="24">
        <v>25.631359607023558</v>
      </c>
      <c r="K13" s="24">
        <v>28</v>
      </c>
      <c r="L13" s="24">
        <v>9.2411812299156466</v>
      </c>
      <c r="M13" s="24">
        <v>25.052778318159877</v>
      </c>
      <c r="N13" s="24">
        <v>28</v>
      </c>
      <c r="O13" s="24">
        <v>11.764051253763681</v>
      </c>
      <c r="P13" s="24">
        <v>25.272185585180011</v>
      </c>
      <c r="Q13" s="24">
        <v>28</v>
      </c>
      <c r="R13" s="24">
        <v>10.793741624070773</v>
      </c>
      <c r="S13" s="24">
        <v>27.110394708160882</v>
      </c>
      <c r="T13" s="24">
        <v>31</v>
      </c>
      <c r="U13" s="24">
        <v>14.347283887638318</v>
      </c>
      <c r="V13" s="27">
        <v>35.661848062241049</v>
      </c>
      <c r="W13" s="24">
        <v>36</v>
      </c>
      <c r="X13" s="24">
        <v>0.94821765032695615</v>
      </c>
      <c r="Y13" s="24">
        <v>45.766511188791299</v>
      </c>
      <c r="Z13" s="24">
        <v>51</v>
      </c>
      <c r="AA13" s="24">
        <v>11.435192841377077</v>
      </c>
      <c r="AB13" s="24">
        <v>49.056006959547631</v>
      </c>
      <c r="AC13" s="24">
        <v>57</v>
      </c>
      <c r="AD13" s="24">
        <v>16.193721284741162</v>
      </c>
      <c r="AE13" s="24">
        <v>52.37607635082832</v>
      </c>
      <c r="AF13" s="24">
        <v>61</v>
      </c>
      <c r="AG13" s="24">
        <v>16.465386966764058</v>
      </c>
      <c r="AH13" s="24">
        <v>51.604652526914862</v>
      </c>
      <c r="AI13" s="24">
        <v>54</v>
      </c>
      <c r="AJ13" s="24">
        <v>4.6417277431251449</v>
      </c>
      <c r="AK13" s="24">
        <v>51.722966780104393</v>
      </c>
      <c r="AL13" s="24">
        <v>51</v>
      </c>
      <c r="AM13" s="24">
        <v>-1.3977674234697754</v>
      </c>
      <c r="AN13" s="24">
        <v>48.920818015816749</v>
      </c>
      <c r="AO13" s="24">
        <v>48</v>
      </c>
      <c r="AP13" s="24">
        <v>-1.8822620985590157</v>
      </c>
      <c r="AQ13" s="24">
        <v>44.76089780474291</v>
      </c>
      <c r="AR13" s="24">
        <v>48</v>
      </c>
      <c r="AS13" s="24">
        <v>7.2364549285556805</v>
      </c>
      <c r="AT13" s="24">
        <v>44.510608374780233</v>
      </c>
      <c r="AU13" s="24">
        <v>45</v>
      </c>
      <c r="AV13" s="24">
        <v>1.099494352220665</v>
      </c>
      <c r="AW13" s="24">
        <v>43.878835998044522</v>
      </c>
      <c r="AX13" s="24">
        <v>41</v>
      </c>
      <c r="AY13" s="24">
        <v>-6.5608759497923304</v>
      </c>
      <c r="AZ13" s="24">
        <v>42.380949195134093</v>
      </c>
      <c r="BA13" s="24">
        <v>44</v>
      </c>
      <c r="BB13" s="24">
        <v>3.8202325233711281</v>
      </c>
      <c r="BC13" s="24">
        <v>42.366609581034325</v>
      </c>
      <c r="BD13" s="24">
        <v>45</v>
      </c>
      <c r="BE13" s="24">
        <v>6.2157214018478557</v>
      </c>
      <c r="BF13" s="24">
        <v>45.321584990352235</v>
      </c>
      <c r="BG13" s="24">
        <v>49</v>
      </c>
      <c r="BH13" s="24">
        <v>8.1162541213657935</v>
      </c>
      <c r="BI13" s="24">
        <v>51.182376738816579</v>
      </c>
      <c r="BJ13" s="24">
        <v>54</v>
      </c>
      <c r="BK13" s="24">
        <v>5.5050652992566933</v>
      </c>
      <c r="BL13" s="24">
        <v>50.451504824840129</v>
      </c>
      <c r="BM13" s="24">
        <v>52</v>
      </c>
      <c r="BN13" s="24">
        <v>3.0692745053611556</v>
      </c>
      <c r="BO13" s="24">
        <v>45.645773195876288</v>
      </c>
      <c r="BP13" s="24">
        <v>50</v>
      </c>
      <c r="BQ13" s="24">
        <v>9.5391675926678801</v>
      </c>
      <c r="BR13" s="24">
        <v>38.197448612622594</v>
      </c>
      <c r="BS13" s="24">
        <v>44</v>
      </c>
      <c r="BT13" s="24">
        <v>15.190939704438572</v>
      </c>
      <c r="BU13" s="24">
        <v>32.106810771645939</v>
      </c>
      <c r="BV13" s="24">
        <v>36</v>
      </c>
      <c r="BW13" s="24">
        <v>12.125742591014992</v>
      </c>
      <c r="BX13" s="28"/>
      <c r="BY13" s="28"/>
    </row>
    <row r="14" spans="1:77" ht="30.75" customHeight="1" x14ac:dyDescent="0.25">
      <c r="A14" s="24">
        <v>10</v>
      </c>
      <c r="B14" s="29"/>
      <c r="C14" s="26" t="s">
        <v>18</v>
      </c>
      <c r="D14" s="24">
        <v>55.311472368820731</v>
      </c>
      <c r="E14" s="24">
        <v>66</v>
      </c>
      <c r="F14" s="24">
        <v>19.324250780936413</v>
      </c>
      <c r="G14" s="24">
        <v>53.412168935857849</v>
      </c>
      <c r="H14" s="24">
        <v>64</v>
      </c>
      <c r="I14" s="24">
        <v>19.82288170483579</v>
      </c>
      <c r="J14" s="24">
        <v>52.089537265886584</v>
      </c>
      <c r="K14" s="24">
        <v>63</v>
      </c>
      <c r="L14" s="24">
        <v>20.945593504549471</v>
      </c>
      <c r="M14" s="24">
        <v>51.775741857530413</v>
      </c>
      <c r="N14" s="24">
        <v>62</v>
      </c>
      <c r="O14" s="24">
        <v>19.747197771889656</v>
      </c>
      <c r="P14" s="24">
        <v>53.071589728878024</v>
      </c>
      <c r="Q14" s="24">
        <v>62</v>
      </c>
      <c r="R14" s="24">
        <v>16.823333004972582</v>
      </c>
      <c r="S14" s="24">
        <v>53.399262303953257</v>
      </c>
      <c r="T14" s="24">
        <v>65</v>
      </c>
      <c r="U14" s="24">
        <v>21.724528009421427</v>
      </c>
      <c r="V14" s="27">
        <v>66.751664321630685</v>
      </c>
      <c r="W14" s="24">
        <v>71</v>
      </c>
      <c r="X14" s="24">
        <v>6.3643891452645844</v>
      </c>
      <c r="Y14" s="24">
        <v>79.633729468496867</v>
      </c>
      <c r="Z14" s="24">
        <v>88</v>
      </c>
      <c r="AA14" s="24">
        <v>10.50593835971582</v>
      </c>
      <c r="AB14" s="24">
        <v>86.079408438451509</v>
      </c>
      <c r="AC14" s="24">
        <v>98</v>
      </c>
      <c r="AD14" s="24">
        <v>13.848366035266091</v>
      </c>
      <c r="AE14" s="24">
        <v>92.372352836915411</v>
      </c>
      <c r="AF14" s="24">
        <v>101</v>
      </c>
      <c r="AG14" s="24">
        <v>9.3400751394920221</v>
      </c>
      <c r="AH14" s="24">
        <v>91.011841729286203</v>
      </c>
      <c r="AI14" s="24">
        <v>100</v>
      </c>
      <c r="AJ14" s="24">
        <v>9.8758118723154524</v>
      </c>
      <c r="AK14" s="24">
        <v>35.132581209127508</v>
      </c>
      <c r="AL14" s="24">
        <v>97</v>
      </c>
      <c r="AM14" s="24">
        <v>176.09699219822545</v>
      </c>
      <c r="AN14" s="24">
        <v>87.493001451364563</v>
      </c>
      <c r="AO14" s="24">
        <v>98</v>
      </c>
      <c r="AP14" s="24">
        <v>12.008958858813463</v>
      </c>
      <c r="AQ14" s="24">
        <v>79.264089862565569</v>
      </c>
      <c r="AR14" s="24">
        <v>95</v>
      </c>
      <c r="AS14" s="24">
        <v>19.852508449562229</v>
      </c>
      <c r="AT14" s="24">
        <v>85.150729064796977</v>
      </c>
      <c r="AU14" s="24">
        <v>90</v>
      </c>
      <c r="AV14" s="24">
        <v>5.6949259136852293</v>
      </c>
      <c r="AW14" s="24">
        <v>83.089710719701316</v>
      </c>
      <c r="AX14" s="24">
        <v>93</v>
      </c>
      <c r="AY14" s="24">
        <v>11.927216010813318</v>
      </c>
      <c r="AZ14" s="24">
        <v>80.253286773764557</v>
      </c>
      <c r="BA14" s="24">
        <v>96</v>
      </c>
      <c r="BB14" s="24">
        <v>19.621268933976133</v>
      </c>
      <c r="BC14" s="24">
        <v>81.202668363649124</v>
      </c>
      <c r="BD14" s="24">
        <v>94</v>
      </c>
      <c r="BE14" s="24">
        <v>15.759742745202299</v>
      </c>
      <c r="BF14" s="24">
        <v>85.093588145151145</v>
      </c>
      <c r="BG14" s="24">
        <v>98</v>
      </c>
      <c r="BH14" s="24">
        <v>15.167314172759202</v>
      </c>
      <c r="BI14" s="24">
        <v>88.147426605739668</v>
      </c>
      <c r="BJ14" s="24">
        <v>98</v>
      </c>
      <c r="BK14" s="24">
        <v>11.177380637926403</v>
      </c>
      <c r="BL14" s="24">
        <v>86.349690950207147</v>
      </c>
      <c r="BM14" s="24">
        <v>94</v>
      </c>
      <c r="BN14" s="24">
        <v>8.8596831854376195</v>
      </c>
      <c r="BO14" s="24">
        <v>77.318350515463919</v>
      </c>
      <c r="BP14" s="24">
        <v>90</v>
      </c>
      <c r="BQ14" s="24">
        <v>16.401862429798875</v>
      </c>
      <c r="BR14" s="24">
        <v>66.845535072089547</v>
      </c>
      <c r="BS14" s="24">
        <v>88</v>
      </c>
      <c r="BT14" s="24">
        <v>31.64678823364407</v>
      </c>
      <c r="BU14" s="24">
        <v>59.989041178601624</v>
      </c>
      <c r="BV14" s="24">
        <v>75</v>
      </c>
      <c r="BW14" s="24">
        <v>25.022835048666948</v>
      </c>
      <c r="BX14" s="28"/>
      <c r="BY14" s="28"/>
    </row>
    <row r="15" spans="1:77" ht="30.75" customHeight="1" x14ac:dyDescent="0.25">
      <c r="A15" s="24">
        <v>11</v>
      </c>
      <c r="B15" s="29"/>
      <c r="C15" s="26" t="s">
        <v>19</v>
      </c>
      <c r="D15" s="24">
        <v>38.800585094545887</v>
      </c>
      <c r="E15" s="24">
        <v>44</v>
      </c>
      <c r="F15" s="24">
        <v>13.400351805996305</v>
      </c>
      <c r="G15" s="24">
        <v>36.155929741196083</v>
      </c>
      <c r="H15" s="24">
        <v>42</v>
      </c>
      <c r="I15" s="24">
        <v>16.163518130043219</v>
      </c>
      <c r="J15" s="24">
        <v>34.726358177257723</v>
      </c>
      <c r="K15" s="24">
        <v>40</v>
      </c>
      <c r="L15" s="24">
        <v>15.186279528142352</v>
      </c>
      <c r="M15" s="24">
        <v>34.238797034818496</v>
      </c>
      <c r="N15" s="24">
        <v>39</v>
      </c>
      <c r="O15" s="24">
        <v>13.905871051309685</v>
      </c>
      <c r="P15" s="24">
        <v>33.696247446906682</v>
      </c>
      <c r="Q15" s="24">
        <v>40</v>
      </c>
      <c r="R15" s="24">
        <v>18.707580311504397</v>
      </c>
      <c r="S15" s="24">
        <v>36.14719294421451</v>
      </c>
      <c r="T15" s="24">
        <v>44</v>
      </c>
      <c r="U15" s="24">
        <v>21.724528009421437</v>
      </c>
      <c r="V15" s="27">
        <v>45.720318028514171</v>
      </c>
      <c r="W15" s="24">
        <v>50</v>
      </c>
      <c r="X15" s="24">
        <v>9.3605691211875222</v>
      </c>
      <c r="Y15" s="24">
        <v>58.581134321652868</v>
      </c>
      <c r="Z15" s="24">
        <v>66</v>
      </c>
      <c r="AA15" s="24">
        <v>12.664257468304019</v>
      </c>
      <c r="AB15" s="24">
        <v>71.270047846889952</v>
      </c>
      <c r="AC15" s="24">
        <v>81</v>
      </c>
      <c r="AD15" s="24">
        <v>13.652231823967604</v>
      </c>
      <c r="AE15" s="24">
        <v>81.897137566749734</v>
      </c>
      <c r="AF15" s="24">
        <v>90</v>
      </c>
      <c r="AG15" s="24">
        <v>9.893950721593999</v>
      </c>
      <c r="AH15" s="24">
        <v>71.308247128100533</v>
      </c>
      <c r="AI15" s="24">
        <v>91</v>
      </c>
      <c r="AJ15" s="24">
        <v>27.614972552227428</v>
      </c>
      <c r="AK15" s="24">
        <v>73.192877519015653</v>
      </c>
      <c r="AL15" s="24">
        <v>88</v>
      </c>
      <c r="AM15" s="24">
        <v>20.230277839722081</v>
      </c>
      <c r="AN15" s="24">
        <v>68.677302214511968</v>
      </c>
      <c r="AO15" s="24">
        <v>82</v>
      </c>
      <c r="AP15" s="24">
        <v>19.398982423443037</v>
      </c>
      <c r="AQ15" s="24">
        <v>62.478753185786978</v>
      </c>
      <c r="AR15" s="24">
        <v>80</v>
      </c>
      <c r="AS15" s="24">
        <v>28.043528272902307</v>
      </c>
      <c r="AT15" s="24">
        <v>62.895424877406853</v>
      </c>
      <c r="AU15" s="24">
        <v>76</v>
      </c>
      <c r="AV15" s="24">
        <v>20.835498206961859</v>
      </c>
      <c r="AW15" s="24">
        <v>59.74990433776275</v>
      </c>
      <c r="AX15" s="24">
        <v>75</v>
      </c>
      <c r="AY15" s="24">
        <v>25.523213520191334</v>
      </c>
      <c r="AZ15" s="24">
        <v>55.906784044644972</v>
      </c>
      <c r="BA15" s="24">
        <v>75</v>
      </c>
      <c r="BB15" s="24">
        <v>34.15187670266981</v>
      </c>
      <c r="BC15" s="24">
        <v>56.488812774712429</v>
      </c>
      <c r="BD15" s="24">
        <v>75</v>
      </c>
      <c r="BE15" s="24">
        <v>32.769651752309834</v>
      </c>
      <c r="BF15" s="24">
        <v>59.195539579235579</v>
      </c>
      <c r="BG15" s="24">
        <v>77</v>
      </c>
      <c r="BH15" s="24">
        <v>30.077368239768209</v>
      </c>
      <c r="BI15" s="24">
        <v>62.556238236331374</v>
      </c>
      <c r="BJ15" s="24">
        <v>83</v>
      </c>
      <c r="BK15" s="24">
        <v>32.68061242179251</v>
      </c>
      <c r="BL15" s="24">
        <v>59.183496044523999</v>
      </c>
      <c r="BM15" s="24">
        <v>78</v>
      </c>
      <c r="BN15" s="24">
        <v>31.793498547838851</v>
      </c>
      <c r="BO15" s="24">
        <v>54.029690721649487</v>
      </c>
      <c r="BP15" s="24">
        <v>74</v>
      </c>
      <c r="BQ15" s="24">
        <v>36.961731617590928</v>
      </c>
      <c r="BR15" s="24">
        <v>44.274315437358005</v>
      </c>
      <c r="BS15" s="24">
        <v>61</v>
      </c>
      <c r="BT15" s="24">
        <v>37.777398470014766</v>
      </c>
      <c r="BU15" s="24">
        <v>38.021223282212297</v>
      </c>
      <c r="BV15" s="24">
        <v>53</v>
      </c>
      <c r="BW15" s="24">
        <v>39.395830603891476</v>
      </c>
      <c r="BX15" s="28"/>
      <c r="BY15" s="28"/>
    </row>
    <row r="16" spans="1:77" ht="30.75" customHeight="1" x14ac:dyDescent="0.25">
      <c r="A16" s="24">
        <v>12</v>
      </c>
      <c r="B16" s="29"/>
      <c r="C16" s="26" t="s">
        <v>20</v>
      </c>
      <c r="D16" s="24">
        <v>38.800585094545887</v>
      </c>
      <c r="E16" s="24">
        <v>43</v>
      </c>
      <c r="F16" s="24">
        <v>10.823071083132751</v>
      </c>
      <c r="G16" s="24">
        <v>36.155929741196083</v>
      </c>
      <c r="H16" s="24">
        <v>40</v>
      </c>
      <c r="I16" s="24">
        <v>10.631922028612589</v>
      </c>
      <c r="J16" s="24">
        <v>35.55317622909719</v>
      </c>
      <c r="K16" s="24">
        <v>39</v>
      </c>
      <c r="L16" s="24">
        <v>9.6948406204053406</v>
      </c>
      <c r="M16" s="24">
        <v>35.073889645423826</v>
      </c>
      <c r="N16" s="24">
        <v>38</v>
      </c>
      <c r="O16" s="24">
        <v>8.3427027459954139</v>
      </c>
      <c r="P16" s="24">
        <v>35.381059819252016</v>
      </c>
      <c r="Q16" s="24">
        <v>38</v>
      </c>
      <c r="R16" s="24">
        <v>7.4020964723135032</v>
      </c>
      <c r="S16" s="24">
        <v>37.790247168951538</v>
      </c>
      <c r="T16" s="24">
        <v>42</v>
      </c>
      <c r="U16" s="24">
        <v>11.139786443384775</v>
      </c>
      <c r="V16" s="27">
        <v>47.549130749654736</v>
      </c>
      <c r="W16" s="24">
        <v>48</v>
      </c>
      <c r="X16" s="24">
        <v>0.94821765032694627</v>
      </c>
      <c r="Y16" s="24">
        <v>54.004483202773734</v>
      </c>
      <c r="Z16" s="24">
        <v>58</v>
      </c>
      <c r="AA16" s="24">
        <v>7.3984909405096415</v>
      </c>
      <c r="AB16" s="24">
        <v>62.014197477163982</v>
      </c>
      <c r="AC16" s="24">
        <v>65</v>
      </c>
      <c r="AD16" s="24">
        <v>4.8147079931744745</v>
      </c>
      <c r="AE16" s="24">
        <v>68.565045404720706</v>
      </c>
      <c r="AF16" s="24">
        <v>72</v>
      </c>
      <c r="AG16" s="24">
        <v>5.0097751339676018</v>
      </c>
      <c r="AH16" s="24">
        <v>71.308247128100533</v>
      </c>
      <c r="AI16" s="24">
        <v>72</v>
      </c>
      <c r="AJ16" s="24">
        <v>0.97008817319093454</v>
      </c>
      <c r="AK16" s="24">
        <v>72.216972485428769</v>
      </c>
      <c r="AL16" s="24">
        <v>70</v>
      </c>
      <c r="AM16" s="24">
        <v>-3.069877355875156</v>
      </c>
      <c r="AN16" s="24">
        <v>70.558872138197231</v>
      </c>
      <c r="AO16" s="24">
        <v>66</v>
      </c>
      <c r="AP16" s="24">
        <v>-6.4610898672929222</v>
      </c>
      <c r="AQ16" s="24">
        <v>69.938902819910794</v>
      </c>
      <c r="AR16" s="24">
        <v>66</v>
      </c>
      <c r="AS16" s="24">
        <v>-5.6319196628709971</v>
      </c>
      <c r="AT16" s="24">
        <v>67.733534483361225</v>
      </c>
      <c r="AU16" s="24">
        <v>63</v>
      </c>
      <c r="AV16" s="24">
        <v>-6.9884651959569899</v>
      </c>
      <c r="AW16" s="24">
        <v>61.617088848317835</v>
      </c>
      <c r="AX16" s="24">
        <v>59</v>
      </c>
      <c r="AY16" s="24">
        <v>-4.2473425753045486</v>
      </c>
      <c r="AZ16" s="24">
        <v>57.710228691246428</v>
      </c>
      <c r="BA16" s="24">
        <v>61</v>
      </c>
      <c r="BB16" s="24">
        <v>5.7004995186452438</v>
      </c>
      <c r="BC16" s="24">
        <v>56.488812774712429</v>
      </c>
      <c r="BD16" s="24">
        <v>60</v>
      </c>
      <c r="BE16" s="24">
        <v>6.2157214018478655</v>
      </c>
      <c r="BF16" s="24">
        <v>61.970330497012242</v>
      </c>
      <c r="BG16" s="24">
        <v>64</v>
      </c>
      <c r="BH16" s="24">
        <v>3.2752278174240401</v>
      </c>
      <c r="BI16" s="24">
        <v>67.295347193629212</v>
      </c>
      <c r="BJ16" s="24">
        <v>68</v>
      </c>
      <c r="BK16" s="24">
        <v>1.0471047936542885</v>
      </c>
      <c r="BL16" s="24">
        <v>64.034602277681699</v>
      </c>
      <c r="BM16" s="24">
        <v>68</v>
      </c>
      <c r="BN16" s="24">
        <v>6.1925858540084668</v>
      </c>
      <c r="BO16" s="24">
        <v>58.687422680412368</v>
      </c>
      <c r="BP16" s="24">
        <v>64</v>
      </c>
      <c r="BQ16" s="24">
        <v>9.0523268478115817</v>
      </c>
      <c r="BR16" s="24">
        <v>50.351182262093417</v>
      </c>
      <c r="BS16" s="24">
        <v>55</v>
      </c>
      <c r="BT16" s="24">
        <v>9.2327876507607201</v>
      </c>
      <c r="BU16" s="24">
        <v>44.780551865716703</v>
      </c>
      <c r="BV16" s="24">
        <v>48</v>
      </c>
      <c r="BW16" s="24">
        <v>7.1893891436118214</v>
      </c>
      <c r="BX16" s="28"/>
      <c r="BY16" s="28"/>
    </row>
    <row r="17" spans="1:77" ht="30.75" customHeight="1" x14ac:dyDescent="0.25">
      <c r="A17" s="24">
        <v>13</v>
      </c>
      <c r="B17" s="29"/>
      <c r="C17" s="26" t="s">
        <v>21</v>
      </c>
      <c r="D17" s="24">
        <v>146.94689674104612</v>
      </c>
      <c r="E17" s="24">
        <v>145</v>
      </c>
      <c r="F17" s="24">
        <v>-1.3248981667690423</v>
      </c>
      <c r="G17" s="24">
        <v>140.51509058510297</v>
      </c>
      <c r="H17" s="24">
        <v>137</v>
      </c>
      <c r="I17" s="24">
        <v>-2.5015751478835315</v>
      </c>
      <c r="J17" s="24">
        <v>138.07861465719142</v>
      </c>
      <c r="K17" s="24">
        <v>134</v>
      </c>
      <c r="L17" s="24">
        <v>-2.9538351520381512</v>
      </c>
      <c r="M17" s="24">
        <v>135.28500291806333</v>
      </c>
      <c r="N17" s="24">
        <v>131</v>
      </c>
      <c r="O17" s="24">
        <v>-3.1673894560645279</v>
      </c>
      <c r="P17" s="24">
        <v>135.62739597379939</v>
      </c>
      <c r="Q17" s="24">
        <v>132</v>
      </c>
      <c r="R17" s="24">
        <v>-2.6745304278349029</v>
      </c>
      <c r="S17" s="24">
        <v>140.48113621501548</v>
      </c>
      <c r="T17" s="24">
        <v>142</v>
      </c>
      <c r="U17" s="24">
        <v>1.0811870019756946</v>
      </c>
      <c r="V17" s="27">
        <v>176.48042759006469</v>
      </c>
      <c r="W17" s="24">
        <v>163</v>
      </c>
      <c r="X17" s="24">
        <v>-7.6384830738157161</v>
      </c>
      <c r="Y17" s="24">
        <v>226.08656527262903</v>
      </c>
      <c r="Z17" s="24">
        <v>224</v>
      </c>
      <c r="AA17" s="24">
        <v>-0.9229054676968188</v>
      </c>
      <c r="AB17" s="24">
        <v>246.20561983471075</v>
      </c>
      <c r="AC17" s="24">
        <v>249</v>
      </c>
      <c r="AD17" s="24">
        <v>1.1349782215228279</v>
      </c>
      <c r="AE17" s="24">
        <v>267.59413553786834</v>
      </c>
      <c r="AF17" s="24">
        <v>270</v>
      </c>
      <c r="AG17" s="24">
        <v>0.89907219278024741</v>
      </c>
      <c r="AH17" s="24">
        <v>274.91205800701914</v>
      </c>
      <c r="AI17" s="24">
        <v>286</v>
      </c>
      <c r="AJ17" s="24">
        <v>4.0332687017670787</v>
      </c>
      <c r="AK17" s="24">
        <v>277.15702953867259</v>
      </c>
      <c r="AL17" s="24">
        <v>273</v>
      </c>
      <c r="AM17" s="24">
        <v>-1.4998824116393357</v>
      </c>
      <c r="AN17" s="24">
        <v>258.71586450672316</v>
      </c>
      <c r="AO17" s="24">
        <v>263</v>
      </c>
      <c r="AP17" s="24">
        <v>1.6559229954626558</v>
      </c>
      <c r="AQ17" s="24">
        <v>247.11745663035148</v>
      </c>
      <c r="AR17" s="24">
        <v>257</v>
      </c>
      <c r="AS17" s="24">
        <v>3.9991279873162635</v>
      </c>
      <c r="AT17" s="24">
        <v>247.71121182486391</v>
      </c>
      <c r="AU17" s="24">
        <v>247</v>
      </c>
      <c r="AV17" s="24">
        <v>-0.28711329601291857</v>
      </c>
      <c r="AW17" s="24">
        <v>244.60117088271625</v>
      </c>
      <c r="AX17" s="24">
        <v>255</v>
      </c>
      <c r="AY17" s="24">
        <v>4.2513406946321961</v>
      </c>
      <c r="AZ17" s="24">
        <v>245.2684719377973</v>
      </c>
      <c r="BA17" s="24">
        <v>263</v>
      </c>
      <c r="BB17" s="24">
        <v>7.2294363487124436</v>
      </c>
      <c r="BC17" s="24">
        <v>226.8378887984546</v>
      </c>
      <c r="BD17" s="24">
        <v>260</v>
      </c>
      <c r="BE17" s="24">
        <v>14.619299878518058</v>
      </c>
      <c r="BF17" s="24">
        <v>236.78215831694231</v>
      </c>
      <c r="BG17" s="24">
        <v>261</v>
      </c>
      <c r="BH17" s="24">
        <v>10.227899709673709</v>
      </c>
      <c r="BI17" s="24">
        <v>244.53802219656811</v>
      </c>
      <c r="BJ17" s="24">
        <v>275</v>
      </c>
      <c r="BK17" s="24">
        <v>12.456949446882131</v>
      </c>
      <c r="BL17" s="24">
        <v>243.52553290451678</v>
      </c>
      <c r="BM17" s="24">
        <v>259</v>
      </c>
      <c r="BN17" s="24">
        <v>6.3543509836196765</v>
      </c>
      <c r="BO17" s="24">
        <v>222.63958762886597</v>
      </c>
      <c r="BP17" s="24">
        <v>238</v>
      </c>
      <c r="BQ17" s="24">
        <v>6.8992278213968916</v>
      </c>
      <c r="BR17" s="24">
        <v>183.17412857416744</v>
      </c>
      <c r="BS17" s="24">
        <v>207</v>
      </c>
      <c r="BT17" s="24">
        <v>13.007225207671963</v>
      </c>
      <c r="BU17" s="24">
        <v>160.5340538582297</v>
      </c>
      <c r="BV17" s="24">
        <v>181</v>
      </c>
      <c r="BW17" s="24">
        <v>12.748663383187298</v>
      </c>
      <c r="BX17" s="28"/>
      <c r="BY17" s="28"/>
    </row>
    <row r="18" spans="1:77" ht="30.75" customHeight="1" x14ac:dyDescent="0.25">
      <c r="A18" s="24">
        <v>14</v>
      </c>
      <c r="B18" s="29"/>
      <c r="C18" s="30" t="s">
        <v>22</v>
      </c>
      <c r="D18" s="24">
        <v>46.230484367969567</v>
      </c>
      <c r="E18" s="24">
        <v>65</v>
      </c>
      <c r="F18" s="24">
        <v>40.599868006217008</v>
      </c>
      <c r="G18" s="24">
        <v>42.729735148686281</v>
      </c>
      <c r="H18" s="24">
        <v>62</v>
      </c>
      <c r="I18" s="24">
        <v>45.098020814449583</v>
      </c>
      <c r="J18" s="24">
        <v>42.994538695652423</v>
      </c>
      <c r="K18" s="24">
        <v>61</v>
      </c>
      <c r="L18" s="24">
        <v>41.878484688029175</v>
      </c>
      <c r="M18" s="24">
        <v>42.58972314087179</v>
      </c>
      <c r="N18" s="24">
        <v>60</v>
      </c>
      <c r="O18" s="24">
        <v>40.879056202223133</v>
      </c>
      <c r="P18" s="24">
        <v>42.962715494806019</v>
      </c>
      <c r="Q18" s="24">
        <v>60</v>
      </c>
      <c r="R18" s="24">
        <v>39.655976837064003</v>
      </c>
      <c r="S18" s="24">
        <v>46.005518292636651</v>
      </c>
      <c r="T18" s="24">
        <v>67</v>
      </c>
      <c r="U18" s="24">
        <v>45.634703154129205</v>
      </c>
      <c r="V18" s="27">
        <v>60.350819797638707</v>
      </c>
      <c r="W18" s="24">
        <v>87</v>
      </c>
      <c r="X18" s="24">
        <v>44.157113841565362</v>
      </c>
      <c r="Y18" s="24">
        <v>72.311087678290264</v>
      </c>
      <c r="Z18" s="24">
        <v>114</v>
      </c>
      <c r="AA18" s="24">
        <v>57.652171555187202</v>
      </c>
      <c r="AB18" s="24">
        <v>82.377068290561112</v>
      </c>
      <c r="AC18" s="24">
        <v>129</v>
      </c>
      <c r="AD18" s="24">
        <v>56.596978597235427</v>
      </c>
      <c r="AE18" s="24">
        <v>84.754014458613099</v>
      </c>
      <c r="AF18" s="24">
        <v>135</v>
      </c>
      <c r="AG18" s="24">
        <v>59.284490371748596</v>
      </c>
      <c r="AH18" s="24">
        <v>83.505710452644053</v>
      </c>
      <c r="AI18" s="24">
        <v>126</v>
      </c>
      <c r="AJ18" s="24">
        <v>50.887884573420152</v>
      </c>
      <c r="AK18" s="24">
        <v>82.951927854884403</v>
      </c>
      <c r="AL18" s="24">
        <v>115</v>
      </c>
      <c r="AM18" s="24">
        <v>38.634511546470982</v>
      </c>
      <c r="AN18" s="24">
        <v>76.203581909253018</v>
      </c>
      <c r="AO18" s="24">
        <v>111</v>
      </c>
      <c r="AP18" s="24">
        <v>45.662444230225653</v>
      </c>
      <c r="AQ18" s="24">
        <v>71.803940228441746</v>
      </c>
      <c r="AR18" s="24">
        <v>105</v>
      </c>
      <c r="AS18" s="24">
        <v>46.231529448030486</v>
      </c>
      <c r="AT18" s="24">
        <v>70.636400246933846</v>
      </c>
      <c r="AU18" s="24">
        <v>102</v>
      </c>
      <c r="AV18" s="24">
        <v>44.401469558788243</v>
      </c>
      <c r="AW18" s="24">
        <v>67.218642379983095</v>
      </c>
      <c r="AX18" s="24">
        <v>98</v>
      </c>
      <c r="AY18" s="24">
        <v>45.792887999748153</v>
      </c>
      <c r="AZ18" s="24">
        <v>58.611951014547152</v>
      </c>
      <c r="BA18" s="24">
        <v>100</v>
      </c>
      <c r="BB18" s="24">
        <v>70.61366883211339</v>
      </c>
      <c r="BC18" s="24">
        <v>66.197827470366136</v>
      </c>
      <c r="BD18" s="24">
        <v>98</v>
      </c>
      <c r="BE18" s="24">
        <v>48.041112140531048</v>
      </c>
      <c r="BF18" s="24">
        <v>73.994424474044479</v>
      </c>
      <c r="BG18" s="24">
        <v>107</v>
      </c>
      <c r="BH18" s="24">
        <v>44.605489887326726</v>
      </c>
      <c r="BI18" s="24">
        <v>80.564852274063142</v>
      </c>
      <c r="BJ18" s="24">
        <v>118</v>
      </c>
      <c r="BK18" s="24">
        <v>46.465855356615158</v>
      </c>
      <c r="BL18" s="24">
        <v>77.617699730523285</v>
      </c>
      <c r="BM18" s="24">
        <v>115</v>
      </c>
      <c r="BN18" s="24">
        <v>48.16208210145664</v>
      </c>
      <c r="BO18" s="24">
        <v>71.729072164948448</v>
      </c>
      <c r="BP18" s="24">
        <v>108</v>
      </c>
      <c r="BQ18" s="24">
        <v>50.566564909194398</v>
      </c>
      <c r="BR18" s="24">
        <v>61.636792079459184</v>
      </c>
      <c r="BS18" s="24">
        <v>95</v>
      </c>
      <c r="BT18" s="24">
        <v>54.128722139741761</v>
      </c>
      <c r="BU18" s="24">
        <v>54.07462866803526</v>
      </c>
      <c r="BV18" s="24">
        <v>67</v>
      </c>
      <c r="BW18" s="24">
        <v>23.902838818022655</v>
      </c>
      <c r="BX18" s="28"/>
      <c r="BY18" s="28"/>
    </row>
    <row r="19" spans="1:77" ht="30.75" customHeight="1" x14ac:dyDescent="0.25">
      <c r="A19" s="24">
        <v>15</v>
      </c>
      <c r="B19" s="29"/>
      <c r="C19" s="26" t="s">
        <v>23</v>
      </c>
      <c r="D19" s="24">
        <v>80.903347643946745</v>
      </c>
      <c r="E19" s="24">
        <v>54</v>
      </c>
      <c r="F19" s="24">
        <v>-33.253689034411266</v>
      </c>
      <c r="G19" s="24">
        <v>78.063939213946085</v>
      </c>
      <c r="H19" s="24">
        <v>49</v>
      </c>
      <c r="I19" s="24">
        <v>-37.230941080608218</v>
      </c>
      <c r="J19" s="24">
        <v>77.720896872910146</v>
      </c>
      <c r="K19" s="24">
        <v>49</v>
      </c>
      <c r="L19" s="24">
        <v>-36.953892747628473</v>
      </c>
      <c r="M19" s="24">
        <v>75.993427565084957</v>
      </c>
      <c r="N19" s="24">
        <v>48</v>
      </c>
      <c r="O19" s="24">
        <v>-36.836642933508749</v>
      </c>
      <c r="P19" s="24">
        <v>75.816556755540034</v>
      </c>
      <c r="Q19" s="24">
        <v>49</v>
      </c>
      <c r="R19" s="24">
        <v>-35.370317385958714</v>
      </c>
      <c r="S19" s="24">
        <v>79.688129899745633</v>
      </c>
      <c r="T19" s="24">
        <v>53</v>
      </c>
      <c r="U19" s="24">
        <v>-33.490721809285198</v>
      </c>
      <c r="V19" s="27">
        <v>99.670293302160886</v>
      </c>
      <c r="W19" s="24">
        <v>67</v>
      </c>
      <c r="X19" s="24">
        <v>-32.778365769545282</v>
      </c>
      <c r="Y19" s="24">
        <v>119.90825931463321</v>
      </c>
      <c r="Z19" s="24">
        <v>89</v>
      </c>
      <c r="AA19" s="24">
        <v>-25.776589111790461</v>
      </c>
      <c r="AB19" s="24">
        <v>128.65632013919097</v>
      </c>
      <c r="AC19" s="24">
        <v>99</v>
      </c>
      <c r="AD19" s="24">
        <v>-23.050807070423222</v>
      </c>
      <c r="AE19" s="24">
        <v>144.74842918774374</v>
      </c>
      <c r="AF19" s="24">
        <v>103</v>
      </c>
      <c r="AG19" s="24">
        <v>-28.842060271061442</v>
      </c>
      <c r="AH19" s="24">
        <v>140.73996143704053</v>
      </c>
      <c r="AI19" s="24">
        <v>102</v>
      </c>
      <c r="AJ19" s="24">
        <v>-27.525914489020735</v>
      </c>
      <c r="AK19" s="24">
        <v>146.38575503803131</v>
      </c>
      <c r="AL19" s="24">
        <v>55</v>
      </c>
      <c r="AM19" s="24">
        <v>-62.428038175086854</v>
      </c>
      <c r="AN19" s="24">
        <v>135.47303450533869</v>
      </c>
      <c r="AO19" s="24">
        <v>87</v>
      </c>
      <c r="AP19" s="24">
        <v>-35.780577797147131</v>
      </c>
      <c r="AQ19" s="24">
        <v>128.68758118863587</v>
      </c>
      <c r="AR19" s="24">
        <v>89</v>
      </c>
      <c r="AS19" s="24">
        <v>-30.840257328685112</v>
      </c>
      <c r="AT19" s="24">
        <v>123.85560591243195</v>
      </c>
      <c r="AU19" s="24">
        <v>84</v>
      </c>
      <c r="AV19" s="24">
        <v>-32.179089205385303</v>
      </c>
      <c r="AW19" s="24">
        <v>126.03495446246831</v>
      </c>
      <c r="AX19" s="24">
        <v>87</v>
      </c>
      <c r="AY19" s="24">
        <v>-30.971530579711082</v>
      </c>
      <c r="AZ19" s="24">
        <v>112.71529041259068</v>
      </c>
      <c r="BA19" s="24">
        <v>84</v>
      </c>
      <c r="BB19" s="24">
        <v>-25.475949454132873</v>
      </c>
      <c r="BC19" s="24">
        <v>112.97762554942486</v>
      </c>
      <c r="BD19" s="24">
        <v>91</v>
      </c>
      <c r="BE19" s="24">
        <v>-19.453077936932036</v>
      </c>
      <c r="BF19" s="24">
        <v>121.16587007624783</v>
      </c>
      <c r="BG19" s="24">
        <v>94</v>
      </c>
      <c r="BH19" s="24">
        <v>-22.420397806042875</v>
      </c>
      <c r="BI19" s="24">
        <v>116.58208034952665</v>
      </c>
      <c r="BJ19" s="24">
        <v>99</v>
      </c>
      <c r="BK19" s="24">
        <v>-15.081288905476317</v>
      </c>
      <c r="BL19" s="24">
        <v>110.60522211599567</v>
      </c>
      <c r="BM19" s="24">
        <v>109</v>
      </c>
      <c r="BN19" s="24">
        <v>-1.4513077097862692</v>
      </c>
      <c r="BO19" s="24">
        <v>107.1278350515464</v>
      </c>
      <c r="BP19" s="24">
        <v>104</v>
      </c>
      <c r="BQ19" s="24">
        <v>-2.9197220778720925</v>
      </c>
      <c r="BR19" s="24">
        <v>95.493621531556485</v>
      </c>
      <c r="BS19" s="24">
        <v>90</v>
      </c>
      <c r="BT19" s="24">
        <v>-5.7528675145502595</v>
      </c>
      <c r="BU19" s="24">
        <v>85.336523366743151</v>
      </c>
      <c r="BV19" s="24">
        <v>83</v>
      </c>
      <c r="BW19" s="24">
        <v>-2.7380109647796211</v>
      </c>
      <c r="BX19" s="28"/>
      <c r="BY19" s="28"/>
    </row>
    <row r="20" spans="1:77" ht="30.75" customHeight="1" x14ac:dyDescent="0.25">
      <c r="A20" s="24">
        <v>16</v>
      </c>
      <c r="B20" s="29"/>
      <c r="C20" s="26" t="s">
        <v>24</v>
      </c>
      <c r="D20" s="24">
        <v>23.115242183984783</v>
      </c>
      <c r="E20" s="24">
        <v>28</v>
      </c>
      <c r="F20" s="24">
        <v>21.132193974586965</v>
      </c>
      <c r="G20" s="24">
        <v>22.186593250279415</v>
      </c>
      <c r="H20" s="24">
        <v>27</v>
      </c>
      <c r="I20" s="24">
        <v>21.695114231473845</v>
      </c>
      <c r="J20" s="24">
        <v>22.324087399665679</v>
      </c>
      <c r="K20" s="24">
        <v>27</v>
      </c>
      <c r="L20" s="24">
        <v>20.945593504549471</v>
      </c>
      <c r="M20" s="24">
        <v>22.547500486343889</v>
      </c>
      <c r="N20" s="24">
        <v>30</v>
      </c>
      <c r="O20" s="24">
        <v>33.052441968766288</v>
      </c>
      <c r="P20" s="24">
        <v>22.74496702666201</v>
      </c>
      <c r="Q20" s="24">
        <v>27</v>
      </c>
      <c r="R20" s="24">
        <v>18.707580311504397</v>
      </c>
      <c r="S20" s="24">
        <v>22.181232033949815</v>
      </c>
      <c r="T20" s="24">
        <v>27</v>
      </c>
      <c r="U20" s="24">
        <v>21.724528009421423</v>
      </c>
      <c r="V20" s="27">
        <v>24.688971735397651</v>
      </c>
      <c r="W20" s="24">
        <v>27</v>
      </c>
      <c r="X20" s="24">
        <v>9.3605691211875293</v>
      </c>
      <c r="Y20" s="24">
        <v>28.375236937050609</v>
      </c>
      <c r="Z20" s="24">
        <v>29</v>
      </c>
      <c r="AA20" s="24">
        <v>2.2017897659688428</v>
      </c>
      <c r="AB20" s="24">
        <v>29.618721183123096</v>
      </c>
      <c r="AC20" s="24">
        <v>31</v>
      </c>
      <c r="AD20" s="24">
        <v>4.6635329335689342</v>
      </c>
      <c r="AE20" s="24">
        <v>31.425645810496995</v>
      </c>
      <c r="AF20" s="24">
        <v>34</v>
      </c>
      <c r="AG20" s="24">
        <v>8.1918895319666039</v>
      </c>
      <c r="AH20" s="24">
        <v>32.839324335309456</v>
      </c>
      <c r="AI20" s="24">
        <v>35</v>
      </c>
      <c r="AJ20" s="24">
        <v>6.5795375161459848</v>
      </c>
      <c r="AK20" s="24">
        <v>35.132581209127508</v>
      </c>
      <c r="AL20" s="24">
        <v>35</v>
      </c>
      <c r="AM20" s="24">
        <v>-0.37737394909390665</v>
      </c>
      <c r="AN20" s="24">
        <v>33.868258626334672</v>
      </c>
      <c r="AO20" s="24">
        <v>36</v>
      </c>
      <c r="AP20" s="24">
        <v>6.2942160598944019</v>
      </c>
      <c r="AQ20" s="24">
        <v>33.570673353557183</v>
      </c>
      <c r="AR20" s="24">
        <v>36</v>
      </c>
      <c r="AS20" s="24">
        <v>7.2364549285556805</v>
      </c>
      <c r="AT20" s="24">
        <v>33.866767241680613</v>
      </c>
      <c r="AU20" s="24">
        <v>34</v>
      </c>
      <c r="AV20" s="24">
        <v>0.39340264563372518</v>
      </c>
      <c r="AW20" s="24">
        <v>31.742136679436459</v>
      </c>
      <c r="AX20" s="24">
        <v>35</v>
      </c>
      <c r="AY20" s="24">
        <v>10.263528739305332</v>
      </c>
      <c r="AZ20" s="24">
        <v>32.462003638826111</v>
      </c>
      <c r="BA20" s="24">
        <v>34</v>
      </c>
      <c r="BB20" s="24">
        <v>4.7378355886029517</v>
      </c>
      <c r="BC20" s="24">
        <v>30.892319486170862</v>
      </c>
      <c r="BD20" s="24">
        <v>31</v>
      </c>
      <c r="BE20" s="24">
        <v>0.34856726726959275</v>
      </c>
      <c r="BF20" s="24">
        <v>29.597769789617789</v>
      </c>
      <c r="BG20" s="24">
        <v>32</v>
      </c>
      <c r="BH20" s="24">
        <v>8.1162541213657828</v>
      </c>
      <c r="BI20" s="24">
        <v>29.382475535246556</v>
      </c>
      <c r="BJ20" s="24">
        <v>31</v>
      </c>
      <c r="BK20" s="24">
        <v>5.5050652992566889</v>
      </c>
      <c r="BL20" s="24">
        <v>30.076858645577769</v>
      </c>
      <c r="BM20" s="24">
        <v>31</v>
      </c>
      <c r="BN20" s="24">
        <v>3.0692745053611565</v>
      </c>
      <c r="BO20" s="24">
        <v>27.94639175257732</v>
      </c>
      <c r="BP20" s="24">
        <v>30</v>
      </c>
      <c r="BQ20" s="24">
        <v>7.3483842408145188</v>
      </c>
      <c r="BR20" s="24">
        <v>26.043714963151768</v>
      </c>
      <c r="BS20" s="24">
        <v>29</v>
      </c>
      <c r="BT20" s="24">
        <v>11.351241714290623</v>
      </c>
      <c r="BU20" s="24">
        <v>25.34748218814153</v>
      </c>
      <c r="BV20" s="24">
        <v>29</v>
      </c>
      <c r="BW20" s="24">
        <v>14.409785495646782</v>
      </c>
      <c r="BX20" s="28"/>
      <c r="BY20" s="28"/>
    </row>
    <row r="21" spans="1:77" ht="30.75" customHeight="1" x14ac:dyDescent="0.25">
      <c r="A21" s="24">
        <v>17</v>
      </c>
      <c r="B21" s="29"/>
      <c r="C21" s="26" t="s">
        <v>25</v>
      </c>
      <c r="D21" s="24">
        <v>93.286513099652879</v>
      </c>
      <c r="E21" s="24">
        <v>74</v>
      </c>
      <c r="F21" s="24">
        <v>-20.674492441420927</v>
      </c>
      <c r="G21" s="24">
        <v>92.03327570486276</v>
      </c>
      <c r="H21" s="24">
        <v>74</v>
      </c>
      <c r="I21" s="24">
        <v>-19.594299525633353</v>
      </c>
      <c r="J21" s="24">
        <v>89.296349598662715</v>
      </c>
      <c r="K21" s="24">
        <v>72</v>
      </c>
      <c r="L21" s="24">
        <v>-19.369604330300351</v>
      </c>
      <c r="M21" s="24">
        <v>90.190001945375556</v>
      </c>
      <c r="N21" s="24">
        <v>72</v>
      </c>
      <c r="O21" s="24">
        <v>-20.168534818740223</v>
      </c>
      <c r="P21" s="24">
        <v>89.295055734302707</v>
      </c>
      <c r="Q21" s="24">
        <v>71</v>
      </c>
      <c r="R21" s="24">
        <v>-20.488318847954602</v>
      </c>
      <c r="S21" s="24">
        <v>88.72492813579926</v>
      </c>
      <c r="T21" s="24">
        <v>71</v>
      </c>
      <c r="U21" s="24">
        <v>-19.977393623435916</v>
      </c>
      <c r="V21" s="27">
        <v>105.1567314655826</v>
      </c>
      <c r="W21" s="24">
        <v>81</v>
      </c>
      <c r="X21" s="24">
        <v>-22.972120879859226</v>
      </c>
      <c r="Y21" s="24">
        <v>122.65424998596069</v>
      </c>
      <c r="Z21" s="24">
        <v>106</v>
      </c>
      <c r="AA21" s="24">
        <v>-13.57820865389253</v>
      </c>
      <c r="AB21" s="24">
        <v>128.65632013919097</v>
      </c>
      <c r="AC21" s="24">
        <v>108</v>
      </c>
      <c r="AD21" s="24">
        <v>-16.055425895007154</v>
      </c>
      <c r="AE21" s="24">
        <v>145.70072148503152</v>
      </c>
      <c r="AF21" s="24">
        <v>124</v>
      </c>
      <c r="AG21" s="24">
        <v>-14.894038453516467</v>
      </c>
      <c r="AH21" s="24">
        <v>152.93742476158405</v>
      </c>
      <c r="AI21" s="24">
        <v>132</v>
      </c>
      <c r="AJ21" s="24">
        <v>-13.690190477722277</v>
      </c>
      <c r="AK21" s="24">
        <v>162.0002355754213</v>
      </c>
      <c r="AL21" s="24">
        <v>138</v>
      </c>
      <c r="AM21" s="24">
        <v>-14.814938688313006</v>
      </c>
      <c r="AN21" s="24">
        <v>151.4663788566634</v>
      </c>
      <c r="AO21" s="24">
        <v>136</v>
      </c>
      <c r="AP21" s="24">
        <v>-10.211096992884233</v>
      </c>
      <c r="AQ21" s="24">
        <v>150.13551138674185</v>
      </c>
      <c r="AR21" s="24">
        <v>122</v>
      </c>
      <c r="AS21" s="24">
        <v>-18.740077631777687</v>
      </c>
      <c r="AT21" s="24">
        <v>144.17566625744033</v>
      </c>
      <c r="AU21" s="24">
        <v>118</v>
      </c>
      <c r="AV21" s="24">
        <v>-18.155398159007643</v>
      </c>
      <c r="AW21" s="24">
        <v>140.97243054690898</v>
      </c>
      <c r="AX21" s="24">
        <v>134</v>
      </c>
      <c r="AY21" s="24">
        <v>-4.9459532760122809</v>
      </c>
      <c r="AZ21" s="24">
        <v>136.16007081840954</v>
      </c>
      <c r="BA21" s="24">
        <v>126</v>
      </c>
      <c r="BB21" s="24">
        <v>-7.4618577658934679</v>
      </c>
      <c r="BC21" s="24">
        <v>133.27829264033716</v>
      </c>
      <c r="BD21" s="24">
        <v>120</v>
      </c>
      <c r="BE21" s="24">
        <v>-9.9628321891620875</v>
      </c>
      <c r="BF21" s="24">
        <v>135.03982466513116</v>
      </c>
      <c r="BG21" s="24">
        <v>125</v>
      </c>
      <c r="BH21" s="24">
        <v>-7.4347139371868289</v>
      </c>
      <c r="BI21" s="24">
        <v>136.48633797017754</v>
      </c>
      <c r="BJ21" s="24">
        <v>121</v>
      </c>
      <c r="BK21" s="24">
        <v>-11.346438186041251</v>
      </c>
      <c r="BL21" s="24">
        <v>128.0692045553634</v>
      </c>
      <c r="BM21" s="24">
        <v>117</v>
      </c>
      <c r="BN21" s="24">
        <v>-8.6431430520662449</v>
      </c>
      <c r="BO21" s="24">
        <v>121.10103092783505</v>
      </c>
      <c r="BP21" s="24">
        <v>111</v>
      </c>
      <c r="BQ21" s="24">
        <v>-8.3409949943814503</v>
      </c>
      <c r="BR21" s="24">
        <v>105.04298368471213</v>
      </c>
      <c r="BS21" s="24">
        <v>103</v>
      </c>
      <c r="BT21" s="24">
        <v>-1.9449025656431929</v>
      </c>
      <c r="BU21" s="24">
        <v>98.855180533751962</v>
      </c>
      <c r="BV21" s="24">
        <v>104</v>
      </c>
      <c r="BW21" s="24">
        <v>5.2044004557671615</v>
      </c>
      <c r="BX21" s="28"/>
      <c r="BY21" s="28"/>
    </row>
    <row r="22" spans="1:77" ht="30.75" customHeight="1" x14ac:dyDescent="0.25">
      <c r="A22" s="24">
        <v>18</v>
      </c>
      <c r="B22" s="29"/>
      <c r="C22" s="26" t="s">
        <v>26</v>
      </c>
      <c r="D22" s="24">
        <v>86.682158189942939</v>
      </c>
      <c r="E22" s="24">
        <v>87</v>
      </c>
      <c r="F22" s="24">
        <v>0.36667500751491183</v>
      </c>
      <c r="G22" s="24">
        <v>89.568098677053939</v>
      </c>
      <c r="H22" s="24">
        <v>83</v>
      </c>
      <c r="I22" s="24">
        <v>-7.3330781540153334</v>
      </c>
      <c r="J22" s="24">
        <v>89.296349598662715</v>
      </c>
      <c r="K22" s="24">
        <v>82</v>
      </c>
      <c r="L22" s="24">
        <v>-8.1709382650642919</v>
      </c>
      <c r="M22" s="24">
        <v>89.354909334770227</v>
      </c>
      <c r="N22" s="24">
        <v>87</v>
      </c>
      <c r="O22" s="24">
        <v>-2.6354560172485932</v>
      </c>
      <c r="P22" s="24">
        <v>96.034305223684044</v>
      </c>
      <c r="Q22" s="24">
        <v>96</v>
      </c>
      <c r="R22" s="24">
        <v>-3.5721842943664227E-2</v>
      </c>
      <c r="S22" s="24">
        <v>80.509657012114133</v>
      </c>
      <c r="T22" s="24">
        <v>101</v>
      </c>
      <c r="U22" s="24">
        <v>25.450789070934341</v>
      </c>
      <c r="V22" s="27">
        <v>104.2423251050123</v>
      </c>
      <c r="W22" s="24">
        <v>104</v>
      </c>
      <c r="X22" s="24">
        <v>-0.2324632578640044</v>
      </c>
      <c r="Y22" s="24">
        <v>139.13019401392555</v>
      </c>
      <c r="Z22" s="24">
        <v>253</v>
      </c>
      <c r="AA22" s="24">
        <v>81.844064685683705</v>
      </c>
      <c r="AB22" s="24">
        <v>147.16802087864289</v>
      </c>
      <c r="AC22" s="24">
        <v>169</v>
      </c>
      <c r="AD22" s="24">
        <v>14.834730392521964</v>
      </c>
      <c r="AE22" s="24">
        <v>143.79613689045595</v>
      </c>
      <c r="AF22" s="24">
        <v>155</v>
      </c>
      <c r="AG22" s="24">
        <v>7.7914910315561263</v>
      </c>
      <c r="AH22" s="24">
        <v>164.1966216765473</v>
      </c>
      <c r="AI22" s="24">
        <v>161</v>
      </c>
      <c r="AJ22" s="24">
        <v>-1.9468254851457021</v>
      </c>
      <c r="AK22" s="24">
        <v>154.19299530672629</v>
      </c>
      <c r="AL22" s="24">
        <v>169</v>
      </c>
      <c r="AM22" s="24">
        <v>9.602903597416395</v>
      </c>
      <c r="AN22" s="24">
        <v>137.35460442902394</v>
      </c>
      <c r="AO22" s="24">
        <v>146</v>
      </c>
      <c r="AP22" s="24">
        <v>6.2942160598944099</v>
      </c>
      <c r="AQ22" s="24">
        <v>139.87780563982159</v>
      </c>
      <c r="AR22" s="24">
        <v>135</v>
      </c>
      <c r="AS22" s="24">
        <v>-3.4871905642998828</v>
      </c>
      <c r="AT22" s="24">
        <v>142.24042241505859</v>
      </c>
      <c r="AU22" s="24">
        <v>139</v>
      </c>
      <c r="AV22" s="24">
        <v>-2.2781304779895919</v>
      </c>
      <c r="AW22" s="24">
        <v>135.37087701524374</v>
      </c>
      <c r="AX22" s="24">
        <v>132</v>
      </c>
      <c r="AY22" s="24">
        <v>-2.4901050281768882</v>
      </c>
      <c r="AZ22" s="24">
        <v>129.84801455530445</v>
      </c>
      <c r="BA22" s="24">
        <v>143</v>
      </c>
      <c r="BB22" s="24">
        <v>10.128753596839868</v>
      </c>
      <c r="BC22" s="24">
        <v>127.98246644270785</v>
      </c>
      <c r="BD22" s="24">
        <v>147</v>
      </c>
      <c r="BE22" s="24">
        <v>14.859483557308589</v>
      </c>
      <c r="BF22" s="24">
        <v>141.51433680661006</v>
      </c>
      <c r="BG22" s="24">
        <v>157</v>
      </c>
      <c r="BH22" s="24">
        <v>10.942822856564884</v>
      </c>
      <c r="BI22" s="24">
        <v>157.33841738228801</v>
      </c>
      <c r="BJ22" s="24">
        <v>157</v>
      </c>
      <c r="BK22" s="24">
        <v>-0.21508884347409921</v>
      </c>
      <c r="BL22" s="24">
        <v>152.32473572115194</v>
      </c>
      <c r="BM22" s="24">
        <v>155</v>
      </c>
      <c r="BN22" s="24">
        <v>1.7562901167578207</v>
      </c>
      <c r="BO22" s="24">
        <v>144.38969072164949</v>
      </c>
      <c r="BP22" s="24">
        <v>148</v>
      </c>
      <c r="BQ22" s="24">
        <v>2.5003926944551527</v>
      </c>
      <c r="BR22" s="24">
        <v>109.38360284523742</v>
      </c>
      <c r="BS22" s="24">
        <v>120</v>
      </c>
      <c r="BT22" s="24">
        <v>9.7056568613700769</v>
      </c>
      <c r="BU22" s="24">
        <v>103.92467697138028</v>
      </c>
      <c r="BV22" s="24">
        <v>109</v>
      </c>
      <c r="BW22" s="24">
        <v>4.8836553324263967</v>
      </c>
      <c r="BX22" s="28"/>
      <c r="BY22" s="28"/>
    </row>
    <row r="23" spans="1:77" ht="30.75" customHeight="1" x14ac:dyDescent="0.25">
      <c r="A23" s="24">
        <v>19</v>
      </c>
      <c r="B23" s="29"/>
      <c r="C23" s="26" t="s">
        <v>27</v>
      </c>
      <c r="D23" s="24">
        <v>72.647904006809327</v>
      </c>
      <c r="E23" s="24">
        <v>90</v>
      </c>
      <c r="F23" s="24">
        <v>23.885198383100292</v>
      </c>
      <c r="G23" s="24">
        <v>68.203231102710788</v>
      </c>
      <c r="H23" s="24">
        <v>85</v>
      </c>
      <c r="I23" s="24">
        <v>24.62752662259371</v>
      </c>
      <c r="J23" s="24">
        <v>66.145444147157576</v>
      </c>
      <c r="K23" s="24">
        <v>84</v>
      </c>
      <c r="L23" s="24">
        <v>26.992873179776929</v>
      </c>
      <c r="M23" s="24">
        <v>65.137223627215675</v>
      </c>
      <c r="N23" s="24">
        <v>81</v>
      </c>
      <c r="O23" s="24">
        <v>24.352859224654654</v>
      </c>
      <c r="P23" s="24">
        <v>65.70768252146803</v>
      </c>
      <c r="Q23" s="24">
        <v>83</v>
      </c>
      <c r="R23" s="24">
        <v>26.317040587882882</v>
      </c>
      <c r="S23" s="24">
        <v>70.651331663692005</v>
      </c>
      <c r="T23" s="24">
        <v>91</v>
      </c>
      <c r="U23" s="24">
        <v>28.80153545182964</v>
      </c>
      <c r="V23" s="27">
        <v>90.52622969645806</v>
      </c>
      <c r="W23" s="24">
        <v>95</v>
      </c>
      <c r="X23" s="24">
        <v>4.9419602678062065</v>
      </c>
      <c r="Y23" s="24">
        <v>109.83962685309912</v>
      </c>
      <c r="Z23" s="24">
        <v>129</v>
      </c>
      <c r="AA23" s="24">
        <v>17.443953239686621</v>
      </c>
      <c r="AB23" s="24">
        <v>128.65632013919097</v>
      </c>
      <c r="AC23" s="24">
        <v>143</v>
      </c>
      <c r="AD23" s="24">
        <v>11.148834231610902</v>
      </c>
      <c r="AE23" s="24">
        <v>139.98696770130479</v>
      </c>
      <c r="AF23" s="24">
        <v>150</v>
      </c>
      <c r="AG23" s="24">
        <v>7.1528317693546821</v>
      </c>
      <c r="AH23" s="24">
        <v>143.55476066578134</v>
      </c>
      <c r="AI23" s="24">
        <v>148</v>
      </c>
      <c r="AJ23" s="24">
        <v>3.0965460940497054</v>
      </c>
      <c r="AK23" s="24">
        <v>141.50622987009692</v>
      </c>
      <c r="AL23" s="24">
        <v>138</v>
      </c>
      <c r="AM23" s="24">
        <v>-2.4777918776548882</v>
      </c>
      <c r="AN23" s="24">
        <v>124.18361496322713</v>
      </c>
      <c r="AO23" s="24">
        <v>131</v>
      </c>
      <c r="AP23" s="24">
        <v>5.4889568473194457</v>
      </c>
      <c r="AQ23" s="24">
        <v>124.02498766730848</v>
      </c>
      <c r="AR23" s="24">
        <v>129</v>
      </c>
      <c r="AS23" s="24">
        <v>4.0112983893509986</v>
      </c>
      <c r="AT23" s="24">
        <v>115.14700862171409</v>
      </c>
      <c r="AU23" s="24">
        <v>124</v>
      </c>
      <c r="AV23" s="24">
        <v>7.6884249832057163</v>
      </c>
      <c r="AW23" s="24">
        <v>112.96466288858269</v>
      </c>
      <c r="AX23" s="24">
        <v>122</v>
      </c>
      <c r="AY23" s="24">
        <v>7.9983747840941017</v>
      </c>
      <c r="AZ23" s="24">
        <v>111.81356808928994</v>
      </c>
      <c r="BA23" s="24">
        <v>121</v>
      </c>
      <c r="BB23" s="24">
        <v>8.2158472068203121</v>
      </c>
      <c r="BC23" s="24">
        <v>111.2123501502151</v>
      </c>
      <c r="BD23" s="24">
        <v>124</v>
      </c>
      <c r="BE23" s="24">
        <v>11.498408074743995</v>
      </c>
      <c r="BF23" s="24">
        <v>95.267821510332254</v>
      </c>
      <c r="BG23" s="24">
        <v>130</v>
      </c>
      <c r="BH23" s="24">
        <v>36.457408114345171</v>
      </c>
      <c r="BI23" s="24">
        <v>135.53851617871797</v>
      </c>
      <c r="BJ23" s="24">
        <v>148</v>
      </c>
      <c r="BK23" s="24">
        <v>9.1940535964335073</v>
      </c>
      <c r="BL23" s="24">
        <v>133.89053203515266</v>
      </c>
      <c r="BM23" s="24">
        <v>117</v>
      </c>
      <c r="BN23" s="24">
        <v>-12.61518031067207</v>
      </c>
      <c r="BO23" s="24">
        <v>122.03257731958763</v>
      </c>
      <c r="BP23" s="24">
        <v>107</v>
      </c>
      <c r="BQ23" s="24">
        <v>-12.318495314754555</v>
      </c>
      <c r="BR23" s="24">
        <v>103.30673602050202</v>
      </c>
      <c r="BS23" s="24">
        <v>94</v>
      </c>
      <c r="BT23" s="24">
        <v>-9.0088375443930602</v>
      </c>
      <c r="BU23" s="24">
        <v>89.561103731433406</v>
      </c>
      <c r="BV23" s="24">
        <v>97</v>
      </c>
      <c r="BW23" s="24">
        <v>8.305945280524444</v>
      </c>
      <c r="BX23" s="28"/>
      <c r="BY23" s="28"/>
    </row>
    <row r="24" spans="1:77" ht="30.75" customHeight="1" x14ac:dyDescent="0.25">
      <c r="A24" s="24">
        <v>20</v>
      </c>
      <c r="B24" s="29"/>
      <c r="C24" s="26" t="s">
        <v>28</v>
      </c>
      <c r="D24" s="24">
        <v>21.464153456557298</v>
      </c>
      <c r="E24" s="24">
        <v>34</v>
      </c>
      <c r="F24" s="24">
        <v>58.40363827445988</v>
      </c>
      <c r="G24" s="24">
        <v>20.543141898406866</v>
      </c>
      <c r="H24" s="24">
        <v>33</v>
      </c>
      <c r="I24" s="24">
        <v>60.637550785545479</v>
      </c>
      <c r="J24" s="24">
        <v>19.84363324414727</v>
      </c>
      <c r="K24" s="24">
        <v>32</v>
      </c>
      <c r="L24" s="24">
        <v>61.26079133939929</v>
      </c>
      <c r="M24" s="24">
        <v>20.042222654527901</v>
      </c>
      <c r="N24" s="24">
        <v>30</v>
      </c>
      <c r="O24" s="24">
        <v>49.683997214862082</v>
      </c>
      <c r="P24" s="24">
        <v>19.375342281971342</v>
      </c>
      <c r="Q24" s="24">
        <v>31</v>
      </c>
      <c r="R24" s="24">
        <v>59.997173463332018</v>
      </c>
      <c r="S24" s="24">
        <v>19.71665069684428</v>
      </c>
      <c r="T24" s="24">
        <v>33</v>
      </c>
      <c r="U24" s="24">
        <v>67.371226012954466</v>
      </c>
      <c r="V24" s="27">
        <v>23.774565374827368</v>
      </c>
      <c r="W24" s="24">
        <v>35</v>
      </c>
      <c r="X24" s="24">
        <v>47.216150740060129</v>
      </c>
      <c r="Y24" s="24">
        <v>27.45990671327478</v>
      </c>
      <c r="Z24" s="24">
        <v>41</v>
      </c>
      <c r="AA24" s="24">
        <v>49.308591715570586</v>
      </c>
      <c r="AB24" s="24">
        <v>30.544306220095695</v>
      </c>
      <c r="AC24" s="24">
        <v>46</v>
      </c>
      <c r="AD24" s="24">
        <v>50.600899783199857</v>
      </c>
      <c r="AE24" s="24">
        <v>32.377938107784779</v>
      </c>
      <c r="AF24" s="24">
        <v>50</v>
      </c>
      <c r="AG24" s="24">
        <v>54.426139902893532</v>
      </c>
      <c r="AH24" s="24">
        <v>38.468922792791076</v>
      </c>
      <c r="AI24" s="24">
        <v>52</v>
      </c>
      <c r="AJ24" s="24">
        <v>35.174047581453451</v>
      </c>
      <c r="AK24" s="24">
        <v>38.060296309888138</v>
      </c>
      <c r="AL24" s="24">
        <v>55</v>
      </c>
      <c r="AM24" s="24">
        <v>44.507545480435198</v>
      </c>
      <c r="AN24" s="24">
        <v>37.63139847370519</v>
      </c>
      <c r="AO24" s="24">
        <v>56</v>
      </c>
      <c r="AP24" s="24">
        <v>48.811902483852172</v>
      </c>
      <c r="AQ24" s="24">
        <v>33.570673353557183</v>
      </c>
      <c r="AR24" s="24">
        <v>51</v>
      </c>
      <c r="AS24" s="24">
        <v>51.918311148787211</v>
      </c>
      <c r="AT24" s="24">
        <v>38.704876847634985</v>
      </c>
      <c r="AU24" s="24">
        <v>51</v>
      </c>
      <c r="AV24" s="24">
        <v>31.766340972394268</v>
      </c>
      <c r="AW24" s="24">
        <v>33.609321189991547</v>
      </c>
      <c r="AX24" s="24">
        <v>52</v>
      </c>
      <c r="AY24" s="24">
        <v>54.718983183406202</v>
      </c>
      <c r="AZ24" s="24">
        <v>32.462003638826111</v>
      </c>
      <c r="BA24" s="24">
        <v>51</v>
      </c>
      <c r="BB24" s="24">
        <v>57.106753382904429</v>
      </c>
      <c r="BC24" s="24">
        <v>30.009681786565977</v>
      </c>
      <c r="BD24" s="24">
        <v>48</v>
      </c>
      <c r="BE24" s="24">
        <v>59.94838046395914</v>
      </c>
      <c r="BF24" s="24">
        <v>32.372560707394456</v>
      </c>
      <c r="BG24" s="24">
        <v>49</v>
      </c>
      <c r="BH24" s="24">
        <v>51.362755769912106</v>
      </c>
      <c r="BI24" s="24">
        <v>34.121584492544386</v>
      </c>
      <c r="BJ24" s="24">
        <v>50</v>
      </c>
      <c r="BK24" s="24">
        <v>46.534812915634291</v>
      </c>
      <c r="BL24" s="24">
        <v>32.987522385472396</v>
      </c>
      <c r="BM24" s="24">
        <v>48</v>
      </c>
      <c r="BN24" s="24">
        <v>45.509564007568677</v>
      </c>
      <c r="BO24" s="24">
        <v>30.741030927835052</v>
      </c>
      <c r="BP24" s="24">
        <v>46</v>
      </c>
      <c r="BQ24" s="24">
        <v>49.637141669014177</v>
      </c>
      <c r="BR24" s="24">
        <v>26.043714963151768</v>
      </c>
      <c r="BS24" s="24">
        <v>41</v>
      </c>
      <c r="BT24" s="24">
        <v>57.42761759606605</v>
      </c>
      <c r="BU24" s="24">
        <v>23.657650042265427</v>
      </c>
      <c r="BV24" s="24">
        <v>38</v>
      </c>
      <c r="BW24" s="24">
        <v>60.624575695858795</v>
      </c>
      <c r="BX24" s="28"/>
      <c r="BY24" s="28"/>
    </row>
    <row r="25" spans="1:77" ht="30.75" customHeight="1" x14ac:dyDescent="0.25">
      <c r="A25" s="24">
        <v>21</v>
      </c>
      <c r="B25" s="29"/>
      <c r="C25" s="20" t="s">
        <v>29</v>
      </c>
      <c r="D25" s="24">
        <v>26.417419638839753</v>
      </c>
      <c r="E25" s="24">
        <v>31</v>
      </c>
      <c r="F25" s="24">
        <v>17.34681291288112</v>
      </c>
      <c r="G25" s="24">
        <v>26.295221629960785</v>
      </c>
      <c r="H25" s="24">
        <v>29</v>
      </c>
      <c r="I25" s="24">
        <v>10.286197272273185</v>
      </c>
      <c r="J25" s="24">
        <v>25.631359607023558</v>
      </c>
      <c r="K25" s="24">
        <v>29</v>
      </c>
      <c r="L25" s="24">
        <v>13.142651988126918</v>
      </c>
      <c r="M25" s="24">
        <v>25.052778318159877</v>
      </c>
      <c r="N25" s="24">
        <v>29</v>
      </c>
      <c r="O25" s="24">
        <v>15.755624512826671</v>
      </c>
      <c r="P25" s="24">
        <v>25.272185585180011</v>
      </c>
      <c r="Q25" s="24">
        <v>29</v>
      </c>
      <c r="R25" s="24">
        <v>14.750660967787585</v>
      </c>
      <c r="S25" s="24">
        <v>24.64581337105535</v>
      </c>
      <c r="T25" s="24">
        <v>28</v>
      </c>
      <c r="U25" s="24">
        <v>13.609559475459996</v>
      </c>
      <c r="V25" s="27">
        <v>27.432190817108502</v>
      </c>
      <c r="W25" s="24">
        <v>28</v>
      </c>
      <c r="X25" s="24">
        <v>2.0698645131083557</v>
      </c>
      <c r="Y25" s="24">
        <v>29.290567160826434</v>
      </c>
      <c r="Z25" s="24">
        <v>30</v>
      </c>
      <c r="AA25" s="24">
        <v>2.4220522439127432</v>
      </c>
      <c r="AB25" s="24">
        <v>31.469891257068291</v>
      </c>
      <c r="AC25" s="24">
        <v>31</v>
      </c>
      <c r="AD25" s="24">
        <v>-1.4931454742880652</v>
      </c>
      <c r="AE25" s="24">
        <v>32.377938107784779</v>
      </c>
      <c r="AF25" s="24">
        <v>36</v>
      </c>
      <c r="AG25" s="24">
        <v>11.18682073008334</v>
      </c>
      <c r="AH25" s="24">
        <v>38.468922792791076</v>
      </c>
      <c r="AI25" s="24">
        <v>37</v>
      </c>
      <c r="AJ25" s="24">
        <v>-3.8184661439658165</v>
      </c>
      <c r="AK25" s="24">
        <v>39.036201343475014</v>
      </c>
      <c r="AL25" s="24">
        <v>35</v>
      </c>
      <c r="AM25" s="24">
        <v>-10.339636554184526</v>
      </c>
      <c r="AN25" s="24">
        <v>35.749828550019934</v>
      </c>
      <c r="AO25" s="24">
        <v>34</v>
      </c>
      <c r="AP25" s="24">
        <v>-4.8946487885155427</v>
      </c>
      <c r="AQ25" s="24">
        <v>36.368229466353618</v>
      </c>
      <c r="AR25" s="24">
        <v>33</v>
      </c>
      <c r="AS25" s="24">
        <v>-9.2614612142990502</v>
      </c>
      <c r="AT25" s="24">
        <v>37.737254926444109</v>
      </c>
      <c r="AU25" s="24">
        <v>35</v>
      </c>
      <c r="AV25" s="24">
        <v>-7.2534553236038306</v>
      </c>
      <c r="AW25" s="24">
        <v>33.609321189991547</v>
      </c>
      <c r="AX25" s="24">
        <v>37</v>
      </c>
      <c r="AY25" s="24">
        <v>10.088507265115952</v>
      </c>
      <c r="AZ25" s="24">
        <v>32.462003638826111</v>
      </c>
      <c r="BA25" s="24">
        <v>37</v>
      </c>
      <c r="BB25" s="24">
        <v>13.979409317009095</v>
      </c>
      <c r="BC25" s="24">
        <v>32.657594885380625</v>
      </c>
      <c r="BD25" s="24">
        <v>37</v>
      </c>
      <c r="BE25" s="24">
        <v>13.29676949530438</v>
      </c>
      <c r="BF25" s="24">
        <v>35.147351625171126</v>
      </c>
      <c r="BG25" s="24">
        <v>36</v>
      </c>
      <c r="BH25" s="24">
        <v>2.4259249570833705</v>
      </c>
      <c r="BI25" s="24">
        <v>34.121584492544386</v>
      </c>
      <c r="BJ25" s="24">
        <v>35</v>
      </c>
      <c r="BK25" s="24">
        <v>2.5743690409440068</v>
      </c>
      <c r="BL25" s="24">
        <v>33.957743632103934</v>
      </c>
      <c r="BM25" s="24">
        <v>33</v>
      </c>
      <c r="BN25" s="24">
        <v>-2.8203983235166294</v>
      </c>
      <c r="BO25" s="24">
        <v>31.672577319587628</v>
      </c>
      <c r="BP25" s="24">
        <v>34</v>
      </c>
      <c r="BQ25" s="24">
        <v>7.3483842408145232</v>
      </c>
      <c r="BR25" s="24">
        <v>30.384334123677064</v>
      </c>
      <c r="BS25" s="24">
        <v>34</v>
      </c>
      <c r="BT25" s="24">
        <v>11.899769998597467</v>
      </c>
      <c r="BU25" s="24">
        <v>28.727146479893733</v>
      </c>
      <c r="BV25" s="24">
        <v>32</v>
      </c>
      <c r="BW25" s="24">
        <v>11.392894600224052</v>
      </c>
      <c r="BX25" s="28"/>
      <c r="BY25" s="28"/>
    </row>
    <row r="26" spans="1:77" ht="30.75" customHeight="1" x14ac:dyDescent="0.25">
      <c r="A26" s="24">
        <v>22</v>
      </c>
      <c r="B26" s="31"/>
      <c r="C26" s="19" t="s">
        <v>30</v>
      </c>
      <c r="D26" s="24">
        <v>52.009294913965761</v>
      </c>
      <c r="E26" s="24">
        <v>71</v>
      </c>
      <c r="F26" s="24">
        <v>36.514059876121827</v>
      </c>
      <c r="G26" s="24">
        <v>47.660089204303929</v>
      </c>
      <c r="H26" s="24">
        <v>68</v>
      </c>
      <c r="I26" s="24">
        <v>42.677030478279676</v>
      </c>
      <c r="J26" s="24">
        <v>46.301810903010299</v>
      </c>
      <c r="K26" s="24">
        <v>66</v>
      </c>
      <c r="L26" s="24">
        <v>42.543020916076152</v>
      </c>
      <c r="M26" s="24">
        <v>45.095000972687778</v>
      </c>
      <c r="N26" s="24">
        <v>64</v>
      </c>
      <c r="O26" s="24">
        <v>41.922604766684039</v>
      </c>
      <c r="P26" s="24">
        <v>45.489934053324021</v>
      </c>
      <c r="Q26" s="24">
        <v>64</v>
      </c>
      <c r="R26" s="24">
        <v>40.690465554375585</v>
      </c>
      <c r="S26" s="24">
        <v>47.64857251737368</v>
      </c>
      <c r="T26" s="24">
        <v>68</v>
      </c>
      <c r="U26" s="24">
        <v>42.711515597252699</v>
      </c>
      <c r="V26" s="27">
        <v>58.522007076498134</v>
      </c>
      <c r="W26" s="24">
        <v>75</v>
      </c>
      <c r="X26" s="24">
        <v>28.156916938891634</v>
      </c>
      <c r="Y26" s="24">
        <v>65.903776111859472</v>
      </c>
      <c r="Z26" s="24">
        <v>89</v>
      </c>
      <c r="AA26" s="24">
        <v>35.045372588270148</v>
      </c>
      <c r="AB26" s="24">
        <v>75.89797303175294</v>
      </c>
      <c r="AC26" s="24">
        <v>99</v>
      </c>
      <c r="AD26" s="24">
        <v>30.438266063550891</v>
      </c>
      <c r="AE26" s="24">
        <v>80.94484526946195</v>
      </c>
      <c r="AF26" s="24">
        <v>109</v>
      </c>
      <c r="AG26" s="24">
        <v>34.659593995323149</v>
      </c>
      <c r="AH26" s="24">
        <v>81.629177633483508</v>
      </c>
      <c r="AI26" s="24">
        <v>90</v>
      </c>
      <c r="AJ26" s="24">
        <v>10.254693982219981</v>
      </c>
      <c r="AK26" s="24">
        <v>84.903737922058156</v>
      </c>
      <c r="AL26" s="24">
        <v>70</v>
      </c>
      <c r="AM26" s="24">
        <v>-17.553688785457037</v>
      </c>
      <c r="AN26" s="24">
        <v>77.144366871095642</v>
      </c>
      <c r="AO26" s="24">
        <v>80</v>
      </c>
      <c r="AP26" s="24">
        <v>3.701674204775026</v>
      </c>
      <c r="AQ26" s="24">
        <v>80.196608566831046</v>
      </c>
      <c r="AR26" s="24">
        <v>84</v>
      </c>
      <c r="AS26" s="24">
        <v>4.7425838837055512</v>
      </c>
      <c r="AT26" s="24">
        <v>76.442131774079101</v>
      </c>
      <c r="AU26" s="24">
        <v>81</v>
      </c>
      <c r="AV26" s="24">
        <v>5.9625080046059553</v>
      </c>
      <c r="AW26" s="24">
        <v>70.019419145815718</v>
      </c>
      <c r="AX26" s="24">
        <v>78</v>
      </c>
      <c r="AY26" s="24">
        <v>11.397667892052477</v>
      </c>
      <c r="AZ26" s="24">
        <v>71.2360635407573</v>
      </c>
      <c r="BA26" s="24">
        <v>74</v>
      </c>
      <c r="BB26" s="24">
        <v>3.8799679851222124</v>
      </c>
      <c r="BC26" s="24">
        <v>70.611015968390532</v>
      </c>
      <c r="BD26" s="24">
        <v>76</v>
      </c>
      <c r="BE26" s="24">
        <v>7.6319310205391764</v>
      </c>
      <c r="BF26" s="24">
        <v>73.994424474044479</v>
      </c>
      <c r="BG26" s="24">
        <v>102</v>
      </c>
      <c r="BH26" s="24">
        <v>37.848224004741368</v>
      </c>
      <c r="BI26" s="24">
        <v>83.408317648441837</v>
      </c>
      <c r="BJ26" s="24">
        <v>102</v>
      </c>
      <c r="BK26" s="24">
        <v>22.289962051411159</v>
      </c>
      <c r="BL26" s="24">
        <v>80.528363470417901</v>
      </c>
      <c r="BM26" s="24">
        <v>105</v>
      </c>
      <c r="BN26" s="24">
        <v>30.388841241721938</v>
      </c>
      <c r="BO26" s="24">
        <v>77.318350515463919</v>
      </c>
      <c r="BP26" s="24">
        <v>104</v>
      </c>
      <c r="BQ26" s="24">
        <v>34.508818807767589</v>
      </c>
      <c r="BR26" s="24">
        <v>66.845535072089547</v>
      </c>
      <c r="BS26" s="24">
        <v>92</v>
      </c>
      <c r="BT26" s="24">
        <v>37.630733153355159</v>
      </c>
      <c r="BU26" s="24">
        <v>59.144125105663569</v>
      </c>
      <c r="BV26" s="24">
        <v>83</v>
      </c>
      <c r="BW26" s="24">
        <v>40.335155607960829</v>
      </c>
      <c r="BX26" s="28"/>
      <c r="BY26" s="28"/>
    </row>
    <row r="27" spans="1:77" s="36" customFormat="1" ht="33.75" customHeight="1" x14ac:dyDescent="0.25">
      <c r="A27" s="32" t="s">
        <v>31</v>
      </c>
      <c r="B27" s="33"/>
      <c r="C27" s="33"/>
      <c r="D27" s="34">
        <v>1367.927010673671</v>
      </c>
      <c r="E27" s="34">
        <v>1461</v>
      </c>
      <c r="F27" s="34">
        <v>6.8039441139840342</v>
      </c>
      <c r="G27" s="34">
        <v>1311.4741787942944</v>
      </c>
      <c r="H27" s="34">
        <v>1390</v>
      </c>
      <c r="I27" s="34">
        <v>5.987599487311174</v>
      </c>
      <c r="J27" s="34">
        <v>1291.4897969732517</v>
      </c>
      <c r="K27" s="34">
        <v>1358</v>
      </c>
      <c r="L27" s="34">
        <v>5.1498821889744892</v>
      </c>
      <c r="M27" s="34">
        <v>1280.1969720579696</v>
      </c>
      <c r="N27" s="34">
        <v>1346</v>
      </c>
      <c r="O27" s="34">
        <v>5.1400705811894989</v>
      </c>
      <c r="P27" s="34">
        <v>1288.8814648441808</v>
      </c>
      <c r="Q27" s="34">
        <v>1355</v>
      </c>
      <c r="R27" s="34">
        <v>5.1299158967898295</v>
      </c>
      <c r="S27" s="34">
        <v>1301.2989459917223</v>
      </c>
      <c r="T27" s="34">
        <v>1431</v>
      </c>
      <c r="U27" s="34">
        <v>9.9670451903295927</v>
      </c>
      <c r="V27" s="34">
        <v>1600.2111309979957</v>
      </c>
      <c r="W27" s="34">
        <v>1580</v>
      </c>
      <c r="X27" s="34">
        <v>-1.2630290220135356</v>
      </c>
      <c r="Y27" s="34">
        <v>1893.818232992184</v>
      </c>
      <c r="Z27" s="34">
        <v>2088</v>
      </c>
      <c r="AA27" s="34">
        <v>10.253453241973165</v>
      </c>
      <c r="AB27" s="34">
        <v>2091.8221835580689</v>
      </c>
      <c r="AC27" s="34">
        <v>2196</v>
      </c>
      <c r="AD27" s="34">
        <v>4.9802424537218855</v>
      </c>
      <c r="AE27" s="34">
        <v>2271.2171290313731</v>
      </c>
      <c r="AF27" s="34">
        <v>2340</v>
      </c>
      <c r="AG27" s="34">
        <v>3.0284586220059606</v>
      </c>
      <c r="AH27" s="34">
        <v>2330.616973737538</v>
      </c>
      <c r="AI27" s="34">
        <v>2365</v>
      </c>
      <c r="AJ27" s="34">
        <v>1.4752757166838513</v>
      </c>
      <c r="AK27" s="34">
        <v>2298.2563540970914</v>
      </c>
      <c r="AL27" s="34">
        <v>2287</v>
      </c>
      <c r="AM27" s="34">
        <v>-0.48977800396482041</v>
      </c>
      <c r="AN27" s="34">
        <v>2266.3509730788955</v>
      </c>
      <c r="AO27" s="34">
        <v>2253</v>
      </c>
      <c r="AP27" s="34">
        <v>-0.58909556540388408</v>
      </c>
      <c r="AQ27" s="34">
        <v>2165.3084313044383</v>
      </c>
      <c r="AR27" s="34">
        <v>2172</v>
      </c>
      <c r="AS27" s="34">
        <v>0.3090353595275363</v>
      </c>
      <c r="AT27" s="34">
        <v>2148.1206650437416</v>
      </c>
      <c r="AU27" s="34">
        <v>2110</v>
      </c>
      <c r="AV27" s="34">
        <v>-1.7746053871217411</v>
      </c>
      <c r="AW27" s="34">
        <v>2060.4381073975374</v>
      </c>
      <c r="AX27" s="34">
        <v>2116</v>
      </c>
      <c r="AY27" s="34">
        <v>2.6966057559788004</v>
      </c>
      <c r="AZ27" s="34">
        <v>1993.7080568179044</v>
      </c>
      <c r="BA27" s="34">
        <v>2131</v>
      </c>
      <c r="BB27" s="34">
        <v>6.886261141022973</v>
      </c>
      <c r="BC27" s="34">
        <v>1960.3383308224425</v>
      </c>
      <c r="BD27" s="34">
        <v>2123</v>
      </c>
      <c r="BE27" s="34">
        <v>8.2976324351783859</v>
      </c>
      <c r="BF27" s="34">
        <v>2027.4472305888185</v>
      </c>
      <c r="BG27" s="34">
        <v>2225</v>
      </c>
      <c r="BH27" s="34">
        <v>9.7439167062221177</v>
      </c>
      <c r="BI27" s="34">
        <v>2186.62487289722</v>
      </c>
      <c r="BJ27" s="34">
        <v>2301</v>
      </c>
      <c r="BK27" s="34">
        <v>5.2306698108320688</v>
      </c>
      <c r="BL27" s="34">
        <v>2117.0227601500223</v>
      </c>
      <c r="BM27" s="34">
        <v>2214</v>
      </c>
      <c r="BN27" s="34">
        <v>4.5808312350456442</v>
      </c>
      <c r="BO27" s="34">
        <v>1973.0152577319584</v>
      </c>
      <c r="BP27" s="34">
        <v>2099</v>
      </c>
      <c r="BQ27" s="34">
        <v>6.3853911810527464</v>
      </c>
      <c r="BR27" s="34">
        <v>1687.6327296122349</v>
      </c>
      <c r="BS27" s="34">
        <v>1867</v>
      </c>
      <c r="BT27" s="34">
        <v>10.628335611207188</v>
      </c>
      <c r="BU27" s="34">
        <v>1528.4531759449344</v>
      </c>
      <c r="BV27" s="34">
        <v>1698</v>
      </c>
      <c r="BW27" s="34">
        <v>11.092706451425755</v>
      </c>
      <c r="BX27" s="35"/>
      <c r="BY27" s="35"/>
    </row>
    <row r="28" spans="1:77" ht="32.25" customHeight="1" x14ac:dyDescent="0.25">
      <c r="A28" s="24">
        <v>23</v>
      </c>
      <c r="B28" s="25" t="s">
        <v>32</v>
      </c>
      <c r="C28" s="26" t="s">
        <v>33</v>
      </c>
      <c r="D28" s="24">
        <v>37.975040730832148</v>
      </c>
      <c r="E28" s="24">
        <v>40</v>
      </c>
      <c r="F28" s="24">
        <v>5.3323425865973482</v>
      </c>
      <c r="G28" s="24">
        <v>36.155929741196083</v>
      </c>
      <c r="H28" s="24">
        <v>38</v>
      </c>
      <c r="I28" s="24">
        <v>5.1003259271819603</v>
      </c>
      <c r="J28" s="24">
        <v>35.55317622909719</v>
      </c>
      <c r="K28" s="24">
        <v>37</v>
      </c>
      <c r="L28" s="24">
        <v>4.0694641783332726</v>
      </c>
      <c r="M28" s="24">
        <v>35.073889645423826</v>
      </c>
      <c r="N28" s="24">
        <v>37</v>
      </c>
      <c r="O28" s="24">
        <v>5.491578989521849</v>
      </c>
      <c r="P28" s="24">
        <v>35.381059819252016</v>
      </c>
      <c r="Q28" s="24">
        <v>36</v>
      </c>
      <c r="R28" s="24">
        <v>1.7493545527180563</v>
      </c>
      <c r="S28" s="24">
        <v>36.14719294421451</v>
      </c>
      <c r="T28" s="24">
        <v>38</v>
      </c>
      <c r="U28" s="24">
        <v>5.1257287354094228</v>
      </c>
      <c r="V28" s="27">
        <v>42.977098946803316</v>
      </c>
      <c r="W28" s="24">
        <v>42</v>
      </c>
      <c r="X28" s="24">
        <v>-2.2735339768111413</v>
      </c>
      <c r="Y28" s="24">
        <v>49.427832083894607</v>
      </c>
      <c r="Z28" s="24">
        <v>52</v>
      </c>
      <c r="AA28" s="24">
        <v>5.203885761648646</v>
      </c>
      <c r="AB28" s="24">
        <v>51.832762070465421</v>
      </c>
      <c r="AC28" s="24">
        <v>55</v>
      </c>
      <c r="AD28" s="24">
        <v>6.1104942183648125</v>
      </c>
      <c r="AE28" s="24">
        <v>53.328368648116111</v>
      </c>
      <c r="AF28" s="24">
        <v>54</v>
      </c>
      <c r="AG28" s="24">
        <v>1.2594260220401754</v>
      </c>
      <c r="AH28" s="24">
        <v>59.11078380355702</v>
      </c>
      <c r="AI28" s="24">
        <v>56</v>
      </c>
      <c r="AJ28" s="24">
        <v>-5.2626333189813437</v>
      </c>
      <c r="AK28" s="24">
        <v>56.602491948038768</v>
      </c>
      <c r="AL28" s="24">
        <v>49</v>
      </c>
      <c r="AM28" s="24">
        <v>-13.431373224729883</v>
      </c>
      <c r="AN28" s="24">
        <v>52.683957863187267</v>
      </c>
      <c r="AO28" s="24">
        <v>47</v>
      </c>
      <c r="AP28" s="24">
        <v>-10.788782949731484</v>
      </c>
      <c r="AQ28" s="24">
        <v>53.15356614313221</v>
      </c>
      <c r="AR28" s="24">
        <v>53</v>
      </c>
      <c r="AS28" s="24">
        <v>-0.28891032958858487</v>
      </c>
      <c r="AT28" s="24">
        <v>55.154449507879853</v>
      </c>
      <c r="AU28" s="24">
        <v>56</v>
      </c>
      <c r="AV28" s="24">
        <v>1.5330594352126456</v>
      </c>
      <c r="AW28" s="24">
        <v>52.281166295542405</v>
      </c>
      <c r="AX28" s="24">
        <v>60</v>
      </c>
      <c r="AY28" s="24">
        <v>14.764080932746362</v>
      </c>
      <c r="AZ28" s="24">
        <v>54.103339398043524</v>
      </c>
      <c r="BA28" s="24">
        <v>56</v>
      </c>
      <c r="BB28" s="24">
        <v>3.5056257581487906</v>
      </c>
      <c r="BC28" s="24">
        <v>43.249247280639203</v>
      </c>
      <c r="BD28" s="24">
        <v>53</v>
      </c>
      <c r="BE28" s="24">
        <v>22.545485372472097</v>
      </c>
      <c r="BF28" s="24">
        <v>53.645957743682239</v>
      </c>
      <c r="BG28" s="24">
        <v>55</v>
      </c>
      <c r="BH28" s="24">
        <v>2.5240340806054933</v>
      </c>
      <c r="BI28" s="24">
        <v>56.869307487573977</v>
      </c>
      <c r="BJ28" s="24">
        <v>61</v>
      </c>
      <c r="BK28" s="24">
        <v>7.263483054244305</v>
      </c>
      <c r="BL28" s="24">
        <v>58.21327479789246</v>
      </c>
      <c r="BM28" s="24">
        <v>59</v>
      </c>
      <c r="BN28" s="24">
        <v>1.3514532636051297</v>
      </c>
      <c r="BO28" s="24">
        <v>54.029690721649487</v>
      </c>
      <c r="BP28" s="24">
        <v>56</v>
      </c>
      <c r="BQ28" s="24">
        <v>3.6467158187174622</v>
      </c>
      <c r="BR28" s="24">
        <v>46.010563101568124</v>
      </c>
      <c r="BS28" s="24">
        <v>50</v>
      </c>
      <c r="BT28" s="24">
        <v>8.6706978343760124</v>
      </c>
      <c r="BU28" s="24">
        <v>42.245803646902552</v>
      </c>
      <c r="BV28" s="24">
        <v>44</v>
      </c>
      <c r="BW28" s="24">
        <v>4.1523564512094815</v>
      </c>
      <c r="BX28" s="28"/>
      <c r="BY28" s="28"/>
    </row>
    <row r="29" spans="1:77" ht="32.25" customHeight="1" x14ac:dyDescent="0.25">
      <c r="A29" s="24">
        <v>24</v>
      </c>
      <c r="B29" s="29"/>
      <c r="C29" s="26" t="s">
        <v>34</v>
      </c>
      <c r="D29" s="24">
        <v>37.149496367118402</v>
      </c>
      <c r="E29" s="24">
        <v>19</v>
      </c>
      <c r="F29" s="24">
        <v>-48.855295877396614</v>
      </c>
      <c r="G29" s="24">
        <v>38.621106769004911</v>
      </c>
      <c r="H29" s="24">
        <v>20</v>
      </c>
      <c r="I29" s="24">
        <v>-48.214845007883476</v>
      </c>
      <c r="J29" s="24">
        <v>38.033630384615606</v>
      </c>
      <c r="K29" s="24">
        <v>19</v>
      </c>
      <c r="L29" s="24">
        <v>-50.044211378555659</v>
      </c>
      <c r="M29" s="24">
        <v>39.249352698450473</v>
      </c>
      <c r="N29" s="24">
        <v>19</v>
      </c>
      <c r="O29" s="24">
        <v>-51.591558347533962</v>
      </c>
      <c r="P29" s="24">
        <v>37.06587219159735</v>
      </c>
      <c r="Q29" s="24">
        <v>19</v>
      </c>
      <c r="R29" s="24">
        <v>-48.739908501850373</v>
      </c>
      <c r="S29" s="24">
        <v>36.14719294421451</v>
      </c>
      <c r="T29" s="24">
        <v>23</v>
      </c>
      <c r="U29" s="24">
        <v>-36.371269449620613</v>
      </c>
      <c r="V29" s="27">
        <v>41.148286225662751</v>
      </c>
      <c r="W29" s="24">
        <v>28</v>
      </c>
      <c r="X29" s="24">
        <v>-31.953423657927761</v>
      </c>
      <c r="Y29" s="24">
        <v>48.512501860118782</v>
      </c>
      <c r="Z29" s="24">
        <v>42</v>
      </c>
      <c r="AA29" s="24">
        <v>-13.424378480617152</v>
      </c>
      <c r="AB29" s="24">
        <v>50.907177033492822</v>
      </c>
      <c r="AC29" s="24">
        <v>50</v>
      </c>
      <c r="AD29" s="24">
        <v>-1.7820218805218218</v>
      </c>
      <c r="AE29" s="24">
        <v>63.803583918281774</v>
      </c>
      <c r="AF29" s="24">
        <v>62</v>
      </c>
      <c r="AG29" s="24">
        <v>-2.8267752491643172</v>
      </c>
      <c r="AH29" s="24">
        <v>61.92558303229783</v>
      </c>
      <c r="AI29" s="24">
        <v>71</v>
      </c>
      <c r="AJ29" s="24">
        <v>14.653744903732804</v>
      </c>
      <c r="AK29" s="24">
        <v>73.192877519015653</v>
      </c>
      <c r="AL29" s="24">
        <v>72</v>
      </c>
      <c r="AM29" s="24">
        <v>-1.6297726765910261</v>
      </c>
      <c r="AN29" s="24">
        <v>67.736517252669344</v>
      </c>
      <c r="AO29" s="24">
        <v>75</v>
      </c>
      <c r="AP29" s="24">
        <v>10.723141729056668</v>
      </c>
      <c r="AQ29" s="24">
        <v>55.018603551663162</v>
      </c>
      <c r="AR29" s="24">
        <v>77</v>
      </c>
      <c r="AS29" s="24">
        <v>39.952661516928593</v>
      </c>
      <c r="AT29" s="24">
        <v>68.701156404552108</v>
      </c>
      <c r="AU29" s="24">
        <v>60</v>
      </c>
      <c r="AV29" s="24">
        <v>-12.665225536109862</v>
      </c>
      <c r="AW29" s="24">
        <v>60.683496593040289</v>
      </c>
      <c r="AX29" s="24">
        <v>51</v>
      </c>
      <c r="AY29" s="24">
        <v>-15.957380732327273</v>
      </c>
      <c r="AZ29" s="24">
        <v>55.005061721344248</v>
      </c>
      <c r="BA29" s="24">
        <v>58</v>
      </c>
      <c r="BB29" s="24">
        <v>5.4448412290274586</v>
      </c>
      <c r="BC29" s="24">
        <v>45.014522679848966</v>
      </c>
      <c r="BD29" s="24">
        <v>53</v>
      </c>
      <c r="BE29" s="24">
        <v>17.739780063747702</v>
      </c>
      <c r="BF29" s="24">
        <v>46.246515296277792</v>
      </c>
      <c r="BG29" s="24">
        <v>44</v>
      </c>
      <c r="BH29" s="24">
        <v>-4.8576963731981024</v>
      </c>
      <c r="BI29" s="24">
        <v>37.912871658382656</v>
      </c>
      <c r="BJ29" s="24">
        <v>41</v>
      </c>
      <c r="BK29" s="24">
        <v>8.1426919317380975</v>
      </c>
      <c r="BL29" s="24">
        <v>41.719513605156266</v>
      </c>
      <c r="BM29" s="24">
        <v>40</v>
      </c>
      <c r="BN29" s="24">
        <v>-4.1216051112919612</v>
      </c>
      <c r="BO29" s="24">
        <v>40.056494845360824</v>
      </c>
      <c r="BP29" s="24">
        <v>42</v>
      </c>
      <c r="BQ29" s="24">
        <v>4.8519101887025569</v>
      </c>
      <c r="BR29" s="24">
        <v>36.461200948412475</v>
      </c>
      <c r="BS29" s="24">
        <v>38</v>
      </c>
      <c r="BT29" s="24">
        <v>4.220374018301567</v>
      </c>
      <c r="BU29" s="24">
        <v>36.331391136336194</v>
      </c>
      <c r="BV29" s="24">
        <v>39</v>
      </c>
      <c r="BW29" s="24">
        <v>7.345187674343812</v>
      </c>
      <c r="BX29" s="28"/>
      <c r="BY29" s="28"/>
    </row>
    <row r="30" spans="1:77" ht="32.25" customHeight="1" x14ac:dyDescent="0.25">
      <c r="A30" s="24">
        <v>25</v>
      </c>
      <c r="B30" s="29"/>
      <c r="C30" s="26" t="s">
        <v>35</v>
      </c>
      <c r="D30" s="24">
        <v>85.031069462515461</v>
      </c>
      <c r="E30" s="24">
        <v>54</v>
      </c>
      <c r="F30" s="24">
        <v>-36.493801217206837</v>
      </c>
      <c r="G30" s="24">
        <v>83.816018945500005</v>
      </c>
      <c r="H30" s="24">
        <v>55</v>
      </c>
      <c r="I30" s="24">
        <v>-34.380085463420961</v>
      </c>
      <c r="J30" s="24">
        <v>84.335441287625898</v>
      </c>
      <c r="K30" s="24">
        <v>55</v>
      </c>
      <c r="L30" s="24">
        <v>-34.784238796566463</v>
      </c>
      <c r="M30" s="24">
        <v>91.860187166586215</v>
      </c>
      <c r="N30" s="24">
        <v>58</v>
      </c>
      <c r="O30" s="24">
        <v>-36.860568447549085</v>
      </c>
      <c r="P30" s="24">
        <v>91.822274292820708</v>
      </c>
      <c r="Q30" s="24">
        <v>57</v>
      </c>
      <c r="R30" s="24">
        <v>-37.923558919672011</v>
      </c>
      <c r="S30" s="24">
        <v>92.011036585273303</v>
      </c>
      <c r="T30" s="24">
        <v>62</v>
      </c>
      <c r="U30" s="24">
        <v>-32.616779137641707</v>
      </c>
      <c r="V30" s="27">
        <v>82.296572451325503</v>
      </c>
      <c r="W30" s="24">
        <v>64</v>
      </c>
      <c r="X30" s="24">
        <v>-22.232484180488868</v>
      </c>
      <c r="Y30" s="24">
        <v>81.464389916048518</v>
      </c>
      <c r="Z30" s="24">
        <v>80</v>
      </c>
      <c r="AA30" s="24">
        <v>-1.7975828672596887</v>
      </c>
      <c r="AB30" s="24">
        <v>84.228238364506311</v>
      </c>
      <c r="AC30" s="24">
        <v>83</v>
      </c>
      <c r="AD30" s="24">
        <v>-1.4582263482598123</v>
      </c>
      <c r="AE30" s="24">
        <v>89.515475945052046</v>
      </c>
      <c r="AF30" s="24">
        <v>73</v>
      </c>
      <c r="AG30" s="24">
        <v>-18.449855481067726</v>
      </c>
      <c r="AH30" s="24">
        <v>91.011841729286203</v>
      </c>
      <c r="AI30" s="24">
        <v>57</v>
      </c>
      <c r="AJ30" s="24">
        <v>-37.370787232780188</v>
      </c>
      <c r="AK30" s="24">
        <v>93.686883224340036</v>
      </c>
      <c r="AL30" s="24">
        <v>58</v>
      </c>
      <c r="AM30" s="24">
        <v>-38.091653811222656</v>
      </c>
      <c r="AN30" s="24">
        <v>91.256141298735088</v>
      </c>
      <c r="AO30" s="24">
        <v>62</v>
      </c>
      <c r="AP30" s="24">
        <v>-32.059367054500484</v>
      </c>
      <c r="AQ30" s="24">
        <v>79.264089862565569</v>
      </c>
      <c r="AR30" s="24">
        <v>65</v>
      </c>
      <c r="AS30" s="24">
        <v>-17.995652113457421</v>
      </c>
      <c r="AT30" s="24">
        <v>89.021216749560466</v>
      </c>
      <c r="AU30" s="24">
        <v>66</v>
      </c>
      <c r="AV30" s="24">
        <v>-25.860370808371513</v>
      </c>
      <c r="AW30" s="24">
        <v>90.558448761921667</v>
      </c>
      <c r="AX30" s="24">
        <v>69</v>
      </c>
      <c r="AY30" s="24">
        <v>-23.806115339496227</v>
      </c>
      <c r="AZ30" s="24">
        <v>91.975676976673995</v>
      </c>
      <c r="BA30" s="24">
        <v>74</v>
      </c>
      <c r="BB30" s="24">
        <v>-19.54394636446418</v>
      </c>
      <c r="BC30" s="24">
        <v>88.263769960488176</v>
      </c>
      <c r="BD30" s="24">
        <v>78</v>
      </c>
      <c r="BE30" s="24">
        <v>-11.628519793662582</v>
      </c>
      <c r="BF30" s="24">
        <v>62.895260802937798</v>
      </c>
      <c r="BG30" s="24">
        <v>77</v>
      </c>
      <c r="BH30" s="24">
        <v>22.425758343311266</v>
      </c>
      <c r="BI30" s="24">
        <v>75.825743316765312</v>
      </c>
      <c r="BJ30" s="24">
        <v>75</v>
      </c>
      <c r="BK30" s="24">
        <v>-1.0890012819468629</v>
      </c>
      <c r="BL30" s="24">
        <v>79.558142223786362</v>
      </c>
      <c r="BM30" s="24">
        <v>71</v>
      </c>
      <c r="BN30" s="24">
        <v>-10.757091586821446</v>
      </c>
      <c r="BO30" s="24">
        <v>74.523711340206191</v>
      </c>
      <c r="BP30" s="24">
        <v>61</v>
      </c>
      <c r="BQ30" s="24">
        <v>-18.146857016378934</v>
      </c>
      <c r="BR30" s="24">
        <v>84.208011714190718</v>
      </c>
      <c r="BS30" s="24">
        <v>48</v>
      </c>
      <c r="BT30" s="24">
        <v>-42.998297878215965</v>
      </c>
      <c r="BU30" s="24">
        <v>87.026355512619247</v>
      </c>
      <c r="BV30" s="24">
        <v>53</v>
      </c>
      <c r="BW30" s="24">
        <v>-39.098908959464886</v>
      </c>
      <c r="BX30" s="28"/>
      <c r="BY30" s="28"/>
    </row>
    <row r="31" spans="1:77" ht="32.25" customHeight="1" x14ac:dyDescent="0.25">
      <c r="A31" s="24">
        <v>26</v>
      </c>
      <c r="B31" s="29"/>
      <c r="C31" s="26" t="s">
        <v>36</v>
      </c>
      <c r="D31" s="24">
        <v>55.311472368820731</v>
      </c>
      <c r="E31" s="24">
        <v>49</v>
      </c>
      <c r="F31" s="24">
        <v>-11.410783511122965</v>
      </c>
      <c r="G31" s="24">
        <v>57.52079731553922</v>
      </c>
      <c r="H31" s="24">
        <v>49</v>
      </c>
      <c r="I31" s="24">
        <v>-14.813420037968299</v>
      </c>
      <c r="J31" s="24">
        <v>55.39680947324446</v>
      </c>
      <c r="K31" s="24">
        <v>47</v>
      </c>
      <c r="L31" s="24">
        <v>-15.157568735614547</v>
      </c>
      <c r="M31" s="24">
        <v>52.610834468135742</v>
      </c>
      <c r="N31" s="24">
        <v>45</v>
      </c>
      <c r="O31" s="24">
        <v>-14.466287305793102</v>
      </c>
      <c r="P31" s="24">
        <v>50.544371170360023</v>
      </c>
      <c r="Q31" s="24">
        <v>45</v>
      </c>
      <c r="R31" s="24">
        <v>-10.969314766371701</v>
      </c>
      <c r="S31" s="24">
        <v>49.291626742110701</v>
      </c>
      <c r="T31" s="24">
        <v>46</v>
      </c>
      <c r="U31" s="24">
        <v>-6.6778618594435759</v>
      </c>
      <c r="V31" s="27">
        <v>49.377943470795302</v>
      </c>
      <c r="W31" s="24">
        <v>46</v>
      </c>
      <c r="X31" s="24">
        <v>-6.8409966745439572</v>
      </c>
      <c r="Y31" s="24">
        <v>55.835143650325392</v>
      </c>
      <c r="Z31" s="24">
        <v>57</v>
      </c>
      <c r="AA31" s="24">
        <v>2.0862422365556488</v>
      </c>
      <c r="AB31" s="24">
        <v>57.386272292301001</v>
      </c>
      <c r="AC31" s="24">
        <v>62</v>
      </c>
      <c r="AD31" s="24">
        <v>8.0397759314259929</v>
      </c>
      <c r="AE31" s="24">
        <v>61.8989993237062</v>
      </c>
      <c r="AF31" s="24">
        <v>71</v>
      </c>
      <c r="AG31" s="24">
        <v>14.70298514633383</v>
      </c>
      <c r="AH31" s="24">
        <v>64.740382261038647</v>
      </c>
      <c r="AI31" s="24">
        <v>68</v>
      </c>
      <c r="AJ31" s="24">
        <v>5.034906537651108</v>
      </c>
      <c r="AK31" s="24">
        <v>72.216972485428769</v>
      </c>
      <c r="AL31" s="24">
        <v>69</v>
      </c>
      <c r="AM31" s="24">
        <v>-4.4545933936483681</v>
      </c>
      <c r="AN31" s="24">
        <v>73.381227023725117</v>
      </c>
      <c r="AO31" s="24">
        <v>72</v>
      </c>
      <c r="AP31" s="24">
        <v>-1.8822620985590062</v>
      </c>
      <c r="AQ31" s="24">
        <v>76.466533749769141</v>
      </c>
      <c r="AR31" s="24">
        <v>71</v>
      </c>
      <c r="AS31" s="24">
        <v>-7.1489231716164268</v>
      </c>
      <c r="AT31" s="24">
        <v>69.668778325742977</v>
      </c>
      <c r="AU31" s="24">
        <v>71</v>
      </c>
      <c r="AV31" s="24">
        <v>1.9107865908495909</v>
      </c>
      <c r="AW31" s="24">
        <v>69.085826890538186</v>
      </c>
      <c r="AX31" s="24">
        <v>77</v>
      </c>
      <c r="AY31" s="24">
        <v>11.455566887838348</v>
      </c>
      <c r="AZ31" s="24">
        <v>66.727451924253685</v>
      </c>
      <c r="BA31" s="24">
        <v>74</v>
      </c>
      <c r="BB31" s="24">
        <v>10.898884740873694</v>
      </c>
      <c r="BC31" s="24">
        <v>60.019363573131955</v>
      </c>
      <c r="BD31" s="24">
        <v>68</v>
      </c>
      <c r="BE31" s="24">
        <v>13.296769495304392</v>
      </c>
      <c r="BF31" s="24">
        <v>57.345678967384465</v>
      </c>
      <c r="BG31" s="24">
        <v>65</v>
      </c>
      <c r="BH31" s="24">
        <v>13.347685772399615</v>
      </c>
      <c r="BI31" s="24">
        <v>59.712772861952679</v>
      </c>
      <c r="BJ31" s="24">
        <v>69</v>
      </c>
      <c r="BK31" s="24">
        <v>15.553166756328752</v>
      </c>
      <c r="BL31" s="24">
        <v>62.094159784418622</v>
      </c>
      <c r="BM31" s="24">
        <v>68</v>
      </c>
      <c r="BN31" s="24">
        <v>9.5111041619462231</v>
      </c>
      <c r="BO31" s="24">
        <v>58.687422680412368</v>
      </c>
      <c r="BP31" s="24">
        <v>61</v>
      </c>
      <c r="BQ31" s="24">
        <v>3.9404990268204134</v>
      </c>
      <c r="BR31" s="24">
        <v>63.373039743669302</v>
      </c>
      <c r="BS31" s="24">
        <v>60</v>
      </c>
      <c r="BT31" s="24">
        <v>-5.3225153114203501</v>
      </c>
      <c r="BU31" s="24">
        <v>59.144125105663569</v>
      </c>
      <c r="BV31" s="24">
        <v>55</v>
      </c>
      <c r="BW31" s="24">
        <v>-7.0068245971343863</v>
      </c>
      <c r="BX31" s="28"/>
      <c r="BY31" s="28"/>
    </row>
    <row r="32" spans="1:77" ht="32.25" customHeight="1" x14ac:dyDescent="0.25">
      <c r="A32" s="24">
        <v>27</v>
      </c>
      <c r="B32" s="29"/>
      <c r="C32" s="20" t="s">
        <v>37</v>
      </c>
      <c r="D32" s="24">
        <v>19.813064729129813</v>
      </c>
      <c r="E32" s="24">
        <v>23</v>
      </c>
      <c r="F32" s="24">
        <v>16.085019225645848</v>
      </c>
      <c r="G32" s="24">
        <v>19.721416222470591</v>
      </c>
      <c r="H32" s="24">
        <v>22</v>
      </c>
      <c r="I32" s="24">
        <v>11.553854712184359</v>
      </c>
      <c r="J32" s="24">
        <v>19.84363324414727</v>
      </c>
      <c r="K32" s="24">
        <v>21</v>
      </c>
      <c r="L32" s="24">
        <v>5.8273943164807873</v>
      </c>
      <c r="M32" s="24">
        <v>19.207130043922572</v>
      </c>
      <c r="N32" s="24">
        <v>21</v>
      </c>
      <c r="O32" s="24">
        <v>9.3343979656383897</v>
      </c>
      <c r="P32" s="24">
        <v>20.217748468144009</v>
      </c>
      <c r="Q32" s="24">
        <v>21</v>
      </c>
      <c r="R32" s="24">
        <v>3.8691327725663491</v>
      </c>
      <c r="S32" s="24">
        <v>19.71665069684428</v>
      </c>
      <c r="T32" s="24">
        <v>21</v>
      </c>
      <c r="U32" s="24">
        <v>6.5089620082437474</v>
      </c>
      <c r="V32" s="27">
        <v>24.688971735397651</v>
      </c>
      <c r="W32" s="24">
        <v>25</v>
      </c>
      <c r="X32" s="24">
        <v>1.2597862233217858</v>
      </c>
      <c r="Y32" s="24">
        <v>30.20589738460226</v>
      </c>
      <c r="Z32" s="24">
        <v>32</v>
      </c>
      <c r="AA32" s="24">
        <v>5.9395772704713652</v>
      </c>
      <c r="AB32" s="24">
        <v>31.469891257068291</v>
      </c>
      <c r="AC32" s="24">
        <v>35</v>
      </c>
      <c r="AD32" s="24">
        <v>11.217416399997346</v>
      </c>
      <c r="AE32" s="24">
        <v>38.091691891511509</v>
      </c>
      <c r="AF32" s="24">
        <v>33</v>
      </c>
      <c r="AG32" s="24">
        <v>-13.36693551447674</v>
      </c>
      <c r="AH32" s="24">
        <v>37.530656383210811</v>
      </c>
      <c r="AI32" s="24">
        <v>41</v>
      </c>
      <c r="AJ32" s="24">
        <v>9.2440259540496221</v>
      </c>
      <c r="AK32" s="24">
        <v>40.01210637706189</v>
      </c>
      <c r="AL32" s="24">
        <v>42</v>
      </c>
      <c r="AM32" s="24">
        <v>4.9682303755888437</v>
      </c>
      <c r="AN32" s="24">
        <v>38.572183435547821</v>
      </c>
      <c r="AO32" s="24">
        <v>43</v>
      </c>
      <c r="AP32" s="24">
        <v>11.479299770133153</v>
      </c>
      <c r="AQ32" s="24">
        <v>33.570673353557183</v>
      </c>
      <c r="AR32" s="24">
        <v>41</v>
      </c>
      <c r="AS32" s="24">
        <v>22.130407001966191</v>
      </c>
      <c r="AT32" s="24">
        <v>32.899145320489737</v>
      </c>
      <c r="AU32" s="24">
        <v>37</v>
      </c>
      <c r="AV32" s="24">
        <v>12.464927704235016</v>
      </c>
      <c r="AW32" s="24">
        <v>33.609321189991547</v>
      </c>
      <c r="AX32" s="24">
        <v>41</v>
      </c>
      <c r="AY32" s="24">
        <v>21.989967509993352</v>
      </c>
      <c r="AZ32" s="24">
        <v>34.265448285427567</v>
      </c>
      <c r="BA32" s="24">
        <v>42</v>
      </c>
      <c r="BB32" s="24">
        <v>22.572451555702507</v>
      </c>
      <c r="BC32" s="24">
        <v>30.892319486170862</v>
      </c>
      <c r="BD32" s="24">
        <v>41</v>
      </c>
      <c r="BE32" s="24">
        <v>32.719072837356563</v>
      </c>
      <c r="BF32" s="24">
        <v>28.672839483692233</v>
      </c>
      <c r="BG32" s="24">
        <v>37</v>
      </c>
      <c r="BH32" s="24">
        <v>29.041980725501098</v>
      </c>
      <c r="BI32" s="24">
        <v>29.382475535246556</v>
      </c>
      <c r="BJ32" s="24">
        <v>38</v>
      </c>
      <c r="BK32" s="24">
        <v>29.328789721669491</v>
      </c>
      <c r="BL32" s="24">
        <v>28.136416152314688</v>
      </c>
      <c r="BM32" s="24">
        <v>37</v>
      </c>
      <c r="BN32" s="24">
        <v>31.502177817184918</v>
      </c>
      <c r="BO32" s="24">
        <v>26.083298969072164</v>
      </c>
      <c r="BP32" s="24">
        <v>37</v>
      </c>
      <c r="BQ32" s="24">
        <v>41.853222032504902</v>
      </c>
      <c r="BR32" s="24">
        <v>23.43934346683659</v>
      </c>
      <c r="BS32" s="24">
        <v>33</v>
      </c>
      <c r="BT32" s="24">
        <v>40.78892630542493</v>
      </c>
      <c r="BU32" s="24">
        <v>21.967817896389327</v>
      </c>
      <c r="BV32" s="24">
        <v>30</v>
      </c>
      <c r="BW32" s="24">
        <v>36.563404437774665</v>
      </c>
      <c r="BX32" s="28"/>
      <c r="BY32" s="28"/>
    </row>
    <row r="33" spans="1:78" ht="32.25" customHeight="1" x14ac:dyDescent="0.25">
      <c r="A33" s="24">
        <v>28</v>
      </c>
      <c r="B33" s="29"/>
      <c r="C33" s="26" t="s">
        <v>38</v>
      </c>
      <c r="D33" s="24">
        <v>37.975040730832148</v>
      </c>
      <c r="E33" s="24">
        <v>38</v>
      </c>
      <c r="F33" s="24">
        <v>6.5725457267480802E-2</v>
      </c>
      <c r="G33" s="24">
        <v>37.799381093068632</v>
      </c>
      <c r="H33" s="24">
        <v>40</v>
      </c>
      <c r="I33" s="24">
        <v>5.8218384621511721</v>
      </c>
      <c r="J33" s="24">
        <v>36.379994280936664</v>
      </c>
      <c r="K33" s="24">
        <v>39</v>
      </c>
      <c r="L33" s="24">
        <v>7.2017760608506602</v>
      </c>
      <c r="M33" s="24">
        <v>35.908982256029155</v>
      </c>
      <c r="N33" s="24">
        <v>39</v>
      </c>
      <c r="O33" s="24">
        <v>8.6079235605510931</v>
      </c>
      <c r="P33" s="24">
        <v>35.381059819252016</v>
      </c>
      <c r="Q33" s="24">
        <v>40</v>
      </c>
      <c r="R33" s="24">
        <v>13.054838391908952</v>
      </c>
      <c r="S33" s="24">
        <v>41.897882730794095</v>
      </c>
      <c r="T33" s="24">
        <v>46</v>
      </c>
      <c r="U33" s="24">
        <v>9.7907507535957947</v>
      </c>
      <c r="V33" s="27">
        <v>50.292349831365584</v>
      </c>
      <c r="W33" s="24">
        <v>48</v>
      </c>
      <c r="X33" s="24">
        <v>-4.5580487669636103</v>
      </c>
      <c r="Y33" s="24">
        <v>62.24245521675617</v>
      </c>
      <c r="Z33" s="24">
        <v>65</v>
      </c>
      <c r="AA33" s="24">
        <v>4.4303277781071158</v>
      </c>
      <c r="AB33" s="24">
        <v>59.237442366246192</v>
      </c>
      <c r="AC33" s="24">
        <v>65</v>
      </c>
      <c r="AD33" s="24">
        <v>9.7278974303545276</v>
      </c>
      <c r="AE33" s="24">
        <v>55.232953242691686</v>
      </c>
      <c r="AF33" s="24">
        <v>72</v>
      </c>
      <c r="AG33" s="24">
        <v>30.356962235270114</v>
      </c>
      <c r="AH33" s="24">
        <v>60.987316622717564</v>
      </c>
      <c r="AI33" s="24">
        <v>61</v>
      </c>
      <c r="AJ33" s="24">
        <v>2.0796745921611841E-2</v>
      </c>
      <c r="AK33" s="24">
        <v>40.01210637706189</v>
      </c>
      <c r="AL33" s="24">
        <v>61</v>
      </c>
      <c r="AM33" s="24">
        <v>52.45385840264094</v>
      </c>
      <c r="AN33" s="24">
        <v>45.157678168446232</v>
      </c>
      <c r="AO33" s="24">
        <v>62</v>
      </c>
      <c r="AP33" s="24">
        <v>37.296695744030259</v>
      </c>
      <c r="AQ33" s="24">
        <v>65.276309298583413</v>
      </c>
      <c r="AR33" s="24">
        <v>48</v>
      </c>
      <c r="AS33" s="24">
        <v>-26.466430906133247</v>
      </c>
      <c r="AT33" s="24">
        <v>45.478230295971109</v>
      </c>
      <c r="AU33" s="24">
        <v>59</v>
      </c>
      <c r="AV33" s="24">
        <v>29.732400790509161</v>
      </c>
      <c r="AW33" s="24">
        <v>50.413981784987321</v>
      </c>
      <c r="AX33" s="24">
        <v>66</v>
      </c>
      <c r="AY33" s="24">
        <v>30.916062693651401</v>
      </c>
      <c r="AZ33" s="24">
        <v>57.710228691246428</v>
      </c>
      <c r="BA33" s="24">
        <v>67</v>
      </c>
      <c r="BB33" s="24">
        <v>16.097269963102153</v>
      </c>
      <c r="BC33" s="24">
        <v>61.784638972341725</v>
      </c>
      <c r="BD33" s="24">
        <v>60</v>
      </c>
      <c r="BE33" s="24">
        <v>-2.8884832897391037</v>
      </c>
      <c r="BF33" s="24">
        <v>46.246515296277792</v>
      </c>
      <c r="BG33" s="24">
        <v>57</v>
      </c>
      <c r="BH33" s="24">
        <v>23.252529698357002</v>
      </c>
      <c r="BI33" s="24">
        <v>46.443267781518749</v>
      </c>
      <c r="BJ33" s="24">
        <v>66</v>
      </c>
      <c r="BK33" s="24">
        <v>42.108863464304932</v>
      </c>
      <c r="BL33" s="24">
        <v>57.243053551260921</v>
      </c>
      <c r="BM33" s="24">
        <v>64</v>
      </c>
      <c r="BN33" s="24">
        <v>11.803958785476496</v>
      </c>
      <c r="BO33" s="24">
        <v>51.235051546391752</v>
      </c>
      <c r="BP33" s="24">
        <v>61</v>
      </c>
      <c r="BQ33" s="24">
        <v>19.059117067085197</v>
      </c>
      <c r="BR33" s="24">
        <v>42.538067773147887</v>
      </c>
      <c r="BS33" s="24">
        <v>52</v>
      </c>
      <c r="BT33" s="24">
        <v>22.243446216955224</v>
      </c>
      <c r="BU33" s="24">
        <v>38.866139355150345</v>
      </c>
      <c r="BV33" s="24">
        <v>50</v>
      </c>
      <c r="BW33" s="24">
        <v>28.646685339932667</v>
      </c>
      <c r="BX33" s="28"/>
      <c r="BY33" s="28"/>
    </row>
    <row r="34" spans="1:78" ht="32.25" customHeight="1" x14ac:dyDescent="0.25">
      <c r="A34" s="24">
        <v>29</v>
      </c>
      <c r="B34" s="29"/>
      <c r="C34" s="26" t="s">
        <v>39</v>
      </c>
      <c r="D34" s="24">
        <v>14.859798546847362</v>
      </c>
      <c r="E34" s="24">
        <v>26</v>
      </c>
      <c r="F34" s="24">
        <v>74.968724629958942</v>
      </c>
      <c r="G34" s="24">
        <v>13.147610814980393</v>
      </c>
      <c r="H34" s="24">
        <v>28</v>
      </c>
      <c r="I34" s="24">
        <v>112.96644990507924</v>
      </c>
      <c r="J34" s="24">
        <v>13.229088829431515</v>
      </c>
      <c r="K34" s="24">
        <v>27</v>
      </c>
      <c r="L34" s="24">
        <v>104.0956890389272</v>
      </c>
      <c r="M34" s="24">
        <v>12.526389159079939</v>
      </c>
      <c r="N34" s="24">
        <v>28</v>
      </c>
      <c r="O34" s="24">
        <v>123.52810250752736</v>
      </c>
      <c r="P34" s="24">
        <v>12.636092792590006</v>
      </c>
      <c r="Q34" s="24">
        <v>25</v>
      </c>
      <c r="R34" s="24">
        <v>97.845967185840664</v>
      </c>
      <c r="S34" s="24">
        <v>13.965960910264698</v>
      </c>
      <c r="T34" s="24">
        <v>22</v>
      </c>
      <c r="U34" s="24">
        <v>57.525859776898315</v>
      </c>
      <c r="V34" s="27">
        <v>13.716095408554251</v>
      </c>
      <c r="W34" s="24">
        <v>22</v>
      </c>
      <c r="X34" s="24">
        <v>60.395501377741702</v>
      </c>
      <c r="Y34" s="24">
        <v>17.391274251740693</v>
      </c>
      <c r="Z34" s="24">
        <v>27</v>
      </c>
      <c r="AA34" s="24">
        <v>55.250268664457224</v>
      </c>
      <c r="AB34" s="24">
        <v>19.437285776424531</v>
      </c>
      <c r="AC34" s="24">
        <v>30</v>
      </c>
      <c r="AD34" s="24">
        <v>54.342537044894293</v>
      </c>
      <c r="AE34" s="24">
        <v>18.093553648467967</v>
      </c>
      <c r="AF34" s="24">
        <v>31</v>
      </c>
      <c r="AG34" s="24">
        <v>71.331738376473425</v>
      </c>
      <c r="AH34" s="24">
        <v>22.518393829926485</v>
      </c>
      <c r="AI34" s="24">
        <v>33</v>
      </c>
      <c r="AJ34" s="24">
        <v>46.546864084700729</v>
      </c>
      <c r="AK34" s="24">
        <v>19.518100671737507</v>
      </c>
      <c r="AL34" s="24">
        <v>30</v>
      </c>
      <c r="AM34" s="24">
        <v>53.703480192826525</v>
      </c>
      <c r="AN34" s="24">
        <v>18.815699236852595</v>
      </c>
      <c r="AO34" s="24">
        <v>30</v>
      </c>
      <c r="AP34" s="24">
        <v>59.441324089841608</v>
      </c>
      <c r="AQ34" s="24">
        <v>18.650374085309547</v>
      </c>
      <c r="AR34" s="24">
        <v>32</v>
      </c>
      <c r="AS34" s="24">
        <v>71.578327885689077</v>
      </c>
      <c r="AT34" s="24">
        <v>21.287682266199244</v>
      </c>
      <c r="AU34" s="24">
        <v>32</v>
      </c>
      <c r="AV34" s="24">
        <v>50.32167241057455</v>
      </c>
      <c r="AW34" s="24">
        <v>21.472621871383488</v>
      </c>
      <c r="AX34" s="24">
        <v>32</v>
      </c>
      <c r="AY34" s="24">
        <v>49.026980457595279</v>
      </c>
      <c r="AZ34" s="24">
        <v>20.739613435916684</v>
      </c>
      <c r="BA34" s="24">
        <v>28</v>
      </c>
      <c r="BB34" s="24">
        <v>35.007337945411464</v>
      </c>
      <c r="BC34" s="24">
        <v>20.300667090912281</v>
      </c>
      <c r="BD34" s="24">
        <v>29</v>
      </c>
      <c r="BE34" s="24">
        <v>42.852448494079432</v>
      </c>
      <c r="BF34" s="24">
        <v>13.873954588883338</v>
      </c>
      <c r="BG34" s="24">
        <v>28</v>
      </c>
      <c r="BH34" s="24">
        <v>101.81700769321613</v>
      </c>
      <c r="BI34" s="24">
        <v>16.112970454812626</v>
      </c>
      <c r="BJ34" s="24">
        <v>33</v>
      </c>
      <c r="BK34" s="24">
        <v>104.80395028679241</v>
      </c>
      <c r="BL34" s="24">
        <v>16.493761192736198</v>
      </c>
      <c r="BM34" s="24">
        <v>32</v>
      </c>
      <c r="BN34" s="24">
        <v>94.01275201009156</v>
      </c>
      <c r="BO34" s="24">
        <v>14.904742268041238</v>
      </c>
      <c r="BP34" s="24">
        <v>33</v>
      </c>
      <c r="BQ34" s="24">
        <v>121.40604249667992</v>
      </c>
      <c r="BR34" s="24">
        <v>13.021857481575884</v>
      </c>
      <c r="BS34" s="24">
        <v>30</v>
      </c>
      <c r="BT34" s="24">
        <v>130.38187940887713</v>
      </c>
      <c r="BU34" s="24">
        <v>12.673741094070765</v>
      </c>
      <c r="BV34" s="24">
        <v>31</v>
      </c>
      <c r="BW34" s="24">
        <v>144.60023105965865</v>
      </c>
      <c r="BX34" s="28"/>
      <c r="BY34" s="28"/>
    </row>
    <row r="35" spans="1:78" ht="32.25" customHeight="1" x14ac:dyDescent="0.25">
      <c r="A35" s="24">
        <v>30</v>
      </c>
      <c r="B35" s="29"/>
      <c r="C35" s="26" t="s">
        <v>40</v>
      </c>
      <c r="D35" s="24">
        <v>66.869093460813133</v>
      </c>
      <c r="E35" s="24">
        <v>64</v>
      </c>
      <c r="F35" s="24">
        <v>-4.2906121682275966</v>
      </c>
      <c r="G35" s="24">
        <v>67.38150542677451</v>
      </c>
      <c r="H35" s="24">
        <v>59</v>
      </c>
      <c r="I35" s="24">
        <v>-12.438881223695635</v>
      </c>
      <c r="J35" s="24">
        <v>65.318626095318095</v>
      </c>
      <c r="K35" s="24">
        <v>62</v>
      </c>
      <c r="L35" s="24">
        <v>-5.0806734521257289</v>
      </c>
      <c r="M35" s="24">
        <v>67.642501459031664</v>
      </c>
      <c r="N35" s="24">
        <v>63</v>
      </c>
      <c r="O35" s="24">
        <v>-6.8632906218635918</v>
      </c>
      <c r="P35" s="24">
        <v>69.077307266158698</v>
      </c>
      <c r="Q35" s="24">
        <v>55</v>
      </c>
      <c r="R35" s="24">
        <v>-20.379061986186073</v>
      </c>
      <c r="S35" s="24">
        <v>69.008277438954977</v>
      </c>
      <c r="T35" s="24">
        <v>57</v>
      </c>
      <c r="U35" s="24">
        <v>-17.40121313646403</v>
      </c>
      <c r="V35" s="27">
        <v>69.494883403341532</v>
      </c>
      <c r="W35" s="24">
        <v>69</v>
      </c>
      <c r="X35" s="24">
        <v>-0.71211487681658125</v>
      </c>
      <c r="Y35" s="24">
        <v>79.633729468496867</v>
      </c>
      <c r="Z35" s="24">
        <v>85</v>
      </c>
      <c r="AA35" s="24">
        <v>6.7386904610891447</v>
      </c>
      <c r="AB35" s="24">
        <v>86.079408438451509</v>
      </c>
      <c r="AC35" s="24">
        <v>94</v>
      </c>
      <c r="AD35" s="24">
        <v>9.2014939521940047</v>
      </c>
      <c r="AE35" s="24">
        <v>91.420060539627613</v>
      </c>
      <c r="AF35" s="24">
        <v>95</v>
      </c>
      <c r="AG35" s="24">
        <v>3.9159233096554336</v>
      </c>
      <c r="AH35" s="24">
        <v>118.22156760711404</v>
      </c>
      <c r="AI35" s="24">
        <v>102</v>
      </c>
      <c r="AJ35" s="24">
        <v>-13.721326772643724</v>
      </c>
      <c r="AK35" s="24">
        <v>112.22907886249067</v>
      </c>
      <c r="AL35" s="24">
        <v>104</v>
      </c>
      <c r="AM35" s="24">
        <v>-7.332394550411836</v>
      </c>
      <c r="AN35" s="24">
        <v>107.2494856500598</v>
      </c>
      <c r="AO35" s="24">
        <v>112</v>
      </c>
      <c r="AP35" s="24">
        <v>4.4294052518260774</v>
      </c>
      <c r="AQ35" s="24">
        <v>108.17216969479537</v>
      </c>
      <c r="AR35" s="24">
        <v>103</v>
      </c>
      <c r="AS35" s="24">
        <v>-4.7814236410238404</v>
      </c>
      <c r="AT35" s="24">
        <v>104.50316748861447</v>
      </c>
      <c r="AU35" s="24">
        <v>104</v>
      </c>
      <c r="AV35" s="24">
        <v>-0.48148539485110381</v>
      </c>
      <c r="AW35" s="24">
        <v>103.62874033580727</v>
      </c>
      <c r="AX35" s="24">
        <v>111</v>
      </c>
      <c r="AY35" s="24">
        <v>7.1131422038966097</v>
      </c>
      <c r="AZ35" s="24">
        <v>92.877399299974712</v>
      </c>
      <c r="BA35" s="24">
        <v>110</v>
      </c>
      <c r="BB35" s="24">
        <v>18.43570215044765</v>
      </c>
      <c r="BC35" s="24">
        <v>66.197827470366136</v>
      </c>
      <c r="BD35" s="24">
        <v>107</v>
      </c>
      <c r="BE35" s="24">
        <v>61.636724479967576</v>
      </c>
      <c r="BF35" s="24">
        <v>62.895260802937798</v>
      </c>
      <c r="BG35" s="24">
        <v>97</v>
      </c>
      <c r="BH35" s="24">
        <v>54.224656614301203</v>
      </c>
      <c r="BI35" s="24">
        <v>82.460495856982263</v>
      </c>
      <c r="BJ35" s="24">
        <v>101</v>
      </c>
      <c r="BK35" s="24">
        <v>22.482891899137087</v>
      </c>
      <c r="BL35" s="24">
        <v>76.647478483891732</v>
      </c>
      <c r="BM35" s="24">
        <v>99</v>
      </c>
      <c r="BN35" s="24">
        <v>29.162761721908286</v>
      </c>
      <c r="BO35" s="24">
        <v>70.797525773195872</v>
      </c>
      <c r="BP35" s="24">
        <v>92</v>
      </c>
      <c r="BQ35" s="24">
        <v>29.948044080986001</v>
      </c>
      <c r="BR35" s="24">
        <v>68.581782736299658</v>
      </c>
      <c r="BS35" s="24">
        <v>83</v>
      </c>
      <c r="BT35" s="24">
        <v>21.023392347701282</v>
      </c>
      <c r="BU35" s="24">
        <v>66.748369762106023</v>
      </c>
      <c r="BV35" s="24">
        <v>76</v>
      </c>
      <c r="BW35" s="24">
        <v>13.860458721115098</v>
      </c>
      <c r="BX35" s="28"/>
      <c r="BY35" s="28"/>
    </row>
    <row r="36" spans="1:78" ht="32.25" customHeight="1" x14ac:dyDescent="0.25">
      <c r="A36" s="24">
        <v>31</v>
      </c>
      <c r="B36" s="29"/>
      <c r="C36" s="26" t="s">
        <v>41</v>
      </c>
      <c r="D36" s="24">
        <v>38.800585094545887</v>
      </c>
      <c r="E36" s="24">
        <v>33</v>
      </c>
      <c r="F36" s="24">
        <v>-14.949736145502774</v>
      </c>
      <c r="G36" s="24">
        <v>36.977655417132354</v>
      </c>
      <c r="H36" s="24">
        <v>32</v>
      </c>
      <c r="I36" s="24">
        <v>-13.461252102063032</v>
      </c>
      <c r="J36" s="24">
        <v>36.379994280936664</v>
      </c>
      <c r="K36" s="24">
        <v>31</v>
      </c>
      <c r="L36" s="24">
        <v>-14.788331849067424</v>
      </c>
      <c r="M36" s="24">
        <v>35.908982256029155</v>
      </c>
      <c r="N36" s="24">
        <v>30</v>
      </c>
      <c r="O36" s="24">
        <v>-16.455443414960698</v>
      </c>
      <c r="P36" s="24">
        <v>34.538653633079349</v>
      </c>
      <c r="Q36" s="24">
        <v>30</v>
      </c>
      <c r="R36" s="24">
        <v>-13.140794894021171</v>
      </c>
      <c r="S36" s="24">
        <v>36.968720056583024</v>
      </c>
      <c r="T36" s="24">
        <v>33</v>
      </c>
      <c r="U36" s="24">
        <v>-10.735346126424286</v>
      </c>
      <c r="V36" s="27">
        <v>43.891505307373606</v>
      </c>
      <c r="W36" s="24">
        <v>40</v>
      </c>
      <c r="X36" s="24">
        <v>-8.8661923990104032</v>
      </c>
      <c r="Y36" s="24">
        <v>54.91981342654956</v>
      </c>
      <c r="Z36" s="24">
        <v>55</v>
      </c>
      <c r="AA36" s="24">
        <v>0.14600663849246839</v>
      </c>
      <c r="AB36" s="24">
        <v>60.163027403218791</v>
      </c>
      <c r="AC36" s="24">
        <v>59</v>
      </c>
      <c r="AD36" s="24">
        <v>-1.9331264622440991</v>
      </c>
      <c r="AE36" s="24">
        <v>59.042122431842834</v>
      </c>
      <c r="AF36" s="24">
        <v>61</v>
      </c>
      <c r="AG36" s="24">
        <v>3.3160690834197299</v>
      </c>
      <c r="AH36" s="24">
        <v>62.863849441878102</v>
      </c>
      <c r="AI36" s="24">
        <v>65</v>
      </c>
      <c r="AJ36" s="24">
        <v>3.3980587843207308</v>
      </c>
      <c r="AK36" s="24">
        <v>69.289257384668147</v>
      </c>
      <c r="AL36" s="24">
        <v>65</v>
      </c>
      <c r="AM36" s="24">
        <v>-6.1903642015612723</v>
      </c>
      <c r="AN36" s="24">
        <v>59.269452596085678</v>
      </c>
      <c r="AO36" s="24">
        <v>60</v>
      </c>
      <c r="AP36" s="24">
        <v>1.2325867237089507</v>
      </c>
      <c r="AQ36" s="24">
        <v>62.478753185786978</v>
      </c>
      <c r="AR36" s="24">
        <v>56</v>
      </c>
      <c r="AS36" s="24">
        <v>-10.369530208968385</v>
      </c>
      <c r="AT36" s="24">
        <v>62.895424877406853</v>
      </c>
      <c r="AU36" s="24">
        <v>55</v>
      </c>
      <c r="AV36" s="24">
        <v>-12.55325787654076</v>
      </c>
      <c r="AW36" s="24">
        <v>59.74990433776275</v>
      </c>
      <c r="AX36" s="24">
        <v>63</v>
      </c>
      <c r="AY36" s="24">
        <v>5.4394993569607202</v>
      </c>
      <c r="AZ36" s="24">
        <v>59.513673337847877</v>
      </c>
      <c r="BA36" s="24">
        <v>62</v>
      </c>
      <c r="BB36" s="24">
        <v>4.1777402111237816</v>
      </c>
      <c r="BC36" s="24">
        <v>54.723537375502666</v>
      </c>
      <c r="BD36" s="24">
        <v>59</v>
      </c>
      <c r="BE36" s="24">
        <v>7.8146677455315947</v>
      </c>
      <c r="BF36" s="24">
        <v>58.270609273310022</v>
      </c>
      <c r="BG36" s="24">
        <v>58</v>
      </c>
      <c r="BH36" s="24">
        <v>-0.46440096763149957</v>
      </c>
      <c r="BI36" s="24">
        <v>61.608416444871807</v>
      </c>
      <c r="BJ36" s="24">
        <v>63</v>
      </c>
      <c r="BK36" s="24">
        <v>2.2587555977411045</v>
      </c>
      <c r="BL36" s="24">
        <v>53.362168564734752</v>
      </c>
      <c r="BM36" s="24">
        <v>56</v>
      </c>
      <c r="BN36" s="24">
        <v>4.943261314549539</v>
      </c>
      <c r="BO36" s="24">
        <v>51.235051546391752</v>
      </c>
      <c r="BP36" s="24">
        <v>54</v>
      </c>
      <c r="BQ36" s="24">
        <v>5.3965954364360753</v>
      </c>
      <c r="BR36" s="24">
        <v>43.40619160525295</v>
      </c>
      <c r="BS36" s="24">
        <v>47</v>
      </c>
      <c r="BT36" s="24">
        <v>8.2794833221722524</v>
      </c>
      <c r="BU36" s="24">
        <v>39.7110554280884</v>
      </c>
      <c r="BV36" s="24">
        <v>46</v>
      </c>
      <c r="BW36" s="24">
        <v>15.836760076296807</v>
      </c>
      <c r="BX36" s="28"/>
      <c r="BY36" s="28"/>
    </row>
    <row r="37" spans="1:78" ht="32.25" customHeight="1" x14ac:dyDescent="0.25">
      <c r="A37" s="24">
        <v>32</v>
      </c>
      <c r="B37" s="29"/>
      <c r="C37" s="26" t="s">
        <v>42</v>
      </c>
      <c r="D37" s="37">
        <v>0.5</v>
      </c>
      <c r="E37" s="37">
        <v>0.5</v>
      </c>
      <c r="F37" s="24">
        <v>0</v>
      </c>
      <c r="G37" s="37">
        <v>0.5</v>
      </c>
      <c r="H37" s="37">
        <v>0.5</v>
      </c>
      <c r="I37" s="24">
        <v>0</v>
      </c>
      <c r="J37" s="37">
        <v>0.5</v>
      </c>
      <c r="K37" s="37">
        <v>0.5</v>
      </c>
      <c r="L37" s="24">
        <v>0</v>
      </c>
      <c r="M37" s="37">
        <v>0.5</v>
      </c>
      <c r="N37" s="24">
        <v>0.5</v>
      </c>
      <c r="O37" s="24">
        <v>0</v>
      </c>
      <c r="P37" s="37">
        <v>0.5</v>
      </c>
      <c r="Q37" s="37">
        <v>0.5</v>
      </c>
      <c r="R37" s="24">
        <v>0</v>
      </c>
      <c r="S37" s="37">
        <v>0.5</v>
      </c>
      <c r="T37" s="37">
        <v>0.5</v>
      </c>
      <c r="U37" s="24">
        <v>0</v>
      </c>
      <c r="V37" s="38">
        <v>0.5</v>
      </c>
      <c r="W37" s="37">
        <v>0.5</v>
      </c>
      <c r="X37" s="24">
        <v>0</v>
      </c>
      <c r="Y37" s="37">
        <v>0.5</v>
      </c>
      <c r="Z37" s="37">
        <v>0.3</v>
      </c>
      <c r="AA37" s="24">
        <v>-40</v>
      </c>
      <c r="AB37" s="37">
        <v>2</v>
      </c>
      <c r="AC37" s="37">
        <v>0.8</v>
      </c>
      <c r="AD37" s="24">
        <v>-60</v>
      </c>
      <c r="AE37" s="37">
        <v>2</v>
      </c>
      <c r="AF37" s="37">
        <v>0.8</v>
      </c>
      <c r="AG37" s="24">
        <v>-60</v>
      </c>
      <c r="AH37" s="37">
        <v>2</v>
      </c>
      <c r="AI37" s="37">
        <v>0.8</v>
      </c>
      <c r="AJ37" s="24">
        <v>-60</v>
      </c>
      <c r="AK37" s="37">
        <v>2</v>
      </c>
      <c r="AL37" s="37">
        <v>0.8</v>
      </c>
      <c r="AM37" s="24">
        <v>-60</v>
      </c>
      <c r="AN37" s="37">
        <v>2</v>
      </c>
      <c r="AO37" s="37">
        <v>0.8</v>
      </c>
      <c r="AP37" s="24">
        <v>-60</v>
      </c>
      <c r="AQ37" s="37">
        <v>1</v>
      </c>
      <c r="AR37" s="37">
        <v>0.8</v>
      </c>
      <c r="AS37" s="24">
        <v>-19.999999999999996</v>
      </c>
      <c r="AT37" s="37">
        <v>1</v>
      </c>
      <c r="AU37" s="37">
        <v>0.2</v>
      </c>
      <c r="AV37" s="24">
        <v>-80</v>
      </c>
      <c r="AW37" s="37">
        <v>0.5</v>
      </c>
      <c r="AX37" s="37">
        <v>0</v>
      </c>
      <c r="AY37" s="24">
        <v>-100</v>
      </c>
      <c r="AZ37" s="37">
        <v>0.5</v>
      </c>
      <c r="BA37" s="37">
        <v>0.2</v>
      </c>
      <c r="BB37" s="24">
        <v>-60</v>
      </c>
      <c r="BC37" s="37">
        <v>0.6</v>
      </c>
      <c r="BD37" s="37">
        <v>0.2</v>
      </c>
      <c r="BE37" s="24">
        <v>-66.666666666666657</v>
      </c>
      <c r="BF37" s="37">
        <v>2</v>
      </c>
      <c r="BG37" s="37">
        <v>0.2</v>
      </c>
      <c r="BH37" s="24">
        <v>-90</v>
      </c>
      <c r="BI37" s="37">
        <v>2</v>
      </c>
      <c r="BJ37" s="37">
        <v>0.3</v>
      </c>
      <c r="BK37" s="24">
        <v>-85</v>
      </c>
      <c r="BL37" s="37">
        <v>0.6</v>
      </c>
      <c r="BM37" s="37">
        <v>0.3</v>
      </c>
      <c r="BN37" s="24">
        <v>-50</v>
      </c>
      <c r="BO37" s="37">
        <v>0.5</v>
      </c>
      <c r="BP37" s="37">
        <v>0.3</v>
      </c>
      <c r="BQ37" s="24">
        <v>-40</v>
      </c>
      <c r="BR37" s="37">
        <v>0.6</v>
      </c>
      <c r="BS37" s="37">
        <v>0.3</v>
      </c>
      <c r="BT37" s="24">
        <v>-50</v>
      </c>
      <c r="BU37" s="37">
        <v>0.6</v>
      </c>
      <c r="BV37" s="37">
        <v>0.3</v>
      </c>
      <c r="BW37" s="24">
        <v>-50</v>
      </c>
      <c r="BX37" s="28"/>
      <c r="BY37" s="28"/>
    </row>
    <row r="38" spans="1:78" ht="32.25" customHeight="1" x14ac:dyDescent="0.25">
      <c r="A38" s="24">
        <v>33</v>
      </c>
      <c r="B38" s="29"/>
      <c r="C38" s="26" t="s">
        <v>43</v>
      </c>
      <c r="D38" s="37">
        <v>19.813064729129813</v>
      </c>
      <c r="E38" s="37">
        <v>9</v>
      </c>
      <c r="F38" s="24">
        <v>-54.575427259529889</v>
      </c>
      <c r="G38" s="37">
        <v>22.186593250279415</v>
      </c>
      <c r="H38" s="37">
        <v>9</v>
      </c>
      <c r="I38" s="24">
        <v>-59.434961922842056</v>
      </c>
      <c r="J38" s="37">
        <v>23.15090545150515</v>
      </c>
      <c r="K38" s="37">
        <v>8</v>
      </c>
      <c r="L38" s="24">
        <v>-65.444116141557302</v>
      </c>
      <c r="M38" s="37">
        <v>22.547500486343889</v>
      </c>
      <c r="N38" s="24">
        <v>8</v>
      </c>
      <c r="O38" s="24">
        <v>-64.519348808328985</v>
      </c>
      <c r="P38" s="37">
        <v>23.587373212834677</v>
      </c>
      <c r="Q38" s="37">
        <v>8</v>
      </c>
      <c r="R38" s="24">
        <v>-66.083548482427318</v>
      </c>
      <c r="S38" s="37">
        <v>18.895123584475769</v>
      </c>
      <c r="T38" s="37">
        <v>8</v>
      </c>
      <c r="U38" s="24">
        <v>-57.661033735853415</v>
      </c>
      <c r="V38" s="38">
        <v>18.288127211405666</v>
      </c>
      <c r="W38" s="37">
        <v>8</v>
      </c>
      <c r="X38" s="24">
        <v>-56.255772351524982</v>
      </c>
      <c r="Y38" s="37">
        <v>19.221934699292348</v>
      </c>
      <c r="Z38" s="37">
        <v>17</v>
      </c>
      <c r="AA38" s="24">
        <v>-11.559370760811854</v>
      </c>
      <c r="AB38" s="37">
        <v>24.065210961287516</v>
      </c>
      <c r="AC38" s="37">
        <v>15</v>
      </c>
      <c r="AD38" s="24">
        <v>-37.66936003956193</v>
      </c>
      <c r="AE38" s="37">
        <v>19.998138243043542</v>
      </c>
      <c r="AF38" s="37">
        <v>0.1</v>
      </c>
      <c r="AG38" s="24">
        <v>-99.499953451743011</v>
      </c>
      <c r="AH38" s="37">
        <v>23.456660239506753</v>
      </c>
      <c r="AI38" s="37">
        <v>0</v>
      </c>
      <c r="AJ38" s="24">
        <v>-100</v>
      </c>
      <c r="AK38" s="37">
        <v>37.084391276301261</v>
      </c>
      <c r="AL38" s="37">
        <v>0</v>
      </c>
      <c r="AM38" s="24">
        <v>-100</v>
      </c>
      <c r="AN38" s="37">
        <v>34.809043588177303</v>
      </c>
      <c r="AO38" s="37">
        <v>0.1</v>
      </c>
      <c r="AP38" s="24">
        <v>-99.712718334973246</v>
      </c>
      <c r="AQ38" s="37">
        <v>35.435710762088135</v>
      </c>
      <c r="AR38" s="37">
        <v>0.1</v>
      </c>
      <c r="AS38" s="24">
        <v>-99.717798802819587</v>
      </c>
      <c r="AT38" s="37">
        <v>36.76963300525324</v>
      </c>
      <c r="AU38" s="37">
        <v>0</v>
      </c>
      <c r="AV38" s="24">
        <v>-100</v>
      </c>
      <c r="AW38" s="37">
        <v>35.476505700546632</v>
      </c>
      <c r="AX38" s="37">
        <v>21</v>
      </c>
      <c r="AY38" s="24">
        <v>-40.805895097846609</v>
      </c>
      <c r="AZ38" s="37">
        <v>36.068892932029016</v>
      </c>
      <c r="BA38" s="37">
        <v>29</v>
      </c>
      <c r="BB38" s="24">
        <v>-19.598308562866563</v>
      </c>
      <c r="BC38" s="37">
        <v>32.657594885380625</v>
      </c>
      <c r="BD38" s="37">
        <v>25</v>
      </c>
      <c r="BE38" s="24">
        <v>-23.448128719388929</v>
      </c>
      <c r="BF38" s="37">
        <v>29.597769789617789</v>
      </c>
      <c r="BG38" s="37">
        <v>19</v>
      </c>
      <c r="BH38" s="24">
        <v>-35.805974115439064</v>
      </c>
      <c r="BI38" s="37">
        <v>22.747722995029591</v>
      </c>
      <c r="BJ38" s="37">
        <v>8.4</v>
      </c>
      <c r="BK38" s="24">
        <v>-63.073227145260155</v>
      </c>
      <c r="BL38" s="37">
        <v>15.523539946104655</v>
      </c>
      <c r="BM38" s="37">
        <v>5</v>
      </c>
      <c r="BN38" s="24">
        <v>-67.790851717074645</v>
      </c>
      <c r="BO38" s="37">
        <v>15.836288659793814</v>
      </c>
      <c r="BP38" s="37">
        <v>6</v>
      </c>
      <c r="BQ38" s="24">
        <v>-62.112334973830166</v>
      </c>
      <c r="BR38" s="37">
        <v>18.230600474206238</v>
      </c>
      <c r="BS38" s="37">
        <v>4</v>
      </c>
      <c r="BT38" s="24">
        <v>-78.058868627725985</v>
      </c>
      <c r="BU38" s="37">
        <v>17.743237531699069</v>
      </c>
      <c r="BV38" s="37">
        <v>7.3</v>
      </c>
      <c r="BW38" s="24">
        <v>-58.857564821762473</v>
      </c>
      <c r="BX38" s="28"/>
      <c r="BY38" s="28"/>
    </row>
    <row r="39" spans="1:78" ht="32.25" customHeight="1" x14ac:dyDescent="0.25">
      <c r="A39" s="24">
        <v>34</v>
      </c>
      <c r="B39" s="31"/>
      <c r="C39" s="30" t="s">
        <v>44</v>
      </c>
      <c r="D39" s="37">
        <v>5</v>
      </c>
      <c r="E39" s="37">
        <v>2.6</v>
      </c>
      <c r="F39" s="24">
        <v>-48</v>
      </c>
      <c r="G39" s="37">
        <v>5</v>
      </c>
      <c r="H39" s="37">
        <v>2.6</v>
      </c>
      <c r="I39" s="24">
        <v>-48</v>
      </c>
      <c r="J39" s="37">
        <v>5</v>
      </c>
      <c r="K39" s="37">
        <v>2.7</v>
      </c>
      <c r="L39" s="24">
        <v>-46</v>
      </c>
      <c r="M39" s="37">
        <v>5</v>
      </c>
      <c r="N39" s="24">
        <v>3</v>
      </c>
      <c r="O39" s="24">
        <v>-40</v>
      </c>
      <c r="P39" s="37">
        <v>5</v>
      </c>
      <c r="Q39" s="37">
        <v>3</v>
      </c>
      <c r="R39" s="24">
        <v>-40</v>
      </c>
      <c r="S39" s="37">
        <v>5</v>
      </c>
      <c r="T39" s="37">
        <v>3</v>
      </c>
      <c r="U39" s="24">
        <v>-40</v>
      </c>
      <c r="V39" s="38">
        <v>5</v>
      </c>
      <c r="W39" s="37">
        <v>3</v>
      </c>
      <c r="X39" s="24">
        <v>-40</v>
      </c>
      <c r="Y39" s="37">
        <v>5</v>
      </c>
      <c r="Z39" s="37">
        <v>0</v>
      </c>
      <c r="AA39" s="24">
        <v>-100</v>
      </c>
      <c r="AB39" s="37">
        <v>6</v>
      </c>
      <c r="AC39" s="37">
        <v>3.8</v>
      </c>
      <c r="AD39" s="24">
        <v>-36.666666666666671</v>
      </c>
      <c r="AE39" s="37">
        <v>6</v>
      </c>
      <c r="AF39" s="37">
        <v>6</v>
      </c>
      <c r="AG39" s="24">
        <v>0</v>
      </c>
      <c r="AH39" s="37">
        <v>6</v>
      </c>
      <c r="AI39" s="37">
        <v>6.1</v>
      </c>
      <c r="AJ39" s="24">
        <v>1.6666666666666607</v>
      </c>
      <c r="AK39" s="37">
        <v>6</v>
      </c>
      <c r="AL39" s="37">
        <v>5.9</v>
      </c>
      <c r="AM39" s="24">
        <v>-1.6666666666666607</v>
      </c>
      <c r="AN39" s="37">
        <v>6</v>
      </c>
      <c r="AO39" s="37">
        <v>6.1</v>
      </c>
      <c r="AP39" s="24">
        <v>1.6666666666666607</v>
      </c>
      <c r="AQ39" s="37">
        <v>6</v>
      </c>
      <c r="AR39" s="37">
        <v>6.1</v>
      </c>
      <c r="AS39" s="24">
        <v>1.6666666666666607</v>
      </c>
      <c r="AT39" s="37">
        <v>6</v>
      </c>
      <c r="AU39" s="37">
        <v>6.4</v>
      </c>
      <c r="AV39" s="24">
        <v>6.6666666666666723</v>
      </c>
      <c r="AW39" s="37">
        <v>6</v>
      </c>
      <c r="AX39" s="37">
        <v>7</v>
      </c>
      <c r="AY39" s="24">
        <v>16.666666666666664</v>
      </c>
      <c r="AZ39" s="37">
        <v>6</v>
      </c>
      <c r="BA39" s="37">
        <v>6.4</v>
      </c>
      <c r="BB39" s="24">
        <v>6.6666666666666723</v>
      </c>
      <c r="BC39" s="37">
        <v>6</v>
      </c>
      <c r="BD39" s="37">
        <v>6</v>
      </c>
      <c r="BE39" s="24">
        <v>0</v>
      </c>
      <c r="BF39" s="37">
        <v>3</v>
      </c>
      <c r="BG39" s="37">
        <v>6</v>
      </c>
      <c r="BH39" s="24">
        <v>100</v>
      </c>
      <c r="BI39" s="37">
        <v>5</v>
      </c>
      <c r="BJ39" s="37">
        <v>6</v>
      </c>
      <c r="BK39" s="24">
        <v>20</v>
      </c>
      <c r="BL39" s="37">
        <v>4.7</v>
      </c>
      <c r="BM39" s="37">
        <v>6</v>
      </c>
      <c r="BN39" s="24">
        <v>27.659574468085101</v>
      </c>
      <c r="BO39" s="37">
        <v>5</v>
      </c>
      <c r="BP39" s="37">
        <v>6</v>
      </c>
      <c r="BQ39" s="24">
        <v>20</v>
      </c>
      <c r="BR39" s="37">
        <v>4.7</v>
      </c>
      <c r="BS39" s="37">
        <v>5.8</v>
      </c>
      <c r="BT39" s="24">
        <v>23.404255319148927</v>
      </c>
      <c r="BU39" s="37">
        <v>4.4000000000000004</v>
      </c>
      <c r="BV39" s="37">
        <v>5.5</v>
      </c>
      <c r="BW39" s="24">
        <v>24.999999999999989</v>
      </c>
      <c r="BX39" s="28"/>
      <c r="BY39" s="28"/>
    </row>
    <row r="40" spans="1:78" s="43" customFormat="1" ht="33.75" customHeight="1" x14ac:dyDescent="0.25">
      <c r="A40" s="39" t="s">
        <v>45</v>
      </c>
      <c r="B40" s="40"/>
      <c r="C40" s="40"/>
      <c r="D40" s="41">
        <v>419.09772622058489</v>
      </c>
      <c r="E40" s="41">
        <v>358.1</v>
      </c>
      <c r="F40" s="41">
        <v>-14.554535232309936</v>
      </c>
      <c r="G40" s="41">
        <v>418.82801499594621</v>
      </c>
      <c r="H40" s="41">
        <v>355.1</v>
      </c>
      <c r="I40" s="41">
        <v>-15.215795676075535</v>
      </c>
      <c r="J40" s="41">
        <v>413.12129955685856</v>
      </c>
      <c r="K40" s="41">
        <v>349.2</v>
      </c>
      <c r="L40" s="41">
        <v>-15.472767834876782</v>
      </c>
      <c r="M40" s="41">
        <v>418.03574963903264</v>
      </c>
      <c r="N40" s="41">
        <v>351.5</v>
      </c>
      <c r="O40" s="41">
        <v>-15.916282207080428</v>
      </c>
      <c r="P40" s="41">
        <v>415.75181266608888</v>
      </c>
      <c r="Q40" s="41">
        <v>339.5</v>
      </c>
      <c r="R40" s="41">
        <v>-18.3407048010469</v>
      </c>
      <c r="S40" s="41">
        <v>419.54966463372983</v>
      </c>
      <c r="T40" s="41">
        <v>359.5</v>
      </c>
      <c r="U40" s="41">
        <v>-14.312885862071578</v>
      </c>
      <c r="V40" s="41">
        <v>441.67183399202509</v>
      </c>
      <c r="W40" s="41">
        <v>395.5</v>
      </c>
      <c r="X40" s="41">
        <v>-10.453877842900612</v>
      </c>
      <c r="Y40" s="41">
        <v>504.35497195782523</v>
      </c>
      <c r="Z40" s="41">
        <v>512.29999999999995</v>
      </c>
      <c r="AA40" s="41">
        <v>1.5752849647408849</v>
      </c>
      <c r="AB40" s="41">
        <v>532.80671596346235</v>
      </c>
      <c r="AC40" s="41">
        <v>552.59999999999991</v>
      </c>
      <c r="AD40" s="41">
        <v>3.7149088860011474</v>
      </c>
      <c r="AE40" s="41">
        <v>558.42494783234122</v>
      </c>
      <c r="AF40" s="41">
        <v>558.9</v>
      </c>
      <c r="AG40" s="41">
        <v>8.5070011557110248E-2</v>
      </c>
      <c r="AH40" s="41">
        <v>610.36703495053337</v>
      </c>
      <c r="AI40" s="41">
        <v>560.9</v>
      </c>
      <c r="AJ40" s="41">
        <v>-8.1044735573805031</v>
      </c>
      <c r="AK40" s="41">
        <v>621.8442661261447</v>
      </c>
      <c r="AL40" s="41">
        <v>556.69999999999993</v>
      </c>
      <c r="AM40" s="41">
        <v>-10.475977616062778</v>
      </c>
      <c r="AN40" s="41">
        <v>596.93138611348627</v>
      </c>
      <c r="AO40" s="41">
        <v>570</v>
      </c>
      <c r="AP40" s="41">
        <v>-4.511638479730764</v>
      </c>
      <c r="AQ40" s="41">
        <v>594.48678368725064</v>
      </c>
      <c r="AR40" s="41">
        <v>553</v>
      </c>
      <c r="AS40" s="41">
        <v>-6.9785880570687544</v>
      </c>
      <c r="AT40" s="41">
        <v>593.37888424166999</v>
      </c>
      <c r="AU40" s="41">
        <v>546.6</v>
      </c>
      <c r="AV40" s="41">
        <v>-7.8834763898706539</v>
      </c>
      <c r="AW40" s="41">
        <v>583.46001376152151</v>
      </c>
      <c r="AX40" s="41">
        <v>598</v>
      </c>
      <c r="AY40" s="41">
        <v>2.4920278846086346</v>
      </c>
      <c r="AZ40" s="41">
        <v>575.48678600275775</v>
      </c>
      <c r="BA40" s="41">
        <v>606.6</v>
      </c>
      <c r="BB40" s="41">
        <v>5.4064167508258256</v>
      </c>
      <c r="BC40" s="41">
        <v>509.70348877478256</v>
      </c>
      <c r="BD40" s="41">
        <v>579.20000000000005</v>
      </c>
      <c r="BE40" s="41">
        <v>13.634694043839515</v>
      </c>
      <c r="BF40" s="41">
        <v>464.69036204500128</v>
      </c>
      <c r="BG40" s="41">
        <v>543.20000000000005</v>
      </c>
      <c r="BH40" s="41">
        <v>16.89504331647743</v>
      </c>
      <c r="BI40" s="41">
        <v>496.07604439313627</v>
      </c>
      <c r="BJ40" s="41">
        <v>561.69999999999993</v>
      </c>
      <c r="BK40" s="41">
        <v>13.228608062931821</v>
      </c>
      <c r="BL40" s="41">
        <v>494.29150830229673</v>
      </c>
      <c r="BM40" s="41">
        <v>537.29999999999995</v>
      </c>
      <c r="BN40" s="41">
        <v>8.7010379452847619</v>
      </c>
      <c r="BO40" s="41">
        <v>462.88927835051544</v>
      </c>
      <c r="BP40" s="41">
        <v>509.3</v>
      </c>
      <c r="BQ40" s="41">
        <v>10.026311651647459</v>
      </c>
      <c r="BR40" s="41">
        <v>444.57065904515986</v>
      </c>
      <c r="BS40" s="41">
        <v>451.1</v>
      </c>
      <c r="BT40" s="41">
        <v>1.4686846335886754</v>
      </c>
      <c r="BU40" s="41">
        <v>427.4580364690255</v>
      </c>
      <c r="BV40" s="41">
        <v>437.1</v>
      </c>
      <c r="BW40" s="41">
        <v>2.2556514811654966</v>
      </c>
      <c r="BX40" s="42"/>
      <c r="BY40" s="42"/>
    </row>
    <row r="41" spans="1:78" s="45" customFormat="1" ht="32.25" customHeight="1" x14ac:dyDescent="0.25">
      <c r="A41" s="24">
        <v>35</v>
      </c>
      <c r="B41" s="44" t="s">
        <v>46</v>
      </c>
      <c r="C41" s="26" t="s">
        <v>47</v>
      </c>
      <c r="D41" s="24">
        <v>117.2272996473514</v>
      </c>
      <c r="E41" s="24">
        <v>65</v>
      </c>
      <c r="F41" s="24">
        <v>-44.552164729942589</v>
      </c>
      <c r="G41" s="24">
        <v>110.1112405754608</v>
      </c>
      <c r="H41" s="24">
        <v>72</v>
      </c>
      <c r="I41" s="24">
        <v>-34.611580412939425</v>
      </c>
      <c r="J41" s="24">
        <v>109.96680089464945</v>
      </c>
      <c r="K41" s="24">
        <v>74</v>
      </c>
      <c r="L41" s="24">
        <v>-32.706963012506307</v>
      </c>
      <c r="M41" s="24">
        <v>106.89185415748214</v>
      </c>
      <c r="N41" s="24">
        <v>72</v>
      </c>
      <c r="O41" s="24">
        <v>-32.642201253312066</v>
      </c>
      <c r="P41" s="24">
        <v>110.35521038861938</v>
      </c>
      <c r="Q41" s="24">
        <v>72</v>
      </c>
      <c r="R41" s="24">
        <v>-34.756139065432698</v>
      </c>
      <c r="S41" s="24">
        <v>92.832563697641817</v>
      </c>
      <c r="T41" s="24">
        <v>74</v>
      </c>
      <c r="U41" s="24">
        <v>-20.286592277016059</v>
      </c>
      <c r="V41" s="27">
        <v>93.269448778168908</v>
      </c>
      <c r="W41" s="24">
        <v>54</v>
      </c>
      <c r="X41" s="24">
        <v>-42.103228112312486</v>
      </c>
      <c r="Y41" s="24">
        <v>70.480427230738599</v>
      </c>
      <c r="Z41" s="24">
        <v>59</v>
      </c>
      <c r="AA41" s="24">
        <v>-16.288816174672171</v>
      </c>
      <c r="AB41" s="24">
        <v>69.418877772944754</v>
      </c>
      <c r="AC41" s="24">
        <v>56</v>
      </c>
      <c r="AD41" s="24">
        <v>-19.330300637868586</v>
      </c>
      <c r="AE41" s="24">
        <v>80.94484526946195</v>
      </c>
      <c r="AF41" s="24">
        <v>59</v>
      </c>
      <c r="AG41" s="24">
        <v>-27.11086196583426</v>
      </c>
      <c r="AH41" s="24">
        <v>127.60423170291675</v>
      </c>
      <c r="AI41" s="24">
        <v>78</v>
      </c>
      <c r="AJ41" s="24">
        <v>-38.873500542210394</v>
      </c>
      <c r="AK41" s="24">
        <v>148.33756510520504</v>
      </c>
      <c r="AL41" s="24">
        <v>97</v>
      </c>
      <c r="AM41" s="24">
        <v>-34.608607110946608</v>
      </c>
      <c r="AN41" s="24">
        <v>139.23617435270921</v>
      </c>
      <c r="AO41" s="24">
        <v>118</v>
      </c>
      <c r="AP41" s="24">
        <v>-15.251908817111223</v>
      </c>
      <c r="AQ41" s="24">
        <v>124.02498766730848</v>
      </c>
      <c r="AR41" s="24">
        <v>103</v>
      </c>
      <c r="AS41" s="24">
        <v>-16.952219115479437</v>
      </c>
      <c r="AT41" s="24">
        <v>114.17938670052321</v>
      </c>
      <c r="AU41" s="24">
        <v>110</v>
      </c>
      <c r="AV41" s="24">
        <v>-3.6603688470364317</v>
      </c>
      <c r="AW41" s="24">
        <v>122.30058544135812</v>
      </c>
      <c r="AX41" s="24">
        <v>96</v>
      </c>
      <c r="AY41" s="24">
        <v>-21.504872888747524</v>
      </c>
      <c r="AZ41" s="24">
        <v>120.8307913222972</v>
      </c>
      <c r="BA41" s="24">
        <v>119</v>
      </c>
      <c r="BB41" s="24">
        <v>-1.5151695211643965</v>
      </c>
      <c r="BC41" s="24">
        <v>103.26861085377116</v>
      </c>
      <c r="BD41" s="24">
        <v>108</v>
      </c>
      <c r="BE41" s="24">
        <v>4.5816333802809686</v>
      </c>
      <c r="BF41" s="24">
        <v>56.420748661458909</v>
      </c>
      <c r="BG41" s="24">
        <v>73</v>
      </c>
      <c r="BH41" s="24">
        <v>29.385025423929552</v>
      </c>
      <c r="BI41" s="24">
        <v>77.721386899684433</v>
      </c>
      <c r="BJ41" s="24">
        <v>50</v>
      </c>
      <c r="BK41" s="24">
        <v>-35.667643110209326</v>
      </c>
      <c r="BL41" s="24">
        <v>88.290133443470225</v>
      </c>
      <c r="BM41" s="24">
        <v>39</v>
      </c>
      <c r="BN41" s="24">
        <v>-55.827453783416644</v>
      </c>
      <c r="BO41" s="24">
        <v>79.181443298969072</v>
      </c>
      <c r="BP41" s="24">
        <v>33</v>
      </c>
      <c r="BQ41" s="24">
        <v>-58.323568471213186</v>
      </c>
      <c r="BR41" s="24">
        <v>89.416754706821067</v>
      </c>
      <c r="BS41" s="24">
        <v>36</v>
      </c>
      <c r="BT41" s="24">
        <v>-59.739089035341856</v>
      </c>
      <c r="BU41" s="24">
        <v>99.700096606690011</v>
      </c>
      <c r="BV41" s="24">
        <v>42</v>
      </c>
      <c r="BW41" s="24">
        <v>-57.873661681906796</v>
      </c>
      <c r="BX41" s="28"/>
      <c r="BY41" s="28"/>
    </row>
    <row r="42" spans="1:78" s="45" customFormat="1" ht="32.25" customHeight="1" x14ac:dyDescent="0.25">
      <c r="A42" s="24">
        <v>36</v>
      </c>
      <c r="B42" s="46"/>
      <c r="C42" s="26" t="s">
        <v>48</v>
      </c>
      <c r="D42" s="24">
        <v>85.031069462515461</v>
      </c>
      <c r="E42" s="24">
        <v>48</v>
      </c>
      <c r="F42" s="24">
        <v>-43.55004552640608</v>
      </c>
      <c r="G42" s="24">
        <v>83.816018945500005</v>
      </c>
      <c r="H42" s="24">
        <v>50</v>
      </c>
      <c r="I42" s="24">
        <v>-40.345532239473606</v>
      </c>
      <c r="J42" s="24">
        <v>84.335441287625898</v>
      </c>
      <c r="K42" s="24">
        <v>54</v>
      </c>
      <c r="L42" s="24">
        <v>-35.969979909356162</v>
      </c>
      <c r="M42" s="24">
        <v>91.860187166586215</v>
      </c>
      <c r="N42" s="24">
        <v>52</v>
      </c>
      <c r="O42" s="24">
        <v>-43.392233780561249</v>
      </c>
      <c r="P42" s="24">
        <v>91.822274292820708</v>
      </c>
      <c r="Q42" s="24">
        <v>52</v>
      </c>
      <c r="R42" s="24">
        <v>-43.368860768823595</v>
      </c>
      <c r="S42" s="24">
        <v>92.011036585273303</v>
      </c>
      <c r="T42" s="24">
        <v>50</v>
      </c>
      <c r="U42" s="24">
        <v>-45.658692852936859</v>
      </c>
      <c r="V42" s="27">
        <v>82.296572451325503</v>
      </c>
      <c r="W42" s="24">
        <v>52</v>
      </c>
      <c r="X42" s="24">
        <v>-36.813893396647209</v>
      </c>
      <c r="Y42" s="24">
        <v>81.464389916048518</v>
      </c>
      <c r="Z42" s="24">
        <v>61</v>
      </c>
      <c r="AA42" s="24">
        <v>-25.120656936285513</v>
      </c>
      <c r="AB42" s="24">
        <v>84.228238364506311</v>
      </c>
      <c r="AC42" s="24">
        <v>49</v>
      </c>
      <c r="AD42" s="24">
        <v>-41.824736036924463</v>
      </c>
      <c r="AE42" s="24">
        <v>89.515475945052046</v>
      </c>
      <c r="AF42" s="24">
        <v>48</v>
      </c>
      <c r="AG42" s="24">
        <v>-46.37798716563357</v>
      </c>
      <c r="AH42" s="24">
        <v>91.011841729286203</v>
      </c>
      <c r="AI42" s="24">
        <v>40</v>
      </c>
      <c r="AJ42" s="24">
        <v>-56.049675251073815</v>
      </c>
      <c r="AK42" s="24">
        <v>93.686883224340036</v>
      </c>
      <c r="AL42" s="24">
        <v>41</v>
      </c>
      <c r="AM42" s="24">
        <v>-56.237203556209117</v>
      </c>
      <c r="AN42" s="24">
        <v>91.256141298735088</v>
      </c>
      <c r="AO42" s="24">
        <v>43</v>
      </c>
      <c r="AP42" s="24">
        <v>-52.879883602314848</v>
      </c>
      <c r="AQ42" s="24">
        <v>79.264089862565569</v>
      </c>
      <c r="AR42" s="24">
        <v>59</v>
      </c>
      <c r="AS42" s="24">
        <v>-25.565284226061351</v>
      </c>
      <c r="AT42" s="24">
        <v>89.021216749560466</v>
      </c>
      <c r="AU42" s="24">
        <v>39</v>
      </c>
      <c r="AV42" s="24">
        <v>-56.19021911403771</v>
      </c>
      <c r="AW42" s="24">
        <v>90.558448761921667</v>
      </c>
      <c r="AX42" s="24">
        <v>37</v>
      </c>
      <c r="AY42" s="24">
        <v>-59.142409674802323</v>
      </c>
      <c r="AZ42" s="24">
        <v>91.975676976673995</v>
      </c>
      <c r="BA42" s="24">
        <v>60</v>
      </c>
      <c r="BB42" s="24">
        <v>-34.76536191713312</v>
      </c>
      <c r="BC42" s="24">
        <v>88.263769960488176</v>
      </c>
      <c r="BD42" s="24">
        <v>72</v>
      </c>
      <c r="BE42" s="24">
        <v>-18.426325963380847</v>
      </c>
      <c r="BF42" s="24">
        <v>62.895260802937798</v>
      </c>
      <c r="BG42" s="24">
        <v>73</v>
      </c>
      <c r="BH42" s="24">
        <v>16.065978689113276</v>
      </c>
      <c r="BI42" s="24">
        <v>75.825743316765312</v>
      </c>
      <c r="BJ42" s="24">
        <v>60</v>
      </c>
      <c r="BK42" s="24">
        <v>-20.87120102555749</v>
      </c>
      <c r="BL42" s="24">
        <v>79.558142223786362</v>
      </c>
      <c r="BM42" s="24">
        <v>55</v>
      </c>
      <c r="BN42" s="24">
        <v>-30.868169539087038</v>
      </c>
      <c r="BO42" s="24">
        <v>74.523711340206191</v>
      </c>
      <c r="BP42" s="24">
        <v>50</v>
      </c>
      <c r="BQ42" s="24">
        <v>-32.907259849490927</v>
      </c>
      <c r="BR42" s="24">
        <v>84.208011714190718</v>
      </c>
      <c r="BS42" s="24">
        <v>41</v>
      </c>
      <c r="BT42" s="24">
        <v>-51.311046104309469</v>
      </c>
      <c r="BU42" s="24">
        <v>87.026355512619247</v>
      </c>
      <c r="BV42" s="24">
        <v>36</v>
      </c>
      <c r="BW42" s="24">
        <v>-58.633221180013884</v>
      </c>
      <c r="BX42" s="28"/>
      <c r="BY42" s="28"/>
    </row>
    <row r="43" spans="1:78" s="45" customFormat="1" ht="32.25" customHeight="1" x14ac:dyDescent="0.25">
      <c r="A43" s="24">
        <v>37</v>
      </c>
      <c r="B43" s="46"/>
      <c r="C43" s="26" t="s">
        <v>49</v>
      </c>
      <c r="D43" s="24">
        <v>128.78492073934379</v>
      </c>
      <c r="E43" s="24">
        <v>109</v>
      </c>
      <c r="F43" s="24">
        <v>-15.362761902371927</v>
      </c>
      <c r="G43" s="24">
        <v>130.65438247386766</v>
      </c>
      <c r="H43" s="24">
        <v>113</v>
      </c>
      <c r="I43" s="24">
        <v>-13.512277307191537</v>
      </c>
      <c r="J43" s="24">
        <v>128.98361608695726</v>
      </c>
      <c r="K43" s="24">
        <v>112</v>
      </c>
      <c r="L43" s="24">
        <v>-13.167266201861919</v>
      </c>
      <c r="M43" s="24">
        <v>125.26389159079939</v>
      </c>
      <c r="N43" s="24">
        <v>107</v>
      </c>
      <c r="O43" s="24">
        <v>-14.580332256052046</v>
      </c>
      <c r="P43" s="24">
        <v>123.83370936738206</v>
      </c>
      <c r="Q43" s="24">
        <v>107</v>
      </c>
      <c r="R43" s="24">
        <v>-13.593802086183873</v>
      </c>
      <c r="S43" s="24">
        <v>125.69364819238228</v>
      </c>
      <c r="T43" s="24">
        <v>115</v>
      </c>
      <c r="U43" s="24">
        <v>-8.5077077053368377</v>
      </c>
      <c r="V43" s="27">
        <v>110.64316962900429</v>
      </c>
      <c r="W43" s="24">
        <v>103</v>
      </c>
      <c r="X43" s="24">
        <v>-6.9079452935345866</v>
      </c>
      <c r="Y43" s="24">
        <v>99.77099439156504</v>
      </c>
      <c r="Z43" s="24">
        <v>109</v>
      </c>
      <c r="AA43" s="24">
        <v>9.2501890601735948</v>
      </c>
      <c r="AB43" s="24">
        <v>101.81435406698564</v>
      </c>
      <c r="AC43" s="24">
        <v>111</v>
      </c>
      <c r="AD43" s="24">
        <v>9.0219557126207768</v>
      </c>
      <c r="AE43" s="24">
        <v>105.70444499894444</v>
      </c>
      <c r="AF43" s="24">
        <v>120</v>
      </c>
      <c r="AG43" s="24">
        <v>13.524081225910903</v>
      </c>
      <c r="AH43" s="24">
        <v>178.27061782025135</v>
      </c>
      <c r="AI43" s="24">
        <v>157</v>
      </c>
      <c r="AJ43" s="24">
        <v>-11.931645315605692</v>
      </c>
      <c r="AK43" s="24">
        <v>176.63881107922444</v>
      </c>
      <c r="AL43" s="24">
        <v>145</v>
      </c>
      <c r="AM43" s="24">
        <v>-17.911585164052131</v>
      </c>
      <c r="AN43" s="24">
        <v>159.93344351324706</v>
      </c>
      <c r="AO43" s="24">
        <v>154</v>
      </c>
      <c r="AP43" s="24">
        <v>-3.7099454516250678</v>
      </c>
      <c r="AQ43" s="24">
        <v>154.79810490806923</v>
      </c>
      <c r="AR43" s="24">
        <v>147</v>
      </c>
      <c r="AS43" s="24">
        <v>-5.0375971415802123</v>
      </c>
      <c r="AT43" s="24">
        <v>149.98139778458557</v>
      </c>
      <c r="AU43" s="24">
        <v>151</v>
      </c>
      <c r="AV43" s="24">
        <v>0.67915236853401295</v>
      </c>
      <c r="AW43" s="24">
        <v>147.50757633385177</v>
      </c>
      <c r="AX43" s="24">
        <v>152</v>
      </c>
      <c r="AY43" s="24">
        <v>3.0455545252676304</v>
      </c>
      <c r="AZ43" s="24">
        <v>133.45490384850737</v>
      </c>
      <c r="BA43" s="24">
        <v>151</v>
      </c>
      <c r="BB43" s="24">
        <v>13.146835107242755</v>
      </c>
      <c r="BC43" s="24">
        <v>133.27829264033716</v>
      </c>
      <c r="BD43" s="24">
        <v>145</v>
      </c>
      <c r="BE43" s="24">
        <v>8.7949111047624768</v>
      </c>
      <c r="BF43" s="24">
        <v>96.192751816257811</v>
      </c>
      <c r="BG43" s="24">
        <v>125</v>
      </c>
      <c r="BH43" s="24">
        <v>29.947420818949265</v>
      </c>
      <c r="BI43" s="24">
        <v>128.903763638501</v>
      </c>
      <c r="BJ43" s="24">
        <v>108</v>
      </c>
      <c r="BK43" s="24">
        <v>-16.216565791766737</v>
      </c>
      <c r="BL43" s="24">
        <v>125.15854081546878</v>
      </c>
      <c r="BM43" s="24">
        <v>100</v>
      </c>
      <c r="BN43" s="24">
        <v>-20.101337592743292</v>
      </c>
      <c r="BO43" s="24">
        <v>116.44329896907216</v>
      </c>
      <c r="BP43" s="24">
        <v>98</v>
      </c>
      <c r="BQ43" s="24">
        <v>-15.838866755201414</v>
      </c>
      <c r="BR43" s="24">
        <v>147.58105145786001</v>
      </c>
      <c r="BS43" s="24">
        <v>94</v>
      </c>
      <c r="BT43" s="24">
        <v>-36.306186281075135</v>
      </c>
      <c r="BU43" s="24">
        <v>135.18657167008814</v>
      </c>
      <c r="BV43" s="24">
        <v>95</v>
      </c>
      <c r="BW43" s="24">
        <v>-29.726748133061768</v>
      </c>
      <c r="BX43" s="28"/>
      <c r="BY43" s="28"/>
    </row>
    <row r="44" spans="1:78" s="45" customFormat="1" ht="32.25" customHeight="1" x14ac:dyDescent="0.25">
      <c r="A44" s="24">
        <v>38</v>
      </c>
      <c r="B44" s="47"/>
      <c r="C44" s="26" t="s">
        <v>50</v>
      </c>
      <c r="D44" s="24">
        <v>75.124537097950551</v>
      </c>
      <c r="E44" s="24">
        <v>75</v>
      </c>
      <c r="F44" s="24">
        <v>-0.16577419676899194</v>
      </c>
      <c r="G44" s="24">
        <v>81.350841917691184</v>
      </c>
      <c r="H44" s="24">
        <v>69</v>
      </c>
      <c r="I44" s="24">
        <v>-15.182193111397012</v>
      </c>
      <c r="J44" s="24">
        <v>78.547714924749613</v>
      </c>
      <c r="K44" s="24">
        <v>67</v>
      </c>
      <c r="L44" s="24">
        <v>-14.70152879152827</v>
      </c>
      <c r="M44" s="24">
        <v>73.488149733268969</v>
      </c>
      <c r="N44" s="24">
        <v>70</v>
      </c>
      <c r="O44" s="24">
        <v>-4.7465472269059479</v>
      </c>
      <c r="P44" s="24">
        <v>80.870993872576037</v>
      </c>
      <c r="Q44" s="24">
        <v>74</v>
      </c>
      <c r="R44" s="24">
        <v>-8.4962401765486923</v>
      </c>
      <c r="S44" s="24">
        <v>82.974238349219675</v>
      </c>
      <c r="T44" s="24">
        <v>83</v>
      </c>
      <c r="U44" s="24">
        <v>3.10477701185999E-2</v>
      </c>
      <c r="V44" s="27">
        <v>82.296572451325503</v>
      </c>
      <c r="W44" s="24">
        <v>91</v>
      </c>
      <c r="X44" s="24">
        <v>10.57568655586739</v>
      </c>
      <c r="Y44" s="24">
        <v>94.279013048910087</v>
      </c>
      <c r="Z44" s="24">
        <v>110</v>
      </c>
      <c r="AA44" s="24">
        <v>16.674959190476649</v>
      </c>
      <c r="AB44" s="24">
        <v>99.037598956067853</v>
      </c>
      <c r="AC44" s="24">
        <v>119</v>
      </c>
      <c r="AD44" s="24">
        <v>20.156386316258818</v>
      </c>
      <c r="AE44" s="24">
        <v>99.990691215217709</v>
      </c>
      <c r="AF44" s="24">
        <v>113</v>
      </c>
      <c r="AG44" s="24">
        <v>13.010519906079407</v>
      </c>
      <c r="AH44" s="24">
        <v>118.22156760711404</v>
      </c>
      <c r="AI44" s="24">
        <v>122</v>
      </c>
      <c r="AJ44" s="24">
        <v>3.1960601346810358</v>
      </c>
      <c r="AK44" s="24">
        <v>117.10860403042504</v>
      </c>
      <c r="AL44" s="24">
        <v>118</v>
      </c>
      <c r="AM44" s="24">
        <v>0.76117034863072219</v>
      </c>
      <c r="AN44" s="24">
        <v>117.59812023032872</v>
      </c>
      <c r="AO44" s="24">
        <v>111</v>
      </c>
      <c r="AP44" s="24">
        <v>-5.6107361388137678</v>
      </c>
      <c r="AQ44" s="24">
        <v>120.29491285024658</v>
      </c>
      <c r="AR44" s="24">
        <v>106</v>
      </c>
      <c r="AS44" s="24">
        <v>-11.883223081962003</v>
      </c>
      <c r="AT44" s="24">
        <v>114.17938670052321</v>
      </c>
      <c r="AU44" s="24">
        <v>101</v>
      </c>
      <c r="AV44" s="24">
        <v>-11.542702305006177</v>
      </c>
      <c r="AW44" s="24">
        <v>106.4295171016399</v>
      </c>
      <c r="AX44" s="24">
        <v>111</v>
      </c>
      <c r="AY44" s="24">
        <v>4.294375303794058</v>
      </c>
      <c r="AZ44" s="24">
        <v>99.18945556307979</v>
      </c>
      <c r="BA44" s="24">
        <v>98</v>
      </c>
      <c r="BB44" s="24">
        <v>-1.1991754126761511</v>
      </c>
      <c r="BC44" s="24">
        <v>86.498494561278406</v>
      </c>
      <c r="BD44" s="24">
        <v>91</v>
      </c>
      <c r="BE44" s="24">
        <v>5.2041431027826475</v>
      </c>
      <c r="BF44" s="24">
        <v>70.294703250342252</v>
      </c>
      <c r="BG44" s="24">
        <v>93</v>
      </c>
      <c r="BH44" s="24">
        <v>32.300153069566015</v>
      </c>
      <c r="BI44" s="24">
        <v>89.095248397199228</v>
      </c>
      <c r="BJ44" s="24">
        <v>91</v>
      </c>
      <c r="BK44" s="24">
        <v>2.1378823641740352</v>
      </c>
      <c r="BL44" s="24">
        <v>102.84345214294335</v>
      </c>
      <c r="BM44" s="24">
        <v>80</v>
      </c>
      <c r="BN44" s="24">
        <v>-22.211868297840645</v>
      </c>
      <c r="BO44" s="24">
        <v>95.94927835051547</v>
      </c>
      <c r="BP44" s="24">
        <v>73</v>
      </c>
      <c r="BQ44" s="24">
        <v>-23.918135440976123</v>
      </c>
      <c r="BR44" s="24">
        <v>88.548630874716011</v>
      </c>
      <c r="BS44" s="24">
        <v>66</v>
      </c>
      <c r="BT44" s="24">
        <v>-25.464686073598568</v>
      </c>
      <c r="BU44" s="24">
        <v>85.336523366743151</v>
      </c>
      <c r="BV44" s="24">
        <v>67</v>
      </c>
      <c r="BW44" s="24">
        <v>-21.487310055906441</v>
      </c>
      <c r="BX44" s="28"/>
      <c r="BY44" s="28"/>
    </row>
    <row r="45" spans="1:78" s="43" customFormat="1" ht="33.75" customHeight="1" x14ac:dyDescent="0.25">
      <c r="A45" s="48" t="s">
        <v>51</v>
      </c>
      <c r="B45" s="49"/>
      <c r="C45" s="40"/>
      <c r="D45" s="41">
        <v>406.16782694716119</v>
      </c>
      <c r="E45" s="41">
        <v>297</v>
      </c>
      <c r="F45" s="41">
        <v>-26.877517051926159</v>
      </c>
      <c r="G45" s="41">
        <v>405.93248391251967</v>
      </c>
      <c r="H45" s="41">
        <v>304</v>
      </c>
      <c r="I45" s="41">
        <v>-25.110698934477632</v>
      </c>
      <c r="J45" s="41">
        <v>401.83357319398215</v>
      </c>
      <c r="K45" s="41">
        <v>307</v>
      </c>
      <c r="L45" s="41">
        <v>-23.600211510500628</v>
      </c>
      <c r="M45" s="41">
        <v>397.50408264813672</v>
      </c>
      <c r="N45" s="41">
        <v>301</v>
      </c>
      <c r="O45" s="41">
        <v>-24.277507291305067</v>
      </c>
      <c r="P45" s="41">
        <v>406.88218792139821</v>
      </c>
      <c r="Q45" s="41">
        <v>305</v>
      </c>
      <c r="R45" s="41">
        <v>-25.0397267184082</v>
      </c>
      <c r="S45" s="41">
        <v>393.51148682451708</v>
      </c>
      <c r="T45" s="41">
        <v>322</v>
      </c>
      <c r="U45" s="41">
        <v>-18.172655492622759</v>
      </c>
      <c r="V45" s="41">
        <v>368.5057633098242</v>
      </c>
      <c r="W45" s="41">
        <v>300</v>
      </c>
      <c r="X45" s="41">
        <v>-18.590147056187945</v>
      </c>
      <c r="Y45" s="41">
        <v>345.9948245872622</v>
      </c>
      <c r="Z45" s="41">
        <v>339</v>
      </c>
      <c r="AA45" s="41">
        <v>-2.0216558428601754</v>
      </c>
      <c r="AB45" s="41">
        <v>354.49906916050452</v>
      </c>
      <c r="AC45" s="41">
        <v>335</v>
      </c>
      <c r="AD45" s="41">
        <v>-5.5004570834785573</v>
      </c>
      <c r="AE45" s="41">
        <v>376.15545742867619</v>
      </c>
      <c r="AF45" s="41">
        <v>340</v>
      </c>
      <c r="AG45" s="41">
        <v>-9.611839125192466</v>
      </c>
      <c r="AH45" s="41">
        <v>515.10825885956831</v>
      </c>
      <c r="AI45" s="41">
        <v>397</v>
      </c>
      <c r="AJ45" s="41">
        <v>-22.928822597613919</v>
      </c>
      <c r="AK45" s="41">
        <v>535.77186343919448</v>
      </c>
      <c r="AL45" s="41">
        <v>401</v>
      </c>
      <c r="AM45" s="41">
        <v>-25.154710920068673</v>
      </c>
      <c r="AN45" s="41">
        <v>508.02387939502012</v>
      </c>
      <c r="AO45" s="41">
        <v>426</v>
      </c>
      <c r="AP45" s="41">
        <v>-16.145673997194425</v>
      </c>
      <c r="AQ45" s="41">
        <v>478.38209528818987</v>
      </c>
      <c r="AR45" s="41">
        <v>415</v>
      </c>
      <c r="AS45" s="41">
        <v>-13.249261607503692</v>
      </c>
      <c r="AT45" s="41">
        <v>467.36138793519245</v>
      </c>
      <c r="AU45" s="41">
        <v>401</v>
      </c>
      <c r="AV45" s="41">
        <v>-14.199159290496327</v>
      </c>
      <c r="AW45" s="41">
        <v>466.79612763877151</v>
      </c>
      <c r="AX45" s="41">
        <v>396</v>
      </c>
      <c r="AY45" s="41">
        <v>-15.166391374513893</v>
      </c>
      <c r="AZ45" s="41">
        <v>445.45082771055837</v>
      </c>
      <c r="BA45" s="41">
        <v>428</v>
      </c>
      <c r="BB45" s="41">
        <v>-3.9175654471782542</v>
      </c>
      <c r="BC45" s="41">
        <v>411.30916801587489</v>
      </c>
      <c r="BD45" s="41">
        <v>416</v>
      </c>
      <c r="BE45" s="41">
        <v>1.1404637554648585</v>
      </c>
      <c r="BF45" s="41">
        <v>285.80346453099673</v>
      </c>
      <c r="BG45" s="41">
        <v>364</v>
      </c>
      <c r="BH45" s="41">
        <v>27.36024757338884</v>
      </c>
      <c r="BI45" s="41">
        <v>371.54614225214999</v>
      </c>
      <c r="BJ45" s="41">
        <v>309</v>
      </c>
      <c r="BK45" s="41">
        <v>-16.834017404412453</v>
      </c>
      <c r="BL45" s="41">
        <v>395.85026862566872</v>
      </c>
      <c r="BM45" s="41">
        <v>274</v>
      </c>
      <c r="BN45" s="41">
        <v>-30.781908788066286</v>
      </c>
      <c r="BO45" s="41">
        <v>366.09773195876289</v>
      </c>
      <c r="BP45" s="41">
        <v>254</v>
      </c>
      <c r="BQ45" s="41">
        <v>-30.619619345631328</v>
      </c>
      <c r="BR45" s="41">
        <v>409.75444875358784</v>
      </c>
      <c r="BS45" s="41">
        <v>237</v>
      </c>
      <c r="BT45" s="41">
        <v>-42.160481546711992</v>
      </c>
      <c r="BU45" s="41">
        <v>407.24954715614058</v>
      </c>
      <c r="BV45" s="41">
        <v>240</v>
      </c>
      <c r="BW45" s="41">
        <v>-41.068074433491425</v>
      </c>
      <c r="BX45" s="42"/>
      <c r="BY45" s="42"/>
    </row>
    <row r="46" spans="1:78" s="51" customFormat="1" ht="33.75" customHeight="1" x14ac:dyDescent="0.25">
      <c r="A46" s="32" t="s">
        <v>52</v>
      </c>
      <c r="B46" s="33"/>
      <c r="C46" s="33"/>
      <c r="D46" s="34">
        <v>825.26555316774602</v>
      </c>
      <c r="E46" s="34">
        <v>655.1</v>
      </c>
      <c r="F46" s="34">
        <v>-20.619490600882699</v>
      </c>
      <c r="G46" s="34">
        <v>824.76049890846593</v>
      </c>
      <c r="H46" s="34">
        <v>659.1</v>
      </c>
      <c r="I46" s="34">
        <v>-20.085891495495996</v>
      </c>
      <c r="J46" s="34">
        <v>814.95487275084065</v>
      </c>
      <c r="K46" s="34">
        <v>656.2</v>
      </c>
      <c r="L46" s="34">
        <v>-19.480204126514543</v>
      </c>
      <c r="M46" s="34">
        <v>815.53983228716936</v>
      </c>
      <c r="N46" s="34">
        <v>652.5</v>
      </c>
      <c r="O46" s="34">
        <v>-19.991645512877838</v>
      </c>
      <c r="P46" s="34">
        <v>822.63400058748709</v>
      </c>
      <c r="Q46" s="34">
        <v>644.5</v>
      </c>
      <c r="R46" s="34">
        <v>-21.654101393848546</v>
      </c>
      <c r="S46" s="34">
        <v>813.06115145824697</v>
      </c>
      <c r="T46" s="34">
        <v>681.5</v>
      </c>
      <c r="U46" s="34">
        <v>-16.180966366710368</v>
      </c>
      <c r="V46" s="34">
        <v>810.17759730184935</v>
      </c>
      <c r="W46" s="34">
        <v>695.5</v>
      </c>
      <c r="X46" s="34">
        <v>-14.154624576606714</v>
      </c>
      <c r="Y46" s="34">
        <v>850.34979654508743</v>
      </c>
      <c r="Z46" s="34">
        <v>851.3</v>
      </c>
      <c r="AA46" s="34">
        <v>0.11174265681877465</v>
      </c>
      <c r="AB46" s="34">
        <v>887.30578512396687</v>
      </c>
      <c r="AC46" s="34">
        <v>887.59999999999991</v>
      </c>
      <c r="AD46" s="34">
        <v>3.3158228083899295E-2</v>
      </c>
      <c r="AE46" s="34">
        <v>934.5804052610174</v>
      </c>
      <c r="AF46" s="34">
        <v>898.9</v>
      </c>
      <c r="AG46" s="34">
        <v>-3.8177994167395695</v>
      </c>
      <c r="AH46" s="34">
        <v>1125.4752938101017</v>
      </c>
      <c r="AI46" s="34">
        <v>957.9</v>
      </c>
      <c r="AJ46" s="34">
        <v>-14.889291193839055</v>
      </c>
      <c r="AK46" s="34">
        <v>1157.6161295653392</v>
      </c>
      <c r="AL46" s="34">
        <v>957.69999999999993</v>
      </c>
      <c r="AM46" s="34">
        <v>-17.269639257739403</v>
      </c>
      <c r="AN46" s="34">
        <v>1104.9552655085063</v>
      </c>
      <c r="AO46" s="34">
        <v>996</v>
      </c>
      <c r="AP46" s="34">
        <v>-9.8606042171638943</v>
      </c>
      <c r="AQ46" s="34">
        <v>1072.8688789754406</v>
      </c>
      <c r="AR46" s="34">
        <v>968</v>
      </c>
      <c r="AS46" s="34">
        <v>-9.7746221398077449</v>
      </c>
      <c r="AT46" s="34">
        <v>1060.7402721768624</v>
      </c>
      <c r="AU46" s="34">
        <v>947.6</v>
      </c>
      <c r="AV46" s="34">
        <v>-10.666161655640236</v>
      </c>
      <c r="AW46" s="34">
        <v>1050.256141400293</v>
      </c>
      <c r="AX46" s="34">
        <v>994</v>
      </c>
      <c r="AY46" s="34">
        <v>-5.3564210846020313</v>
      </c>
      <c r="AZ46" s="34">
        <v>1020.9376137133161</v>
      </c>
      <c r="BA46" s="34">
        <v>1034.5999999999999</v>
      </c>
      <c r="BB46" s="34">
        <v>1.3382195055965782</v>
      </c>
      <c r="BC46" s="34">
        <v>921.0126567906575</v>
      </c>
      <c r="BD46" s="34">
        <v>995.2</v>
      </c>
      <c r="BE46" s="34">
        <v>8.0549754297464595</v>
      </c>
      <c r="BF46" s="34">
        <v>750.49382657599801</v>
      </c>
      <c r="BG46" s="34">
        <v>907.2</v>
      </c>
      <c r="BH46" s="34">
        <v>20.880408055979302</v>
      </c>
      <c r="BI46" s="34">
        <v>867.62218664528632</v>
      </c>
      <c r="BJ46" s="34">
        <v>870.69999999999993</v>
      </c>
      <c r="BK46" s="34">
        <v>0.35474119980888963</v>
      </c>
      <c r="BL46" s="34">
        <v>890.14177692796545</v>
      </c>
      <c r="BM46" s="34">
        <v>811.3</v>
      </c>
      <c r="BN46" s="34">
        <v>-8.8572156673807889</v>
      </c>
      <c r="BO46" s="34">
        <v>828.98701030927828</v>
      </c>
      <c r="BP46" s="34">
        <v>763.3</v>
      </c>
      <c r="BQ46" s="34">
        <v>-7.9237683452689831</v>
      </c>
      <c r="BR46" s="34">
        <v>854.32510779874769</v>
      </c>
      <c r="BS46" s="34">
        <v>688.1</v>
      </c>
      <c r="BT46" s="34">
        <v>-19.456891326422905</v>
      </c>
      <c r="BU46" s="34">
        <v>834.70758362516608</v>
      </c>
      <c r="BV46" s="34">
        <v>677.1</v>
      </c>
      <c r="BW46" s="34">
        <v>-18.881772098040663</v>
      </c>
      <c r="BX46" s="35"/>
      <c r="BY46" s="35"/>
      <c r="BZ46" s="50"/>
    </row>
    <row r="47" spans="1:78" ht="30.75" customHeight="1" x14ac:dyDescent="0.25">
      <c r="A47" s="24">
        <v>39</v>
      </c>
      <c r="B47" s="52" t="s">
        <v>53</v>
      </c>
      <c r="C47" s="26" t="s">
        <v>54</v>
      </c>
      <c r="D47" s="24">
        <v>114.75066655621018</v>
      </c>
      <c r="E47" s="24">
        <v>56</v>
      </c>
      <c r="F47" s="24">
        <v>-51.198540557000939</v>
      </c>
      <c r="G47" s="24">
        <v>132.29783382574021</v>
      </c>
      <c r="H47" s="24">
        <v>56</v>
      </c>
      <c r="I47" s="24">
        <v>-57.671264615139528</v>
      </c>
      <c r="J47" s="24">
        <v>128.98361608695726</v>
      </c>
      <c r="K47" s="24">
        <v>65</v>
      </c>
      <c r="L47" s="24">
        <v>-49.606002706437721</v>
      </c>
      <c r="M47" s="24">
        <v>121.08842853777274</v>
      </c>
      <c r="N47" s="24">
        <v>63</v>
      </c>
      <c r="O47" s="24">
        <v>-47.971907174972081</v>
      </c>
      <c r="P47" s="24">
        <v>117.93686606417339</v>
      </c>
      <c r="Q47" s="24">
        <v>59</v>
      </c>
      <c r="R47" s="24">
        <v>-49.973234011580288</v>
      </c>
      <c r="S47" s="24">
        <v>128.15822952948781</v>
      </c>
      <c r="T47" s="24">
        <v>57</v>
      </c>
      <c r="U47" s="24">
        <v>-55.523730150403708</v>
      </c>
      <c r="V47" s="27">
        <v>108.81435690786373</v>
      </c>
      <c r="W47" s="24">
        <v>54</v>
      </c>
      <c r="X47" s="24">
        <v>-50.374195524839273</v>
      </c>
      <c r="Y47" s="24">
        <v>121.73891976218486</v>
      </c>
      <c r="Z47" s="24">
        <v>66</v>
      </c>
      <c r="AA47" s="24">
        <v>-45.785620466380024</v>
      </c>
      <c r="AB47" s="24">
        <v>127.73073510221836</v>
      </c>
      <c r="AC47" s="24">
        <v>72</v>
      </c>
      <c r="AD47" s="24">
        <v>-43.631421253169052</v>
      </c>
      <c r="AE47" s="24">
        <v>129.51175243113912</v>
      </c>
      <c r="AF47" s="24">
        <v>77</v>
      </c>
      <c r="AG47" s="24">
        <v>-40.545936137385993</v>
      </c>
      <c r="AH47" s="24">
        <v>153.87569117116431</v>
      </c>
      <c r="AI47" s="24">
        <v>85</v>
      </c>
      <c r="AJ47" s="24">
        <v>-44.760605555656042</v>
      </c>
      <c r="AK47" s="24">
        <v>169.80747584411631</v>
      </c>
      <c r="AL47" s="24">
        <v>96</v>
      </c>
      <c r="AM47" s="24">
        <v>-43.465386595741968</v>
      </c>
      <c r="AN47" s="24">
        <v>152.40716381850604</v>
      </c>
      <c r="AO47" s="24">
        <v>73</v>
      </c>
      <c r="AP47" s="24">
        <v>-52.101989059430309</v>
      </c>
      <c r="AQ47" s="24">
        <v>160.39321713366209</v>
      </c>
      <c r="AR47" s="24">
        <v>83</v>
      </c>
      <c r="AS47" s="24">
        <v>-48.252175819359756</v>
      </c>
      <c r="AT47" s="24">
        <v>161.59286083887608</v>
      </c>
      <c r="AU47" s="24">
        <v>73</v>
      </c>
      <c r="AV47" s="24">
        <v>-54.824736921522685</v>
      </c>
      <c r="AW47" s="24">
        <v>158.71068339718229</v>
      </c>
      <c r="AX47" s="24">
        <v>68</v>
      </c>
      <c r="AY47" s="24">
        <v>-57.154743118441353</v>
      </c>
      <c r="AZ47" s="24">
        <v>135.25834849510881</v>
      </c>
      <c r="BA47" s="24">
        <v>61</v>
      </c>
      <c r="BB47" s="24">
        <v>-54.901120205378028</v>
      </c>
      <c r="BC47" s="24">
        <v>111.2123501502151</v>
      </c>
      <c r="BD47" s="24">
        <v>63</v>
      </c>
      <c r="BE47" s="24">
        <v>-43.351615252347806</v>
      </c>
      <c r="BF47" s="24">
        <v>88.793309368853372</v>
      </c>
      <c r="BG47" s="24">
        <v>66</v>
      </c>
      <c r="BH47" s="24">
        <v>-25.67007529156103</v>
      </c>
      <c r="BI47" s="24">
        <v>105.20821885201185</v>
      </c>
      <c r="BJ47" s="24">
        <v>81</v>
      </c>
      <c r="BK47" s="24">
        <v>-23.009817214055925</v>
      </c>
      <c r="BL47" s="24">
        <v>106.7243371294695</v>
      </c>
      <c r="BM47" s="24">
        <v>77</v>
      </c>
      <c r="BN47" s="24">
        <v>-27.851507846247191</v>
      </c>
      <c r="BO47" s="24">
        <v>95.01773195876288</v>
      </c>
      <c r="BP47" s="24">
        <v>75</v>
      </c>
      <c r="BQ47" s="24">
        <v>-21.067364528812849</v>
      </c>
      <c r="BR47" s="24">
        <v>140.63606080101954</v>
      </c>
      <c r="BS47" s="24">
        <v>74</v>
      </c>
      <c r="BT47" s="24">
        <v>-47.381916431305832</v>
      </c>
      <c r="BU47" s="24">
        <v>134.34165559715012</v>
      </c>
      <c r="BV47" s="24">
        <v>72</v>
      </c>
      <c r="BW47" s="24">
        <v>-46.40530542819409</v>
      </c>
      <c r="BX47" s="28"/>
      <c r="BY47" s="28"/>
    </row>
    <row r="48" spans="1:78" ht="30.75" customHeight="1" x14ac:dyDescent="0.25">
      <c r="A48" s="24">
        <v>40</v>
      </c>
      <c r="B48" s="52"/>
      <c r="C48" s="26" t="s">
        <v>55</v>
      </c>
      <c r="D48" s="24">
        <v>40.451673821973372</v>
      </c>
      <c r="E48" s="24">
        <v>34</v>
      </c>
      <c r="F48" s="24">
        <v>-15.94908989518456</v>
      </c>
      <c r="G48" s="24">
        <v>38.621106769004911</v>
      </c>
      <c r="H48" s="24">
        <v>36</v>
      </c>
      <c r="I48" s="24">
        <v>-6.7867210141902525</v>
      </c>
      <c r="J48" s="24">
        <v>38.860448436455073</v>
      </c>
      <c r="K48" s="24">
        <v>34</v>
      </c>
      <c r="L48" s="24">
        <v>-12.507442996708898</v>
      </c>
      <c r="M48" s="24">
        <v>47.600278804503766</v>
      </c>
      <c r="N48" s="24">
        <v>34</v>
      </c>
      <c r="O48" s="24">
        <v>-28.571846943083361</v>
      </c>
      <c r="P48" s="24">
        <v>54.756402101223358</v>
      </c>
      <c r="Q48" s="24">
        <v>42</v>
      </c>
      <c r="R48" s="24">
        <v>-23.29664041410485</v>
      </c>
      <c r="S48" s="24">
        <v>57.506897865795814</v>
      </c>
      <c r="T48" s="24">
        <v>43</v>
      </c>
      <c r="U48" s="24">
        <v>-25.226361365641122</v>
      </c>
      <c r="V48" s="27">
        <v>56.693194355357569</v>
      </c>
      <c r="W48" s="24">
        <v>46</v>
      </c>
      <c r="X48" s="24">
        <v>-18.861513232667317</v>
      </c>
      <c r="Y48" s="24">
        <v>63.157785440531995</v>
      </c>
      <c r="Z48" s="24">
        <v>60</v>
      </c>
      <c r="AA48" s="24">
        <v>-4.9998355998490442</v>
      </c>
      <c r="AB48" s="24">
        <v>71.270047846889952</v>
      </c>
      <c r="AC48" s="24">
        <v>67</v>
      </c>
      <c r="AD48" s="24">
        <v>-5.9913637999280311</v>
      </c>
      <c r="AE48" s="24">
        <v>75.23109148573522</v>
      </c>
      <c r="AF48" s="24">
        <v>71</v>
      </c>
      <c r="AG48" s="24">
        <v>-5.6241261454215232</v>
      </c>
      <c r="AH48" s="24">
        <v>73.184779947261077</v>
      </c>
      <c r="AI48" s="24">
        <v>71</v>
      </c>
      <c r="AJ48" s="24">
        <v>-2.9852927737645567</v>
      </c>
      <c r="AK48" s="24">
        <v>73.192877519015653</v>
      </c>
      <c r="AL48" s="24">
        <v>57</v>
      </c>
      <c r="AM48" s="24">
        <v>-22.123570035634561</v>
      </c>
      <c r="AN48" s="24">
        <v>81.84829168030879</v>
      </c>
      <c r="AO48" s="24">
        <v>55</v>
      </c>
      <c r="AP48" s="24">
        <v>-32.802507088572504</v>
      </c>
      <c r="AQ48" s="24">
        <v>74.601496341238189</v>
      </c>
      <c r="AR48" s="24">
        <v>54</v>
      </c>
      <c r="AS48" s="24">
        <v>-27.615392923224917</v>
      </c>
      <c r="AT48" s="24">
        <v>71.604022168124729</v>
      </c>
      <c r="AU48" s="24">
        <v>48</v>
      </c>
      <c r="AV48" s="24">
        <v>-32.964659600689728</v>
      </c>
      <c r="AW48" s="24">
        <v>67.218642379983095</v>
      </c>
      <c r="AX48" s="24">
        <v>46</v>
      </c>
      <c r="AY48" s="24">
        <v>-31.566603591954951</v>
      </c>
      <c r="AZ48" s="24">
        <v>65.825729600952954</v>
      </c>
      <c r="BA48" s="24">
        <v>34</v>
      </c>
      <c r="BB48" s="24">
        <v>-48.348464641236902</v>
      </c>
      <c r="BC48" s="24">
        <v>53.840899675897788</v>
      </c>
      <c r="BD48" s="24">
        <v>37</v>
      </c>
      <c r="BE48" s="24">
        <v>-31.279008666782588</v>
      </c>
      <c r="BF48" s="24">
        <v>21.273397036287786</v>
      </c>
      <c r="BG48" s="24">
        <v>36</v>
      </c>
      <c r="BH48" s="24">
        <v>69.225441233442098</v>
      </c>
      <c r="BI48" s="24">
        <v>38.860693449842216</v>
      </c>
      <c r="BJ48" s="24">
        <v>47</v>
      </c>
      <c r="BK48" s="24">
        <v>20.944830952806456</v>
      </c>
      <c r="BL48" s="24">
        <v>43.659956098419343</v>
      </c>
      <c r="BM48" s="24">
        <v>48</v>
      </c>
      <c r="BN48" s="24">
        <v>9.94055947238523</v>
      </c>
      <c r="BO48" s="24">
        <v>39.124948453608248</v>
      </c>
      <c r="BP48" s="24">
        <v>45</v>
      </c>
      <c r="BQ48" s="24">
        <v>15.016125972301269</v>
      </c>
      <c r="BR48" s="24">
        <v>40.801820108937768</v>
      </c>
      <c r="BS48" s="24">
        <v>45</v>
      </c>
      <c r="BT48" s="24">
        <v>10.289197589356085</v>
      </c>
      <c r="BU48" s="24">
        <v>38.021223282212297</v>
      </c>
      <c r="BV48" s="24">
        <v>40</v>
      </c>
      <c r="BW48" s="24">
        <v>5.2044004557671508</v>
      </c>
      <c r="BX48" s="28"/>
      <c r="BY48" s="28"/>
    </row>
    <row r="49" spans="1:78" ht="30.75" customHeight="1" x14ac:dyDescent="0.25">
      <c r="A49" s="24">
        <v>41</v>
      </c>
      <c r="B49" s="52"/>
      <c r="C49" s="26" t="s">
        <v>56</v>
      </c>
      <c r="D49" s="24">
        <v>52.009294913965761</v>
      </c>
      <c r="E49" s="24">
        <v>24</v>
      </c>
      <c r="F49" s="24">
        <v>-53.854402295395445</v>
      </c>
      <c r="G49" s="24">
        <v>51.7687175839853</v>
      </c>
      <c r="H49" s="24">
        <v>25</v>
      </c>
      <c r="I49" s="24">
        <v>-51.708288003383394</v>
      </c>
      <c r="J49" s="24">
        <v>52.916355317726058</v>
      </c>
      <c r="K49" s="24">
        <v>24</v>
      </c>
      <c r="L49" s="24">
        <v>-54.645402435793955</v>
      </c>
      <c r="M49" s="24">
        <v>49.270464025714425</v>
      </c>
      <c r="N49" s="24">
        <v>23</v>
      </c>
      <c r="O49" s="24">
        <v>-53.318889004178601</v>
      </c>
      <c r="P49" s="24">
        <v>51.38677735653269</v>
      </c>
      <c r="Q49" s="24">
        <v>23</v>
      </c>
      <c r="R49" s="24">
        <v>-55.241404144842598</v>
      </c>
      <c r="S49" s="24">
        <v>49.291626742110701</v>
      </c>
      <c r="T49" s="24">
        <v>22</v>
      </c>
      <c r="U49" s="24">
        <v>-55.367673063212145</v>
      </c>
      <c r="V49" s="27">
        <v>43.891505307373606</v>
      </c>
      <c r="W49" s="24">
        <v>20</v>
      </c>
      <c r="X49" s="24">
        <v>-54.433096199505201</v>
      </c>
      <c r="Y49" s="24">
        <v>55.835143650325392</v>
      </c>
      <c r="Z49" s="24">
        <v>23</v>
      </c>
      <c r="AA49" s="24">
        <v>-58.807305764196848</v>
      </c>
      <c r="AB49" s="24">
        <v>66.642122662026964</v>
      </c>
      <c r="AC49" s="24">
        <v>32</v>
      </c>
      <c r="AD49" s="24">
        <v>-51.982321808255108</v>
      </c>
      <c r="AE49" s="24">
        <v>74.278799188447437</v>
      </c>
      <c r="AF49" s="24">
        <v>36</v>
      </c>
      <c r="AG49" s="24">
        <v>-51.533949938168803</v>
      </c>
      <c r="AH49" s="24">
        <v>75.999579176001888</v>
      </c>
      <c r="AI49" s="24">
        <v>44</v>
      </c>
      <c r="AJ49" s="24">
        <v>-42.104942583821938</v>
      </c>
      <c r="AK49" s="24">
        <v>80.024212754123781</v>
      </c>
      <c r="AL49" s="24">
        <v>43</v>
      </c>
      <c r="AM49" s="24">
        <v>-46.266263022019999</v>
      </c>
      <c r="AN49" s="24">
        <v>71.499657100039869</v>
      </c>
      <c r="AO49" s="24">
        <v>34</v>
      </c>
      <c r="AP49" s="24">
        <v>-52.447324394257762</v>
      </c>
      <c r="AQ49" s="24">
        <v>82.994164679627488</v>
      </c>
      <c r="AR49" s="24">
        <v>37</v>
      </c>
      <c r="AS49" s="24">
        <v>-55.418552445431914</v>
      </c>
      <c r="AT49" s="24">
        <v>72.571644089315598</v>
      </c>
      <c r="AU49" s="24">
        <v>39</v>
      </c>
      <c r="AV49" s="24">
        <v>-46.260002113219592</v>
      </c>
      <c r="AW49" s="24">
        <v>79.355341698591147</v>
      </c>
      <c r="AX49" s="24">
        <v>34</v>
      </c>
      <c r="AY49" s="24">
        <v>-57.154743118441353</v>
      </c>
      <c r="AZ49" s="24">
        <v>58.611951014547152</v>
      </c>
      <c r="BA49" s="24">
        <v>27</v>
      </c>
      <c r="BB49" s="24">
        <v>-53.934309415329388</v>
      </c>
      <c r="BC49" s="24">
        <v>51.19298657708314</v>
      </c>
      <c r="BD49" s="24">
        <v>31</v>
      </c>
      <c r="BE49" s="24">
        <v>-39.444830097337316</v>
      </c>
      <c r="BF49" s="24">
        <v>43.471724378501129</v>
      </c>
      <c r="BG49" s="24">
        <v>29</v>
      </c>
      <c r="BH49" s="24">
        <v>-33.289970861284942</v>
      </c>
      <c r="BI49" s="24">
        <v>54.973663904654849</v>
      </c>
      <c r="BJ49" s="24">
        <v>39</v>
      </c>
      <c r="BK49" s="24">
        <v>-29.056938850499815</v>
      </c>
      <c r="BL49" s="24">
        <v>52.391947318103213</v>
      </c>
      <c r="BM49" s="24">
        <v>39</v>
      </c>
      <c r="BN49" s="24">
        <v>-25.561079523905839</v>
      </c>
      <c r="BO49" s="24">
        <v>47.50886597938144</v>
      </c>
      <c r="BP49" s="24">
        <v>36</v>
      </c>
      <c r="BQ49" s="24">
        <v>-24.224669947660335</v>
      </c>
      <c r="BR49" s="24">
        <v>56.428049086828835</v>
      </c>
      <c r="BS49" s="24">
        <v>30</v>
      </c>
      <c r="BT49" s="24">
        <v>-46.834950905643744</v>
      </c>
      <c r="BU49" s="24">
        <v>62.523789397415776</v>
      </c>
      <c r="BV49" s="24">
        <v>30</v>
      </c>
      <c r="BW49" s="24">
        <v>-52.018263305646741</v>
      </c>
      <c r="BX49" s="28"/>
      <c r="BY49" s="28"/>
    </row>
    <row r="50" spans="1:78" ht="30.75" customHeight="1" x14ac:dyDescent="0.25">
      <c r="A50" s="24">
        <v>42</v>
      </c>
      <c r="B50" s="52"/>
      <c r="C50" s="26" t="s">
        <v>57</v>
      </c>
      <c r="D50" s="24">
        <v>46.230484367969567</v>
      </c>
      <c r="E50" s="24">
        <v>35</v>
      </c>
      <c r="F50" s="24">
        <v>-24.292378765883146</v>
      </c>
      <c r="G50" s="24">
        <v>44.37318650055883</v>
      </c>
      <c r="H50" s="24">
        <v>41</v>
      </c>
      <c r="I50" s="24">
        <v>-7.6018577131402294</v>
      </c>
      <c r="J50" s="24">
        <v>40.514084540134007</v>
      </c>
      <c r="K50" s="24">
        <v>36</v>
      </c>
      <c r="L50" s="24">
        <v>-11.142012935433037</v>
      </c>
      <c r="M50" s="24">
        <v>43.424815751477119</v>
      </c>
      <c r="N50" s="24">
        <v>35</v>
      </c>
      <c r="O50" s="24">
        <v>-19.400924576612727</v>
      </c>
      <c r="P50" s="24">
        <v>40.435496936288018</v>
      </c>
      <c r="Q50" s="24">
        <v>36</v>
      </c>
      <c r="R50" s="24">
        <v>-10.969314766371701</v>
      </c>
      <c r="S50" s="24">
        <v>43.540936955531116</v>
      </c>
      <c r="T50" s="24">
        <v>35</v>
      </c>
      <c r="U50" s="24">
        <v>-19.615877729627357</v>
      </c>
      <c r="V50" s="27">
        <v>41.148286225662751</v>
      </c>
      <c r="W50" s="24">
        <v>36</v>
      </c>
      <c r="X50" s="24">
        <v>-12.511544703049976</v>
      </c>
      <c r="Y50" s="24">
        <v>75.972408573393565</v>
      </c>
      <c r="Z50" s="24">
        <v>57</v>
      </c>
      <c r="AA50" s="24">
        <v>-24.972761729760304</v>
      </c>
      <c r="AB50" s="24">
        <v>79.600313179643322</v>
      </c>
      <c r="AC50" s="24">
        <v>82</v>
      </c>
      <c r="AD50" s="24">
        <v>3.0146700741503669</v>
      </c>
      <c r="AE50" s="24">
        <v>108.56132189080779</v>
      </c>
      <c r="AF50" s="24">
        <v>83</v>
      </c>
      <c r="AG50" s="24">
        <v>-23.545514595444644</v>
      </c>
      <c r="AH50" s="24">
        <v>121.97463324543513</v>
      </c>
      <c r="AI50" s="24">
        <v>103</v>
      </c>
      <c r="AJ50" s="24">
        <v>-15.556212583361262</v>
      </c>
      <c r="AK50" s="24">
        <v>126.86765436629379</v>
      </c>
      <c r="AL50" s="24">
        <v>91</v>
      </c>
      <c r="AM50" s="24">
        <v>-28.271709243347619</v>
      </c>
      <c r="AN50" s="24">
        <v>139.23617435270921</v>
      </c>
      <c r="AO50" s="24">
        <v>95</v>
      </c>
      <c r="AP50" s="24">
        <v>-31.770604556148868</v>
      </c>
      <c r="AQ50" s="24">
        <v>111.90224451185728</v>
      </c>
      <c r="AR50" s="24">
        <v>91</v>
      </c>
      <c r="AS50" s="24">
        <v>-18.679021679178611</v>
      </c>
      <c r="AT50" s="24">
        <v>114.17938670052321</v>
      </c>
      <c r="AU50" s="24">
        <v>89</v>
      </c>
      <c r="AV50" s="24">
        <v>-22.052480248965839</v>
      </c>
      <c r="AW50" s="24">
        <v>110.16388612275007</v>
      </c>
      <c r="AX50" s="24">
        <v>94</v>
      </c>
      <c r="AY50" s="24">
        <v>-14.672581634184063</v>
      </c>
      <c r="AZ50" s="24">
        <v>91.975676976673995</v>
      </c>
      <c r="BA50" s="24">
        <v>88</v>
      </c>
      <c r="BB50" s="24">
        <v>-4.3225308117952412</v>
      </c>
      <c r="BC50" s="24">
        <v>80.320030664044239</v>
      </c>
      <c r="BD50" s="24">
        <v>42</v>
      </c>
      <c r="BE50" s="24">
        <v>-47.709183309859512</v>
      </c>
      <c r="BF50" s="24">
        <v>27.747909177766676</v>
      </c>
      <c r="BG50" s="24">
        <v>31</v>
      </c>
      <c r="BH50" s="24">
        <v>11.720129258744649</v>
      </c>
      <c r="BI50" s="24">
        <v>37.912871658382656</v>
      </c>
      <c r="BJ50" s="24">
        <v>38</v>
      </c>
      <c r="BK50" s="24">
        <v>0.2298120342938457</v>
      </c>
      <c r="BL50" s="24">
        <v>39.779071111893181</v>
      </c>
      <c r="BM50" s="24">
        <v>35</v>
      </c>
      <c r="BN50" s="24">
        <v>-12.014033958838045</v>
      </c>
      <c r="BO50" s="24">
        <v>36.330309278350512</v>
      </c>
      <c r="BP50" s="24">
        <v>32</v>
      </c>
      <c r="BQ50" s="24">
        <v>-11.919274469075258</v>
      </c>
      <c r="BR50" s="24">
        <v>55.559925254723773</v>
      </c>
      <c r="BS50" s="24">
        <v>36</v>
      </c>
      <c r="BT50" s="24">
        <v>-35.205096416253298</v>
      </c>
      <c r="BU50" s="24">
        <v>53.229712595097212</v>
      </c>
      <c r="BV50" s="24">
        <v>31</v>
      </c>
      <c r="BW50" s="24">
        <v>-41.761849747700325</v>
      </c>
      <c r="BX50" s="28"/>
      <c r="BY50" s="28"/>
    </row>
    <row r="51" spans="1:78" ht="30.75" customHeight="1" x14ac:dyDescent="0.25">
      <c r="A51" s="24">
        <v>43</v>
      </c>
      <c r="B51" s="52"/>
      <c r="C51" s="26" t="s">
        <v>58</v>
      </c>
      <c r="D51" s="24">
        <v>52.834839277679507</v>
      </c>
      <c r="E51" s="24">
        <v>21</v>
      </c>
      <c r="F51" s="24">
        <v>-60.253498852088647</v>
      </c>
      <c r="G51" s="24">
        <v>57.52079731553922</v>
      </c>
      <c r="H51" s="24">
        <v>18</v>
      </c>
      <c r="I51" s="24">
        <v>-68.70697062619243</v>
      </c>
      <c r="J51" s="24">
        <v>57.877263628762876</v>
      </c>
      <c r="K51" s="24">
        <v>17</v>
      </c>
      <c r="L51" s="24">
        <v>-70.6274987203237</v>
      </c>
      <c r="M51" s="24">
        <v>47.600278804503766</v>
      </c>
      <c r="N51" s="24">
        <v>19</v>
      </c>
      <c r="O51" s="24">
        <v>-60.084267409370121</v>
      </c>
      <c r="P51" s="24">
        <v>64.022870149122696</v>
      </c>
      <c r="Q51" s="24">
        <v>21</v>
      </c>
      <c r="R51" s="24">
        <v>-67.199221229715889</v>
      </c>
      <c r="S51" s="24">
        <v>61.614533427638371</v>
      </c>
      <c r="T51" s="24">
        <v>21</v>
      </c>
      <c r="U51" s="24">
        <v>-65.917132157362005</v>
      </c>
      <c r="V51" s="27">
        <v>44.805911667943889</v>
      </c>
      <c r="W51" s="24">
        <v>18</v>
      </c>
      <c r="X51" s="24">
        <v>-59.826729710584182</v>
      </c>
      <c r="Y51" s="24">
        <v>61.327124992980345</v>
      </c>
      <c r="Z51" s="24">
        <v>23</v>
      </c>
      <c r="AA51" s="24">
        <v>-62.496203755462801</v>
      </c>
      <c r="AB51" s="24">
        <v>65.716537625054372</v>
      </c>
      <c r="AC51" s="24">
        <v>23</v>
      </c>
      <c r="AD51" s="24">
        <v>-65.001199346157776</v>
      </c>
      <c r="AE51" s="24">
        <v>75.23109148573522</v>
      </c>
      <c r="AF51" s="24">
        <v>21</v>
      </c>
      <c r="AG51" s="24">
        <v>-72.08600914160354</v>
      </c>
      <c r="AH51" s="24">
        <v>75.061312766421622</v>
      </c>
      <c r="AI51" s="24">
        <v>27</v>
      </c>
      <c r="AJ51" s="24">
        <v>-64.029406088300732</v>
      </c>
      <c r="AK51" s="24">
        <v>64.409732216733772</v>
      </c>
      <c r="AL51" s="24">
        <v>27</v>
      </c>
      <c r="AM51" s="24">
        <v>-58.080869038320039</v>
      </c>
      <c r="AN51" s="24">
        <v>73.381227023725117</v>
      </c>
      <c r="AO51" s="24">
        <v>16</v>
      </c>
      <c r="AP51" s="24">
        <v>-78.196058244124217</v>
      </c>
      <c r="AQ51" s="24">
        <v>51.28852873460125</v>
      </c>
      <c r="AR51" s="24">
        <v>18</v>
      </c>
      <c r="AS51" s="24">
        <v>-64.904432932472687</v>
      </c>
      <c r="AT51" s="24">
        <v>48.381096059543736</v>
      </c>
      <c r="AU51" s="24">
        <v>14</v>
      </c>
      <c r="AV51" s="24">
        <v>-71.063078060964401</v>
      </c>
      <c r="AW51" s="24">
        <v>28.007767658326287</v>
      </c>
      <c r="AX51" s="24">
        <v>12</v>
      </c>
      <c r="AY51" s="24">
        <v>-57.154743118441353</v>
      </c>
      <c r="AZ51" s="24">
        <v>22.543058082518137</v>
      </c>
      <c r="BA51" s="24">
        <v>16</v>
      </c>
      <c r="BB51" s="24">
        <v>-29.024713765840836</v>
      </c>
      <c r="BC51" s="24">
        <v>25.59649328854157</v>
      </c>
      <c r="BD51" s="24">
        <v>11</v>
      </c>
      <c r="BE51" s="24">
        <v>-57.025363294884542</v>
      </c>
      <c r="BF51" s="24">
        <v>22.198327342213343</v>
      </c>
      <c r="BG51" s="24">
        <v>15</v>
      </c>
      <c r="BH51" s="24">
        <v>-32.427341174146392</v>
      </c>
      <c r="BI51" s="24">
        <v>38.860693449842216</v>
      </c>
      <c r="BJ51" s="24">
        <v>22</v>
      </c>
      <c r="BK51" s="24">
        <v>-43.387525936984211</v>
      </c>
      <c r="BL51" s="24">
        <v>34.927964878735473</v>
      </c>
      <c r="BM51" s="24">
        <v>21</v>
      </c>
      <c r="BN51" s="24">
        <v>-39.876256538539323</v>
      </c>
      <c r="BO51" s="24">
        <v>34.46721649484536</v>
      </c>
      <c r="BP51" s="24">
        <v>20</v>
      </c>
      <c r="BQ51" s="24">
        <v>-41.973846356316471</v>
      </c>
      <c r="BR51" s="24">
        <v>48.614934597883298</v>
      </c>
      <c r="BS51" s="24">
        <v>22</v>
      </c>
      <c r="BT51" s="24">
        <v>-54.746416544684841</v>
      </c>
      <c r="BU51" s="24">
        <v>60.833957251539672</v>
      </c>
      <c r="BV51" s="24">
        <v>34</v>
      </c>
      <c r="BW51" s="24">
        <v>-44.110162257873696</v>
      </c>
      <c r="BX51" s="28"/>
      <c r="BY51" s="28"/>
    </row>
    <row r="52" spans="1:78" ht="30.75" customHeight="1" x14ac:dyDescent="0.25">
      <c r="A52" s="24">
        <v>44</v>
      </c>
      <c r="B52" s="52"/>
      <c r="C52" s="26" t="s">
        <v>59</v>
      </c>
      <c r="D52" s="24">
        <v>15.685342910561104</v>
      </c>
      <c r="E52" s="24">
        <v>15</v>
      </c>
      <c r="F52" s="24">
        <v>-4.3693205463787192</v>
      </c>
      <c r="G52" s="24">
        <v>21.36486757434314</v>
      </c>
      <c r="H52" s="24">
        <v>21</v>
      </c>
      <c r="I52" s="24">
        <v>-1.7077923515018942</v>
      </c>
      <c r="J52" s="24">
        <v>20.670451295986741</v>
      </c>
      <c r="K52" s="24">
        <v>21</v>
      </c>
      <c r="L52" s="24">
        <v>1.5942985438215496</v>
      </c>
      <c r="M52" s="24">
        <v>19.207130043922572</v>
      </c>
      <c r="N52" s="24">
        <v>20</v>
      </c>
      <c r="O52" s="24">
        <v>4.1279980625127521</v>
      </c>
      <c r="P52" s="24">
        <v>20.217748468144009</v>
      </c>
      <c r="Q52" s="24">
        <v>22</v>
      </c>
      <c r="R52" s="24">
        <v>8.8152819522123664</v>
      </c>
      <c r="S52" s="24">
        <v>20.53817780921279</v>
      </c>
      <c r="T52" s="24">
        <v>22</v>
      </c>
      <c r="U52" s="24">
        <v>7.11758464829086</v>
      </c>
      <c r="V52" s="27">
        <v>28.346597177678785</v>
      </c>
      <c r="W52" s="24">
        <v>20</v>
      </c>
      <c r="X52" s="24">
        <v>-29.444794115362889</v>
      </c>
      <c r="Y52" s="24">
        <v>20.137264923068173</v>
      </c>
      <c r="Z52" s="24">
        <v>17</v>
      </c>
      <c r="AA52" s="24">
        <v>-15.579399362593129</v>
      </c>
      <c r="AB52" s="24">
        <v>11.107020443671161</v>
      </c>
      <c r="AC52" s="24">
        <v>0</v>
      </c>
      <c r="AD52" s="24">
        <v>-100</v>
      </c>
      <c r="AE52" s="24">
        <v>12</v>
      </c>
      <c r="AF52" s="24">
        <v>-19</v>
      </c>
      <c r="AG52" s="24">
        <v>-258.33333333333337</v>
      </c>
      <c r="AH52" s="24">
        <v>7</v>
      </c>
      <c r="AI52" s="24">
        <v>-27</v>
      </c>
      <c r="AJ52" s="24">
        <v>-485.71428571428567</v>
      </c>
      <c r="AK52" s="24">
        <v>8</v>
      </c>
      <c r="AL52" s="24">
        <v>-15</v>
      </c>
      <c r="AM52" s="24">
        <v>-287.5</v>
      </c>
      <c r="AN52" s="24">
        <v>8</v>
      </c>
      <c r="AO52" s="24">
        <v>-14</v>
      </c>
      <c r="AP52" s="24">
        <v>-275</v>
      </c>
      <c r="AQ52" s="24">
        <v>8</v>
      </c>
      <c r="AR52" s="24">
        <v>-5</v>
      </c>
      <c r="AS52" s="24">
        <v>-162.5</v>
      </c>
      <c r="AT52" s="24">
        <v>8</v>
      </c>
      <c r="AU52" s="24">
        <v>6</v>
      </c>
      <c r="AV52" s="24">
        <v>-25</v>
      </c>
      <c r="AW52" s="24">
        <v>8</v>
      </c>
      <c r="AX52" s="24">
        <v>7</v>
      </c>
      <c r="AY52" s="24">
        <v>-12.5</v>
      </c>
      <c r="AZ52" s="24">
        <v>8</v>
      </c>
      <c r="BA52" s="24">
        <v>8.4</v>
      </c>
      <c r="BB52" s="24">
        <v>5.0000000000000044</v>
      </c>
      <c r="BC52" s="24">
        <v>8</v>
      </c>
      <c r="BD52" s="24">
        <v>24</v>
      </c>
      <c r="BE52" s="24">
        <v>200</v>
      </c>
      <c r="BF52" s="24">
        <v>8</v>
      </c>
      <c r="BG52" s="24">
        <v>22</v>
      </c>
      <c r="BH52" s="24">
        <v>175</v>
      </c>
      <c r="BI52" s="24">
        <v>8</v>
      </c>
      <c r="BJ52" s="24">
        <v>21</v>
      </c>
      <c r="BK52" s="24">
        <v>162.5</v>
      </c>
      <c r="BL52" s="24">
        <v>18.434203685999279</v>
      </c>
      <c r="BM52" s="24">
        <v>23</v>
      </c>
      <c r="BN52" s="24">
        <v>24.768069138068761</v>
      </c>
      <c r="BO52" s="24">
        <v>17.699381443298968</v>
      </c>
      <c r="BP52" s="24">
        <v>19</v>
      </c>
      <c r="BQ52" s="24">
        <v>7.3483842408145259</v>
      </c>
      <c r="BR52" s="24">
        <v>23.43934346683659</v>
      </c>
      <c r="BS52" s="24">
        <v>20</v>
      </c>
      <c r="BT52" s="24">
        <v>-14.673377996712162</v>
      </c>
      <c r="BU52" s="24">
        <v>22.812733969327375</v>
      </c>
      <c r="BV52" s="24">
        <v>27</v>
      </c>
      <c r="BW52" s="24">
        <v>18.354950512738061</v>
      </c>
      <c r="BX52" s="28"/>
      <c r="BY52" s="28"/>
    </row>
    <row r="53" spans="1:78" ht="30.75" customHeight="1" x14ac:dyDescent="0.25">
      <c r="A53" s="24">
        <v>45</v>
      </c>
      <c r="B53" s="52"/>
      <c r="C53" s="26" t="s">
        <v>60</v>
      </c>
      <c r="D53" s="24">
        <v>0.82554436371374229</v>
      </c>
      <c r="E53" s="24">
        <v>1</v>
      </c>
      <c r="F53" s="24">
        <v>21.132193974586961</v>
      </c>
      <c r="G53" s="24">
        <v>0.82172567593627455</v>
      </c>
      <c r="H53" s="24">
        <v>1</v>
      </c>
      <c r="I53" s="24">
        <v>21.695114231473859</v>
      </c>
      <c r="J53" s="24">
        <v>0.82681805183946966</v>
      </c>
      <c r="K53" s="24">
        <v>1</v>
      </c>
      <c r="L53" s="24">
        <v>20.945593504549461</v>
      </c>
      <c r="M53" s="24">
        <v>0.83509261060532924</v>
      </c>
      <c r="N53" s="24">
        <v>1</v>
      </c>
      <c r="O53" s="24">
        <v>19.747197771889656</v>
      </c>
      <c r="P53" s="24">
        <v>0.84240618617266705</v>
      </c>
      <c r="Q53" s="24">
        <v>1</v>
      </c>
      <c r="R53" s="24">
        <v>18.707580311504397</v>
      </c>
      <c r="S53" s="24">
        <v>0.82152711236851161</v>
      </c>
      <c r="T53" s="24">
        <v>1</v>
      </c>
      <c r="U53" s="24">
        <v>21.72452800942143</v>
      </c>
      <c r="V53" s="27">
        <v>0.91440636057028335</v>
      </c>
      <c r="W53" s="24">
        <v>1</v>
      </c>
      <c r="X53" s="24">
        <v>9.3605691211875293</v>
      </c>
      <c r="Y53" s="24">
        <v>0.91533022377582607</v>
      </c>
      <c r="Z53" s="24">
        <v>1</v>
      </c>
      <c r="AA53" s="24">
        <v>9.250189060173593</v>
      </c>
      <c r="AB53" s="24">
        <v>0.92558503697259675</v>
      </c>
      <c r="AC53" s="24">
        <v>2</v>
      </c>
      <c r="AD53" s="24">
        <v>116.07955186285197</v>
      </c>
      <c r="AE53" s="24">
        <v>0.95229229728778764</v>
      </c>
      <c r="AF53" s="24">
        <v>2.4</v>
      </c>
      <c r="AG53" s="24">
        <v>152.02346032152224</v>
      </c>
      <c r="AH53" s="24">
        <v>0.93826640958027019</v>
      </c>
      <c r="AI53" s="24">
        <v>2.2000000000000002</v>
      </c>
      <c r="AJ53" s="24">
        <v>134.47498253552118</v>
      </c>
      <c r="AK53" s="24">
        <v>0.9759050335868753</v>
      </c>
      <c r="AL53" s="24">
        <v>2.1</v>
      </c>
      <c r="AM53" s="24">
        <v>115.18487226995715</v>
      </c>
      <c r="AN53" s="24">
        <v>0.94078496184262983</v>
      </c>
      <c r="AO53" s="24">
        <v>2.7</v>
      </c>
      <c r="AP53" s="24">
        <v>186.99438336171488</v>
      </c>
      <c r="AQ53" s="24">
        <v>0.93251870426547734</v>
      </c>
      <c r="AR53" s="24">
        <v>2.8</v>
      </c>
      <c r="AS53" s="24">
        <v>200.26207379995586</v>
      </c>
      <c r="AT53" s="24">
        <v>0.96762192119087465</v>
      </c>
      <c r="AU53" s="24">
        <v>1.9</v>
      </c>
      <c r="AV53" s="24">
        <v>96.357684586313013</v>
      </c>
      <c r="AW53" s="24">
        <v>0.93359225527754297</v>
      </c>
      <c r="AX53" s="24">
        <v>3</v>
      </c>
      <c r="AY53" s="24">
        <v>221.33942661168979</v>
      </c>
      <c r="AZ53" s="24">
        <v>0.90172232330072544</v>
      </c>
      <c r="BA53" s="24">
        <v>3.2</v>
      </c>
      <c r="BB53" s="24">
        <v>254.87643117079588</v>
      </c>
      <c r="BC53" s="24">
        <v>0.8826376996048817</v>
      </c>
      <c r="BD53" s="24">
        <v>3</v>
      </c>
      <c r="BE53" s="24">
        <v>239.89030848591318</v>
      </c>
      <c r="BF53" s="24">
        <v>0.92493030592555592</v>
      </c>
      <c r="BG53" s="24">
        <v>3</v>
      </c>
      <c r="BH53" s="24">
        <v>224.34876236409735</v>
      </c>
      <c r="BI53" s="24">
        <v>0.94782179145956635</v>
      </c>
      <c r="BJ53" s="24">
        <v>2.4</v>
      </c>
      <c r="BK53" s="24">
        <v>153.21215671821605</v>
      </c>
      <c r="BL53" s="24">
        <v>0.97022124663154097</v>
      </c>
      <c r="BM53" s="24">
        <v>2.4</v>
      </c>
      <c r="BN53" s="24">
        <v>147.36625881286676</v>
      </c>
      <c r="BO53" s="24">
        <v>0.93154639175257736</v>
      </c>
      <c r="BP53" s="24">
        <v>2</v>
      </c>
      <c r="BQ53" s="24">
        <v>114.69676848162902</v>
      </c>
      <c r="BR53" s="24">
        <v>0.86812383210505895</v>
      </c>
      <c r="BS53" s="24">
        <v>1.7</v>
      </c>
      <c r="BT53" s="24">
        <v>95.824597497545568</v>
      </c>
      <c r="BU53" s="24">
        <v>0.84491607293805093</v>
      </c>
      <c r="BV53" s="24">
        <v>1.9</v>
      </c>
      <c r="BW53" s="24">
        <v>124.87440597420229</v>
      </c>
      <c r="BX53" s="28"/>
      <c r="BY53" s="28"/>
    </row>
    <row r="54" spans="1:78" s="43" customFormat="1" ht="30" customHeight="1" x14ac:dyDescent="0.25">
      <c r="A54" s="39" t="s">
        <v>61</v>
      </c>
      <c r="B54" s="40"/>
      <c r="C54" s="40"/>
      <c r="D54" s="41">
        <v>322.78784621207325</v>
      </c>
      <c r="E54" s="41">
        <v>186</v>
      </c>
      <c r="F54" s="41">
        <v>-42.377012584979099</v>
      </c>
      <c r="G54" s="41">
        <v>346.76823524510786</v>
      </c>
      <c r="H54" s="41">
        <v>198</v>
      </c>
      <c r="I54" s="41">
        <v>-42.901344507507524</v>
      </c>
      <c r="J54" s="41">
        <v>340.64903735786157</v>
      </c>
      <c r="K54" s="41">
        <v>198</v>
      </c>
      <c r="L54" s="41">
        <v>-41.87566137402721</v>
      </c>
      <c r="M54" s="41">
        <v>329.02648857849971</v>
      </c>
      <c r="N54" s="41">
        <v>195</v>
      </c>
      <c r="O54" s="41">
        <v>-40.734254909851565</v>
      </c>
      <c r="P54" s="41">
        <v>349.59856726165685</v>
      </c>
      <c r="Q54" s="41">
        <v>204</v>
      </c>
      <c r="R54" s="41">
        <v>-41.647358111935191</v>
      </c>
      <c r="S54" s="41">
        <v>361.47192944214515</v>
      </c>
      <c r="T54" s="41">
        <v>201</v>
      </c>
      <c r="U54" s="41">
        <v>-44.394022432059757</v>
      </c>
      <c r="V54" s="41">
        <v>324.61425800245064</v>
      </c>
      <c r="W54" s="41">
        <v>195</v>
      </c>
      <c r="X54" s="41">
        <v>-39.928701468643482</v>
      </c>
      <c r="Y54" s="41">
        <v>399.08397756626022</v>
      </c>
      <c r="Z54" s="41">
        <v>247</v>
      </c>
      <c r="AA54" s="41">
        <v>-38.108264454442946</v>
      </c>
      <c r="AB54" s="41">
        <v>422.99236189647678</v>
      </c>
      <c r="AC54" s="41">
        <v>278</v>
      </c>
      <c r="AD54" s="41">
        <v>-34.277773065784636</v>
      </c>
      <c r="AE54" s="41">
        <v>475.76634877915257</v>
      </c>
      <c r="AF54" s="41">
        <v>271.39999999999998</v>
      </c>
      <c r="AG54" s="41">
        <v>-42.955192039867882</v>
      </c>
      <c r="AH54" s="41">
        <v>508.03426271586426</v>
      </c>
      <c r="AI54" s="41">
        <v>305.2</v>
      </c>
      <c r="AJ54" s="41">
        <v>-39.925311657435664</v>
      </c>
      <c r="AK54" s="41">
        <v>523.27785773387018</v>
      </c>
      <c r="AL54" s="41">
        <v>301.10000000000002</v>
      </c>
      <c r="AM54" s="41">
        <v>-42.458868543768169</v>
      </c>
      <c r="AN54" s="41">
        <v>527.31329893713166</v>
      </c>
      <c r="AO54" s="41">
        <v>261.7</v>
      </c>
      <c r="AP54" s="41">
        <v>-50.371060140624124</v>
      </c>
      <c r="AQ54" s="41">
        <v>490.11217010525178</v>
      </c>
      <c r="AR54" s="41">
        <v>280.8</v>
      </c>
      <c r="AS54" s="41">
        <v>-42.706992984953203</v>
      </c>
      <c r="AT54" s="41">
        <v>477.29663177757419</v>
      </c>
      <c r="AU54" s="41">
        <v>270.89999999999998</v>
      </c>
      <c r="AV54" s="41">
        <v>-43.242842717934252</v>
      </c>
      <c r="AW54" s="41">
        <v>452.38991351211041</v>
      </c>
      <c r="AX54" s="41">
        <v>264</v>
      </c>
      <c r="AY54" s="41">
        <v>-41.643261241072572</v>
      </c>
      <c r="AZ54" s="41">
        <v>383.11648649310177</v>
      </c>
      <c r="BA54" s="41">
        <v>237.6</v>
      </c>
      <c r="BB54" s="41">
        <v>-37.982308677212693</v>
      </c>
      <c r="BC54" s="41">
        <v>331.04539805538673</v>
      </c>
      <c r="BD54" s="41">
        <v>211</v>
      </c>
      <c r="BE54" s="41">
        <v>-36.262518301282078</v>
      </c>
      <c r="BF54" s="41">
        <v>212.40959760954786</v>
      </c>
      <c r="BG54" s="41">
        <v>202</v>
      </c>
      <c r="BH54" s="41">
        <v>-4.9007190478665761</v>
      </c>
      <c r="BI54" s="41">
        <v>284.76396310619339</v>
      </c>
      <c r="BJ54" s="41">
        <v>250.4</v>
      </c>
      <c r="BK54" s="41">
        <v>-12.067525234356451</v>
      </c>
      <c r="BL54" s="41">
        <v>296.88770146925157</v>
      </c>
      <c r="BM54" s="41">
        <v>245.4</v>
      </c>
      <c r="BN54" s="41">
        <v>-17.342483779033905</v>
      </c>
      <c r="BO54" s="41">
        <v>271.08</v>
      </c>
      <c r="BP54" s="41">
        <v>229</v>
      </c>
      <c r="BQ54" s="41">
        <v>-15.523092813929463</v>
      </c>
      <c r="BR54" s="41">
        <v>366.34825714833488</v>
      </c>
      <c r="BS54" s="41">
        <v>228.7</v>
      </c>
      <c r="BT54" s="41">
        <v>-37.573061823684597</v>
      </c>
      <c r="BU54" s="41">
        <v>372.60798816568058</v>
      </c>
      <c r="BV54" s="41">
        <v>235.9</v>
      </c>
      <c r="BW54" s="41">
        <v>-36.689494725725851</v>
      </c>
      <c r="BX54" s="42"/>
      <c r="BY54" s="42"/>
    </row>
    <row r="55" spans="1:78" ht="30.75" customHeight="1" x14ac:dyDescent="0.25">
      <c r="A55" s="24">
        <v>46</v>
      </c>
      <c r="B55" s="25" t="s">
        <v>62</v>
      </c>
      <c r="C55" s="26" t="s">
        <v>63</v>
      </c>
      <c r="D55" s="24">
        <v>50.358206186538283</v>
      </c>
      <c r="E55" s="24">
        <v>25</v>
      </c>
      <c r="F55" s="24">
        <v>-50.3556582071365</v>
      </c>
      <c r="G55" s="24">
        <v>38.621106769004911</v>
      </c>
      <c r="H55" s="24">
        <v>0</v>
      </c>
      <c r="I55" s="24">
        <v>-100</v>
      </c>
      <c r="J55" s="24">
        <v>42.994538695652423</v>
      </c>
      <c r="K55" s="24">
        <v>15</v>
      </c>
      <c r="L55" s="24">
        <v>-65.11184802753381</v>
      </c>
      <c r="M55" s="24">
        <v>46.765186193898437</v>
      </c>
      <c r="N55" s="24">
        <v>15</v>
      </c>
      <c r="O55" s="24">
        <v>-67.924857739672419</v>
      </c>
      <c r="P55" s="24">
        <v>45.489934053324021</v>
      </c>
      <c r="Q55" s="24">
        <v>14</v>
      </c>
      <c r="R55" s="24">
        <v>-69.223960659980349</v>
      </c>
      <c r="S55" s="24">
        <v>46.005518292636651</v>
      </c>
      <c r="T55" s="24">
        <v>17</v>
      </c>
      <c r="U55" s="24">
        <v>-63.047911139997069</v>
      </c>
      <c r="V55" s="27">
        <v>44.805911667943889</v>
      </c>
      <c r="W55" s="24">
        <v>28</v>
      </c>
      <c r="X55" s="24">
        <v>-37.508246216464272</v>
      </c>
      <c r="Y55" s="24">
        <v>72.311087678290264</v>
      </c>
      <c r="Z55" s="24">
        <v>39</v>
      </c>
      <c r="AA55" s="24">
        <v>-46.066362362699117</v>
      </c>
      <c r="AB55" s="24">
        <v>79.600313179643322</v>
      </c>
      <c r="AC55" s="24">
        <v>43</v>
      </c>
      <c r="AD55" s="24">
        <v>-45.980112034287004</v>
      </c>
      <c r="AE55" s="24">
        <v>97.133814323354343</v>
      </c>
      <c r="AF55" s="24">
        <v>46</v>
      </c>
      <c r="AG55" s="24">
        <v>-52.642650429779323</v>
      </c>
      <c r="AH55" s="24">
        <v>101.33277223466918</v>
      </c>
      <c r="AI55" s="24">
        <v>52</v>
      </c>
      <c r="AJ55" s="24">
        <v>-48.683926381114894</v>
      </c>
      <c r="AK55" s="24">
        <v>65.385637250320642</v>
      </c>
      <c r="AL55" s="24">
        <v>50</v>
      </c>
      <c r="AM55" s="24">
        <v>-23.530606869240529</v>
      </c>
      <c r="AN55" s="24">
        <v>104.42713076453191</v>
      </c>
      <c r="AO55" s="24">
        <v>57</v>
      </c>
      <c r="AP55" s="24">
        <v>-45.41648364491909</v>
      </c>
      <c r="AQ55" s="24">
        <v>94.184389130813202</v>
      </c>
      <c r="AR55" s="24">
        <v>60</v>
      </c>
      <c r="AS55" s="24">
        <v>-36.29517528996692</v>
      </c>
      <c r="AT55" s="24">
        <v>75.474509852888218</v>
      </c>
      <c r="AU55" s="24">
        <v>62</v>
      </c>
      <c r="AV55" s="24">
        <v>-17.853060429477679</v>
      </c>
      <c r="AW55" s="24">
        <v>57.882719827207666</v>
      </c>
      <c r="AX55" s="24">
        <v>53</v>
      </c>
      <c r="AY55" s="24">
        <v>-8.4355397289271004</v>
      </c>
      <c r="AZ55" s="24">
        <v>36.068892932029016</v>
      </c>
      <c r="BA55" s="24">
        <v>49</v>
      </c>
      <c r="BB55" s="24">
        <v>35.851133807570285</v>
      </c>
      <c r="BC55" s="24">
        <v>30.009681786565977</v>
      </c>
      <c r="BD55" s="24">
        <v>42</v>
      </c>
      <c r="BE55" s="24">
        <v>39.954832905964253</v>
      </c>
      <c r="BF55" s="24">
        <v>28.672839483692233</v>
      </c>
      <c r="BG55" s="24">
        <v>36</v>
      </c>
      <c r="BH55" s="24">
        <v>25.55435962481188</v>
      </c>
      <c r="BI55" s="24">
        <v>30.330297326706123</v>
      </c>
      <c r="BJ55" s="24">
        <v>42</v>
      </c>
      <c r="BK55" s="24">
        <v>38.475398205274395</v>
      </c>
      <c r="BL55" s="24">
        <v>50.451504824840129</v>
      </c>
      <c r="BM55" s="24">
        <v>39</v>
      </c>
      <c r="BN55" s="24">
        <v>-22.698044120979134</v>
      </c>
      <c r="BO55" s="24">
        <v>41.919587628865983</v>
      </c>
      <c r="BP55" s="24">
        <v>33</v>
      </c>
      <c r="BQ55" s="24">
        <v>-21.277851556736028</v>
      </c>
      <c r="BR55" s="24">
        <v>66.845535072089547</v>
      </c>
      <c r="BS55" s="24">
        <v>20</v>
      </c>
      <c r="BT55" s="24">
        <v>-70.080275401444524</v>
      </c>
      <c r="BU55" s="24">
        <v>69.283117980920181</v>
      </c>
      <c r="BV55" s="24">
        <v>20</v>
      </c>
      <c r="BW55" s="24">
        <v>-71.132938899332188</v>
      </c>
      <c r="BX55" s="28"/>
      <c r="BY55" s="28"/>
    </row>
    <row r="56" spans="1:78" ht="30.75" customHeight="1" x14ac:dyDescent="0.25">
      <c r="A56" s="24">
        <v>47</v>
      </c>
      <c r="B56" s="29"/>
      <c r="C56" s="26" t="s">
        <v>64</v>
      </c>
      <c r="D56" s="24">
        <v>50.358206186538283</v>
      </c>
      <c r="E56" s="24">
        <v>48</v>
      </c>
      <c r="F56" s="24">
        <v>-4.6828637577020693</v>
      </c>
      <c r="G56" s="24">
        <v>46.838363528367651</v>
      </c>
      <c r="H56" s="24">
        <v>45</v>
      </c>
      <c r="I56" s="24">
        <v>-3.9249098172574848</v>
      </c>
      <c r="J56" s="24">
        <v>49.609083110368175</v>
      </c>
      <c r="K56" s="24">
        <v>48</v>
      </c>
      <c r="L56" s="24">
        <v>-3.2435251963604235</v>
      </c>
      <c r="M56" s="24">
        <v>48.435371415109095</v>
      </c>
      <c r="N56" s="24">
        <v>39</v>
      </c>
      <c r="O56" s="24">
        <v>-19.480332532694884</v>
      </c>
      <c r="P56" s="24">
        <v>47.174746425669355</v>
      </c>
      <c r="Q56" s="24">
        <v>41</v>
      </c>
      <c r="R56" s="24">
        <v>-13.089092986219994</v>
      </c>
      <c r="S56" s="24">
        <v>50.113153854479208</v>
      </c>
      <c r="T56" s="24">
        <v>43</v>
      </c>
      <c r="U56" s="24">
        <v>-14.194185173686529</v>
      </c>
      <c r="V56" s="27">
        <v>60.350819797638707</v>
      </c>
      <c r="W56" s="24">
        <v>46</v>
      </c>
      <c r="X56" s="24">
        <v>-23.778997279172334</v>
      </c>
      <c r="Y56" s="24">
        <v>58.581134321652868</v>
      </c>
      <c r="Z56" s="24">
        <v>54</v>
      </c>
      <c r="AA56" s="24">
        <v>-7.8201529804785315</v>
      </c>
      <c r="AB56" s="24">
        <v>64.79095258808178</v>
      </c>
      <c r="AC56" s="24">
        <v>61</v>
      </c>
      <c r="AD56" s="24">
        <v>-5.8510524026144983</v>
      </c>
      <c r="AE56" s="24">
        <v>64.755876215569558</v>
      </c>
      <c r="AF56" s="24">
        <v>68</v>
      </c>
      <c r="AG56" s="24">
        <v>5.0097751339675991</v>
      </c>
      <c r="AH56" s="24">
        <v>68.493447899359722</v>
      </c>
      <c r="AI56" s="24">
        <v>62</v>
      </c>
      <c r="AJ56" s="24">
        <v>-9.4803927945061499</v>
      </c>
      <c r="AK56" s="24">
        <v>99.542313425861281</v>
      </c>
      <c r="AL56" s="24">
        <v>59</v>
      </c>
      <c r="AM56" s="24">
        <v>-40.728723324334865</v>
      </c>
      <c r="AN56" s="24">
        <v>84.670646565836677</v>
      </c>
      <c r="AO56" s="24">
        <v>34</v>
      </c>
      <c r="AP56" s="24">
        <v>-59.84440726626211</v>
      </c>
      <c r="AQ56" s="24">
        <v>75.534015045503665</v>
      </c>
      <c r="AR56" s="24">
        <v>64</v>
      </c>
      <c r="AS56" s="24">
        <v>-15.269961537931318</v>
      </c>
      <c r="AT56" s="24">
        <v>87.085972907178729</v>
      </c>
      <c r="AU56" s="24">
        <v>60</v>
      </c>
      <c r="AV56" s="24">
        <v>-31.102566811819997</v>
      </c>
      <c r="AW56" s="24">
        <v>62.55068110359538</v>
      </c>
      <c r="AX56" s="24">
        <v>64</v>
      </c>
      <c r="AY56" s="24">
        <v>2.3170313589460081</v>
      </c>
      <c r="AZ56" s="24">
        <v>66.727451924253685</v>
      </c>
      <c r="BA56" s="24">
        <v>66</v>
      </c>
      <c r="BB56" s="24">
        <v>-1.0901838797613006</v>
      </c>
      <c r="BC56" s="24">
        <v>63.54991437155148</v>
      </c>
      <c r="BD56" s="24">
        <v>60</v>
      </c>
      <c r="BE56" s="24">
        <v>-5.5860254205796727</v>
      </c>
      <c r="BF56" s="24">
        <v>57.345678967384465</v>
      </c>
      <c r="BG56" s="24">
        <v>58</v>
      </c>
      <c r="BH56" s="24">
        <v>1.1410119199873485</v>
      </c>
      <c r="BI56" s="24">
        <v>62.556238236331374</v>
      </c>
      <c r="BJ56" s="24">
        <v>69</v>
      </c>
      <c r="BK56" s="24">
        <v>10.300750085586543</v>
      </c>
      <c r="BL56" s="24">
        <v>65.004823524313252</v>
      </c>
      <c r="BM56" s="24">
        <v>69</v>
      </c>
      <c r="BN56" s="24">
        <v>6.1459692667152037</v>
      </c>
      <c r="BO56" s="24">
        <v>54.961237113402063</v>
      </c>
      <c r="BP56" s="24">
        <v>68</v>
      </c>
      <c r="BQ56" s="24">
        <v>23.723561497887918</v>
      </c>
      <c r="BR56" s="24">
        <v>51.21930609419848</v>
      </c>
      <c r="BS56" s="24">
        <v>62</v>
      </c>
      <c r="BT56" s="24">
        <v>21.048106130087987</v>
      </c>
      <c r="BU56" s="24">
        <v>49.850048303345005</v>
      </c>
      <c r="BV56" s="24">
        <v>63</v>
      </c>
      <c r="BW56" s="24">
        <v>26.379014954279622</v>
      </c>
      <c r="BX56" s="28"/>
      <c r="BY56" s="28"/>
    </row>
    <row r="57" spans="1:78" ht="30.75" customHeight="1" x14ac:dyDescent="0.25">
      <c r="A57" s="24">
        <v>48</v>
      </c>
      <c r="B57" s="29"/>
      <c r="C57" s="26" t="s">
        <v>65</v>
      </c>
      <c r="D57" s="24">
        <v>42.928306913114596</v>
      </c>
      <c r="E57" s="24">
        <v>40</v>
      </c>
      <c r="F57" s="24">
        <v>-6.8213892503177167</v>
      </c>
      <c r="G57" s="24">
        <v>55.055620287730399</v>
      </c>
      <c r="H57" s="24">
        <v>24</v>
      </c>
      <c r="I57" s="24">
        <v>-56.407720275292952</v>
      </c>
      <c r="J57" s="24">
        <v>49.609083110368175</v>
      </c>
      <c r="K57" s="24">
        <v>35</v>
      </c>
      <c r="L57" s="24">
        <v>-29.448403789012811</v>
      </c>
      <c r="M57" s="24">
        <v>43.424815751477119</v>
      </c>
      <c r="N57" s="24">
        <v>36</v>
      </c>
      <c r="O57" s="24">
        <v>-17.098093850230235</v>
      </c>
      <c r="P57" s="24">
        <v>53.071589728878024</v>
      </c>
      <c r="Q57" s="24">
        <v>42</v>
      </c>
      <c r="R57" s="24">
        <v>-20.861613125663734</v>
      </c>
      <c r="S57" s="24">
        <v>57.506897865795814</v>
      </c>
      <c r="T57" s="24">
        <v>43</v>
      </c>
      <c r="U57" s="24">
        <v>-25.226361365641122</v>
      </c>
      <c r="V57" s="27">
        <v>55.778787994787287</v>
      </c>
      <c r="W57" s="24">
        <v>42</v>
      </c>
      <c r="X57" s="24">
        <v>-24.702558965739737</v>
      </c>
      <c r="Y57" s="24">
        <v>83.295050363600168</v>
      </c>
      <c r="Z57" s="24">
        <v>59</v>
      </c>
      <c r="AA57" s="24">
        <v>-29.167459840107231</v>
      </c>
      <c r="AB57" s="24">
        <v>111.07020443671162</v>
      </c>
      <c r="AC57" s="24">
        <v>79</v>
      </c>
      <c r="AD57" s="24">
        <v>-28.87381417847789</v>
      </c>
      <c r="AE57" s="24">
        <v>144.74842918774374</v>
      </c>
      <c r="AF57" s="24">
        <v>73</v>
      </c>
      <c r="AG57" s="24">
        <v>-49.567673784344521</v>
      </c>
      <c r="AH57" s="24">
        <v>146.36955989452215</v>
      </c>
      <c r="AI57" s="24">
        <v>82</v>
      </c>
      <c r="AJ57" s="24">
        <v>-43.977422587666858</v>
      </c>
      <c r="AK57" s="24">
        <v>131.74717953422817</v>
      </c>
      <c r="AL57" s="24">
        <v>82</v>
      </c>
      <c r="AM57" s="24">
        <v>-37.759578391052962</v>
      </c>
      <c r="AN57" s="24">
        <v>149.58480893297815</v>
      </c>
      <c r="AO57" s="24">
        <v>80</v>
      </c>
      <c r="AP57" s="24">
        <v>-46.518633428983954</v>
      </c>
      <c r="AQ57" s="24">
        <v>151.06803009100733</v>
      </c>
      <c r="AR57" s="24">
        <v>89</v>
      </c>
      <c r="AS57" s="24">
        <v>-41.086145131842869</v>
      </c>
      <c r="AT57" s="24">
        <v>156.75475123292171</v>
      </c>
      <c r="AU57" s="24">
        <v>97</v>
      </c>
      <c r="AV57" s="24">
        <v>-38.119897969875367</v>
      </c>
      <c r="AW57" s="24">
        <v>140.03883829163144</v>
      </c>
      <c r="AX57" s="24">
        <v>98</v>
      </c>
      <c r="AY57" s="24">
        <v>-30.019413760120877</v>
      </c>
      <c r="AZ57" s="24">
        <v>93.779121623275444</v>
      </c>
      <c r="BA57" s="24">
        <v>93</v>
      </c>
      <c r="BB57" s="24">
        <v>-0.83080499133409458</v>
      </c>
      <c r="BC57" s="24">
        <v>80.320030664044239</v>
      </c>
      <c r="BD57" s="24">
        <v>75</v>
      </c>
      <c r="BE57" s="24">
        <v>-6.6235416247491354</v>
      </c>
      <c r="BF57" s="24">
        <v>51.796097131831132</v>
      </c>
      <c r="BG57" s="24">
        <v>35</v>
      </c>
      <c r="BH57" s="24">
        <v>-32.427341174146385</v>
      </c>
      <c r="BI57" s="24">
        <v>61.608416444871807</v>
      </c>
      <c r="BJ57" s="24">
        <v>36</v>
      </c>
      <c r="BK57" s="24">
        <v>-41.566425372719365</v>
      </c>
      <c r="BL57" s="24">
        <v>57.243053551260921</v>
      </c>
      <c r="BM57" s="24">
        <v>39</v>
      </c>
      <c r="BN57" s="24">
        <v>-31.869462615100257</v>
      </c>
      <c r="BO57" s="24">
        <v>54.961237113402063</v>
      </c>
      <c r="BP57" s="24">
        <v>39</v>
      </c>
      <c r="BQ57" s="24">
        <v>-29.040898552681931</v>
      </c>
      <c r="BR57" s="24">
        <v>71.18615423261484</v>
      </c>
      <c r="BS57" s="24">
        <v>38</v>
      </c>
      <c r="BT57" s="24">
        <v>-46.618832819894322</v>
      </c>
      <c r="BU57" s="24">
        <v>61.678873324477721</v>
      </c>
      <c r="BV57" s="24">
        <v>32</v>
      </c>
      <c r="BW57" s="24">
        <v>-48.118377857429891</v>
      </c>
      <c r="BX57" s="28"/>
      <c r="BY57" s="28"/>
    </row>
    <row r="58" spans="1:78" ht="30.75" customHeight="1" x14ac:dyDescent="0.25">
      <c r="A58" s="24">
        <v>49</v>
      </c>
      <c r="B58" s="29"/>
      <c r="C58" s="26" t="s">
        <v>66</v>
      </c>
      <c r="D58" s="24">
        <v>30.545141457408466</v>
      </c>
      <c r="E58" s="24">
        <v>20</v>
      </c>
      <c r="F58" s="24">
        <v>-34.523138392115158</v>
      </c>
      <c r="G58" s="24">
        <v>24.651770278088236</v>
      </c>
      <c r="H58" s="24">
        <v>17</v>
      </c>
      <c r="I58" s="24">
        <v>-31.039435268831479</v>
      </c>
      <c r="J58" s="24">
        <v>24.804541555184088</v>
      </c>
      <c r="K58" s="24">
        <v>18</v>
      </c>
      <c r="L58" s="24">
        <v>-27.432643897270321</v>
      </c>
      <c r="M58" s="24">
        <v>25.052778318159877</v>
      </c>
      <c r="N58" s="24">
        <v>17</v>
      </c>
      <c r="O58" s="24">
        <v>-32.143254595929193</v>
      </c>
      <c r="P58" s="24">
        <v>26.114591771352679</v>
      </c>
      <c r="Q58" s="24">
        <v>22</v>
      </c>
      <c r="R58" s="24">
        <v>-15.755910746674298</v>
      </c>
      <c r="S58" s="24">
        <v>23.002759146318326</v>
      </c>
      <c r="T58" s="24">
        <v>21</v>
      </c>
      <c r="U58" s="24">
        <v>-8.7066039929339283</v>
      </c>
      <c r="V58" s="27">
        <v>36.576254422811331</v>
      </c>
      <c r="W58" s="24">
        <v>22</v>
      </c>
      <c r="X58" s="24">
        <v>-39.851686983346859</v>
      </c>
      <c r="Y58" s="24">
        <v>45.766511188791299</v>
      </c>
      <c r="Z58" s="24">
        <v>26</v>
      </c>
      <c r="AA58" s="24">
        <v>-43.189901688709725</v>
      </c>
      <c r="AB58" s="24">
        <v>55.53510221835581</v>
      </c>
      <c r="AC58" s="24">
        <v>30</v>
      </c>
      <c r="AD58" s="24">
        <v>-45.980112034287011</v>
      </c>
      <c r="AE58" s="24">
        <v>70.469629999296288</v>
      </c>
      <c r="AF58" s="24">
        <v>32</v>
      </c>
      <c r="AG58" s="24">
        <v>-54.590367509635641</v>
      </c>
      <c r="AH58" s="24">
        <v>69.431714308939988</v>
      </c>
      <c r="AI58" s="24">
        <v>34</v>
      </c>
      <c r="AJ58" s="24">
        <v>-51.031023303392388</v>
      </c>
      <c r="AK58" s="24">
        <v>75.144687586189406</v>
      </c>
      <c r="AL58" s="24">
        <v>29</v>
      </c>
      <c r="AM58" s="24">
        <v>-61.407784194008933</v>
      </c>
      <c r="AN58" s="24">
        <v>68.677302214511968</v>
      </c>
      <c r="AO58" s="24">
        <v>27</v>
      </c>
      <c r="AP58" s="24">
        <v>-60.685700909354125</v>
      </c>
      <c r="AQ58" s="24">
        <v>53.15356614313221</v>
      </c>
      <c r="AR58" s="24">
        <v>28</v>
      </c>
      <c r="AS58" s="24">
        <v>-47.322443192990193</v>
      </c>
      <c r="AT58" s="24">
        <v>44.510608374780233</v>
      </c>
      <c r="AU58" s="24">
        <v>29</v>
      </c>
      <c r="AV58" s="24">
        <v>-34.846992528568904</v>
      </c>
      <c r="AW58" s="24">
        <v>28.941359913603833</v>
      </c>
      <c r="AX58" s="24">
        <v>30</v>
      </c>
      <c r="AY58" s="24">
        <v>3.6578795521580014</v>
      </c>
      <c r="AZ58" s="24">
        <v>36.97061525532974</v>
      </c>
      <c r="BA58" s="24">
        <v>23</v>
      </c>
      <c r="BB58" s="24">
        <v>-37.788430511217193</v>
      </c>
      <c r="BC58" s="24">
        <v>25.59649328854157</v>
      </c>
      <c r="BD58" s="24">
        <v>23</v>
      </c>
      <c r="BE58" s="24">
        <v>-10.14394143475859</v>
      </c>
      <c r="BF58" s="24">
        <v>35.147351625171126</v>
      </c>
      <c r="BG58" s="24">
        <v>24</v>
      </c>
      <c r="BH58" s="24">
        <v>-31.716050028611086</v>
      </c>
      <c r="BI58" s="24">
        <v>41.704158824220919</v>
      </c>
      <c r="BJ58" s="24">
        <v>31</v>
      </c>
      <c r="BK58" s="24">
        <v>-25.666885811887337</v>
      </c>
      <c r="BL58" s="24">
        <v>36.868407371998558</v>
      </c>
      <c r="BM58" s="24">
        <v>29</v>
      </c>
      <c r="BN58" s="24">
        <v>-21.34186945643491</v>
      </c>
      <c r="BO58" s="24">
        <v>33.535670103092784</v>
      </c>
      <c r="BP58" s="24">
        <v>26</v>
      </c>
      <c r="BQ58" s="24">
        <v>-22.470611381633958</v>
      </c>
      <c r="BR58" s="24">
        <v>35.59307711630742</v>
      </c>
      <c r="BS58" s="24">
        <v>22</v>
      </c>
      <c r="BT58" s="24">
        <v>-38.190227475667108</v>
      </c>
      <c r="BU58" s="24">
        <v>31.261894698707888</v>
      </c>
      <c r="BV58" s="24">
        <v>20</v>
      </c>
      <c r="BW58" s="24">
        <v>-36.02435107419565</v>
      </c>
      <c r="BX58" s="28"/>
      <c r="BY58" s="28"/>
    </row>
    <row r="59" spans="1:78" ht="30.75" customHeight="1" x14ac:dyDescent="0.25">
      <c r="A59" s="24">
        <v>50</v>
      </c>
      <c r="B59" s="29"/>
      <c r="C59" s="26" t="s">
        <v>67</v>
      </c>
      <c r="D59" s="24">
        <v>37.975040730832148</v>
      </c>
      <c r="E59" s="24">
        <v>32</v>
      </c>
      <c r="F59" s="24">
        <v>-15.73412593072212</v>
      </c>
      <c r="G59" s="24">
        <v>45.194912176495102</v>
      </c>
      <c r="H59" s="24">
        <v>26</v>
      </c>
      <c r="I59" s="24">
        <v>-42.471400545121455</v>
      </c>
      <c r="J59" s="24">
        <v>43.82135674749189</v>
      </c>
      <c r="K59" s="24">
        <v>19</v>
      </c>
      <c r="L59" s="24">
        <v>-56.642145724784157</v>
      </c>
      <c r="M59" s="24">
        <v>39.249352698450473</v>
      </c>
      <c r="N59" s="24">
        <v>25</v>
      </c>
      <c r="O59" s="24">
        <v>-36.304682036228904</v>
      </c>
      <c r="P59" s="24">
        <v>44.647527867151354</v>
      </c>
      <c r="Q59" s="24">
        <v>25</v>
      </c>
      <c r="R59" s="24">
        <v>-44.005858343630003</v>
      </c>
      <c r="S59" s="24">
        <v>45.183991180268137</v>
      </c>
      <c r="T59" s="24">
        <v>34</v>
      </c>
      <c r="U59" s="24">
        <v>-24.752109957812202</v>
      </c>
      <c r="V59" s="27">
        <v>53.035568913076439</v>
      </c>
      <c r="W59" s="24">
        <v>27</v>
      </c>
      <c r="X59" s="24">
        <v>-49.090769547033396</v>
      </c>
      <c r="Y59" s="24">
        <v>57.665804097877043</v>
      </c>
      <c r="Z59" s="24">
        <v>18</v>
      </c>
      <c r="AA59" s="24">
        <v>-68.785660268521838</v>
      </c>
      <c r="AB59" s="24">
        <v>51.832762070465421</v>
      </c>
      <c r="AC59" s="24">
        <v>5</v>
      </c>
      <c r="AD59" s="24">
        <v>-90.353591434694096</v>
      </c>
      <c r="AE59" s="24">
        <v>24.759599729482481</v>
      </c>
      <c r="AF59" s="24">
        <v>-4</v>
      </c>
      <c r="AG59" s="24">
        <v>-116.1553500206104</v>
      </c>
      <c r="AH59" s="24">
        <v>18.765328191605406</v>
      </c>
      <c r="AI59" s="24">
        <v>-20</v>
      </c>
      <c r="AJ59" s="24">
        <v>-206.57953751614596</v>
      </c>
      <c r="AK59" s="24">
        <v>17.566290604563754</v>
      </c>
      <c r="AL59" s="24">
        <v>-61</v>
      </c>
      <c r="AM59" s="24">
        <v>-447.25601080601558</v>
      </c>
      <c r="AN59" s="24">
        <v>77.144366871095642</v>
      </c>
      <c r="AO59" s="24">
        <v>-15</v>
      </c>
      <c r="AP59" s="24">
        <v>-119.44406391339533</v>
      </c>
      <c r="AQ59" s="24">
        <v>73.668977636972713</v>
      </c>
      <c r="AR59" s="24">
        <v>6</v>
      </c>
      <c r="AS59" s="24">
        <v>-91.855459119350201</v>
      </c>
      <c r="AT59" s="24">
        <v>51.283961823116357</v>
      </c>
      <c r="AU59" s="24">
        <v>3</v>
      </c>
      <c r="AV59" s="24">
        <v>-94.150217936852641</v>
      </c>
      <c r="AW59" s="24">
        <v>35.476505700546632</v>
      </c>
      <c r="AX59" s="24">
        <v>2</v>
      </c>
      <c r="AY59" s="24">
        <v>-94.362466199794909</v>
      </c>
      <c r="AZ59" s="24">
        <v>62.21884030775005</v>
      </c>
      <c r="BA59" s="24">
        <v>3</v>
      </c>
      <c r="BB59" s="24">
        <v>-95.178309359092452</v>
      </c>
      <c r="BC59" s="24">
        <v>57.371450474317314</v>
      </c>
      <c r="BD59" s="24">
        <v>36</v>
      </c>
      <c r="BE59" s="24">
        <v>-37.251019971831418</v>
      </c>
      <c r="BF59" s="24">
        <v>33.297491013320013</v>
      </c>
      <c r="BG59" s="24">
        <v>47</v>
      </c>
      <c r="BH59" s="24">
        <v>41.151776214005331</v>
      </c>
      <c r="BI59" s="24">
        <v>41.704158824220919</v>
      </c>
      <c r="BJ59" s="24">
        <v>41</v>
      </c>
      <c r="BK59" s="24">
        <v>-1.6884618802380871</v>
      </c>
      <c r="BL59" s="24">
        <v>47.540841084945505</v>
      </c>
      <c r="BM59" s="24">
        <v>45</v>
      </c>
      <c r="BN59" s="24">
        <v>-5.3445438216071004</v>
      </c>
      <c r="BO59" s="24">
        <v>42.851134020618559</v>
      </c>
      <c r="BP59" s="24">
        <v>39</v>
      </c>
      <c r="BQ59" s="24">
        <v>-8.9872394480050861</v>
      </c>
      <c r="BR59" s="24">
        <v>39.933696276832713</v>
      </c>
      <c r="BS59" s="24">
        <v>31</v>
      </c>
      <c r="BT59" s="24">
        <v>-22.371323242660964</v>
      </c>
      <c r="BU59" s="24">
        <v>41.400887573964496</v>
      </c>
      <c r="BV59" s="24">
        <v>30</v>
      </c>
      <c r="BW59" s="24">
        <v>-27.537785400364456</v>
      </c>
      <c r="BX59" s="28"/>
      <c r="BY59" s="28"/>
    </row>
    <row r="60" spans="1:78" ht="30.75" customHeight="1" x14ac:dyDescent="0.25">
      <c r="A60" s="24">
        <v>51</v>
      </c>
      <c r="B60" s="31"/>
      <c r="C60" s="26" t="s">
        <v>68</v>
      </c>
      <c r="D60" s="24">
        <v>8.2554436371374234</v>
      </c>
      <c r="E60" s="24">
        <v>29</v>
      </c>
      <c r="F60" s="24">
        <v>251.28336252630214</v>
      </c>
      <c r="G60" s="24">
        <v>9.0389824352990207</v>
      </c>
      <c r="H60" s="24">
        <v>22</v>
      </c>
      <c r="I60" s="24">
        <v>143.39022846294768</v>
      </c>
      <c r="J60" s="24">
        <v>7.4413624665552263</v>
      </c>
      <c r="K60" s="24">
        <v>8</v>
      </c>
      <c r="L60" s="24">
        <v>7.5071942262661961</v>
      </c>
      <c r="M60" s="24">
        <v>6.680740884842634</v>
      </c>
      <c r="N60" s="24">
        <v>19</v>
      </c>
      <c r="O60" s="24">
        <v>184.39959470823791</v>
      </c>
      <c r="P60" s="24">
        <v>6.7392494893813364</v>
      </c>
      <c r="Q60" s="24">
        <v>16</v>
      </c>
      <c r="R60" s="24">
        <v>137.4151606230088</v>
      </c>
      <c r="S60" s="24">
        <v>5.7506897865795814</v>
      </c>
      <c r="T60" s="24">
        <v>20</v>
      </c>
      <c r="U60" s="24">
        <v>247.78436574120408</v>
      </c>
      <c r="V60" s="27">
        <v>3.6576254422811334</v>
      </c>
      <c r="W60" s="24">
        <v>24</v>
      </c>
      <c r="X60" s="24">
        <v>556.1634147271252</v>
      </c>
      <c r="Y60" s="24">
        <v>18.306604475516522</v>
      </c>
      <c r="Z60" s="24">
        <v>32</v>
      </c>
      <c r="AA60" s="24">
        <v>74.800302496277737</v>
      </c>
      <c r="AB60" s="24">
        <v>22.214040887342321</v>
      </c>
      <c r="AC60" s="24">
        <v>36</v>
      </c>
      <c r="AD60" s="24">
        <v>62.059663897139004</v>
      </c>
      <c r="AE60" s="24">
        <v>26.664184324058056</v>
      </c>
      <c r="AF60" s="24">
        <v>45</v>
      </c>
      <c r="AG60" s="24">
        <v>68.765710036733623</v>
      </c>
      <c r="AH60" s="24">
        <v>19.703594601185674</v>
      </c>
      <c r="AI60" s="24">
        <v>49</v>
      </c>
      <c r="AJ60" s="24">
        <v>148.68558753767397</v>
      </c>
      <c r="AK60" s="24">
        <v>19.518100671737507</v>
      </c>
      <c r="AL60" s="24">
        <v>46</v>
      </c>
      <c r="AM60" s="24">
        <v>135.67866962900069</v>
      </c>
      <c r="AN60" s="24">
        <v>15.993344351324707</v>
      </c>
      <c r="AO60" s="24">
        <v>40</v>
      </c>
      <c r="AP60" s="24">
        <v>150.10403778798681</v>
      </c>
      <c r="AQ60" s="24">
        <v>24.245486310902411</v>
      </c>
      <c r="AR60" s="24">
        <v>46</v>
      </c>
      <c r="AS60" s="24">
        <v>89.726035642829274</v>
      </c>
      <c r="AT60" s="24">
        <v>5.8057315271452481</v>
      </c>
      <c r="AU60" s="24">
        <v>45</v>
      </c>
      <c r="AV60" s="24">
        <v>675.09612336702503</v>
      </c>
      <c r="AW60" s="24">
        <v>18.671845105550858</v>
      </c>
      <c r="AX60" s="24">
        <v>44</v>
      </c>
      <c r="AY60" s="24">
        <v>135.64891284857254</v>
      </c>
      <c r="AZ60" s="24">
        <v>11.72239020290943</v>
      </c>
      <c r="BA60" s="24">
        <v>46</v>
      </c>
      <c r="BB60" s="24">
        <v>292.4114383138608</v>
      </c>
      <c r="BC60" s="24">
        <v>7.0611015968390536</v>
      </c>
      <c r="BD60" s="24">
        <v>40</v>
      </c>
      <c r="BE60" s="24">
        <v>466.48384747652199</v>
      </c>
      <c r="BF60" s="24">
        <v>4.6246515296277799</v>
      </c>
      <c r="BG60" s="24">
        <v>35</v>
      </c>
      <c r="BH60" s="24">
        <v>656.81377884956044</v>
      </c>
      <c r="BI60" s="24">
        <v>6.6347525402169643</v>
      </c>
      <c r="BJ60" s="24">
        <v>27</v>
      </c>
      <c r="BK60" s="24">
        <v>306.94810901141864</v>
      </c>
      <c r="BL60" s="24">
        <v>2.9106637398946229</v>
      </c>
      <c r="BM60" s="24">
        <v>26</v>
      </c>
      <c r="BN60" s="24">
        <v>793.26704571312996</v>
      </c>
      <c r="BO60" s="24">
        <v>1.8630927835051547</v>
      </c>
      <c r="BP60" s="24">
        <v>23</v>
      </c>
      <c r="BQ60" s="24">
        <v>1134.506418769367</v>
      </c>
      <c r="BR60" s="24">
        <v>5.2087429926303539</v>
      </c>
      <c r="BS60" s="24">
        <v>29</v>
      </c>
      <c r="BT60" s="24">
        <v>456.75620857145304</v>
      </c>
      <c r="BU60" s="24">
        <v>10.138992875256612</v>
      </c>
      <c r="BV60" s="24">
        <v>24</v>
      </c>
      <c r="BW60" s="24">
        <v>136.70990102547611</v>
      </c>
      <c r="BX60" s="28"/>
      <c r="BY60" s="28"/>
    </row>
    <row r="61" spans="1:78" s="43" customFormat="1" ht="34.5" customHeight="1" x14ac:dyDescent="0.25">
      <c r="A61" s="39" t="s">
        <v>69</v>
      </c>
      <c r="B61" s="40"/>
      <c r="C61" s="40"/>
      <c r="D61" s="41">
        <v>220.42034511156922</v>
      </c>
      <c r="E61" s="41">
        <v>194</v>
      </c>
      <c r="F61" s="41">
        <v>-11.986345951049186</v>
      </c>
      <c r="G61" s="41">
        <v>219.40075547498535</v>
      </c>
      <c r="H61" s="41">
        <v>134</v>
      </c>
      <c r="I61" s="41">
        <v>-38.9245494119195</v>
      </c>
      <c r="J61" s="41">
        <v>218.27996568561997</v>
      </c>
      <c r="K61" s="41">
        <v>143</v>
      </c>
      <c r="L61" s="41">
        <v>-34.487803518369034</v>
      </c>
      <c r="M61" s="41">
        <v>209.60824526193764</v>
      </c>
      <c r="N61" s="41">
        <v>151</v>
      </c>
      <c r="O61" s="41">
        <v>-27.960849149181922</v>
      </c>
      <c r="P61" s="41">
        <v>223.23763933575677</v>
      </c>
      <c r="Q61" s="41">
        <v>160</v>
      </c>
      <c r="R61" s="41">
        <v>-28.327498679846403</v>
      </c>
      <c r="S61" s="41">
        <v>227.56301012607776</v>
      </c>
      <c r="T61" s="41">
        <v>178</v>
      </c>
      <c r="U61" s="41">
        <v>-21.779906188891658</v>
      </c>
      <c r="V61" s="41">
        <v>254.20496823853878</v>
      </c>
      <c r="W61" s="41">
        <v>189</v>
      </c>
      <c r="X61" s="41">
        <v>-25.650548331278983</v>
      </c>
      <c r="Y61" s="41">
        <v>335.92619212572816</v>
      </c>
      <c r="Z61" s="41">
        <v>228</v>
      </c>
      <c r="AA61" s="41">
        <v>-32.127947940818586</v>
      </c>
      <c r="AB61" s="41">
        <v>385.04337538060025</v>
      </c>
      <c r="AC61" s="41">
        <v>254</v>
      </c>
      <c r="AD61" s="41">
        <v>-34.033406041869711</v>
      </c>
      <c r="AE61" s="41">
        <v>428.53153377950446</v>
      </c>
      <c r="AF61" s="41">
        <v>260</v>
      </c>
      <c r="AG61" s="41">
        <v>-39.327685478152056</v>
      </c>
      <c r="AH61" s="41">
        <v>424.09641713028219</v>
      </c>
      <c r="AI61" s="41">
        <v>259</v>
      </c>
      <c r="AJ61" s="41">
        <v>-38.928981821500429</v>
      </c>
      <c r="AK61" s="41">
        <v>408.90420907290076</v>
      </c>
      <c r="AL61" s="41">
        <v>205</v>
      </c>
      <c r="AM61" s="41">
        <v>-49.866008847208533</v>
      </c>
      <c r="AN61" s="41">
        <v>500.49759970027907</v>
      </c>
      <c r="AO61" s="41">
        <v>223</v>
      </c>
      <c r="AP61" s="41">
        <v>-55.444341764367579</v>
      </c>
      <c r="AQ61" s="41">
        <v>471.8544643583316</v>
      </c>
      <c r="AR61" s="41">
        <v>293</v>
      </c>
      <c r="AS61" s="41">
        <v>-37.90458242279287</v>
      </c>
      <c r="AT61" s="41">
        <v>420.91553571803053</v>
      </c>
      <c r="AU61" s="41">
        <v>296</v>
      </c>
      <c r="AV61" s="41">
        <v>-29.67710267689214</v>
      </c>
      <c r="AW61" s="41">
        <v>343.56194994213581</v>
      </c>
      <c r="AX61" s="41">
        <v>291</v>
      </c>
      <c r="AY61" s="41">
        <v>-15.299118528983936</v>
      </c>
      <c r="AZ61" s="41">
        <v>307.48731224554734</v>
      </c>
      <c r="BA61" s="41">
        <v>280</v>
      </c>
      <c r="BB61" s="41">
        <v>-8.9393321775817043</v>
      </c>
      <c r="BC61" s="41">
        <v>263.90867218185969</v>
      </c>
      <c r="BD61" s="41">
        <v>276</v>
      </c>
      <c r="BE61" s="41">
        <v>4.5816333802809517</v>
      </c>
      <c r="BF61" s="41">
        <v>210.88410975102676</v>
      </c>
      <c r="BG61" s="41">
        <v>235</v>
      </c>
      <c r="BH61" s="41">
        <v>11.435612800530519</v>
      </c>
      <c r="BI61" s="41">
        <v>244.53802219656811</v>
      </c>
      <c r="BJ61" s="41">
        <v>246</v>
      </c>
      <c r="BK61" s="41">
        <v>0.59785295975637864</v>
      </c>
      <c r="BL61" s="41">
        <v>260.01929409725301</v>
      </c>
      <c r="BM61" s="41">
        <v>247</v>
      </c>
      <c r="BN61" s="41">
        <v>-5.0070492431932774</v>
      </c>
      <c r="BO61" s="41">
        <v>230.09195876288663</v>
      </c>
      <c r="BP61" s="41">
        <v>228</v>
      </c>
      <c r="BQ61" s="41">
        <v>-0.90918377770968961</v>
      </c>
      <c r="BR61" s="41">
        <v>269.98651178467338</v>
      </c>
      <c r="BS61" s="41">
        <v>202</v>
      </c>
      <c r="BT61" s="41">
        <v>-25.181447523162099</v>
      </c>
      <c r="BU61" s="41">
        <v>263.6138147566719</v>
      </c>
      <c r="BV61" s="41">
        <v>189</v>
      </c>
      <c r="BW61" s="41">
        <v>-28.304212670168294</v>
      </c>
      <c r="BX61" s="42"/>
      <c r="BY61" s="42"/>
    </row>
    <row r="62" spans="1:78" s="51" customFormat="1" ht="29.25" customHeight="1" x14ac:dyDescent="0.25">
      <c r="A62" s="53" t="s">
        <v>70</v>
      </c>
      <c r="B62" s="54"/>
      <c r="C62" s="55"/>
      <c r="D62" s="34">
        <v>543.2081913236425</v>
      </c>
      <c r="E62" s="34">
        <v>380</v>
      </c>
      <c r="F62" s="34">
        <v>-30.045237522275016</v>
      </c>
      <c r="G62" s="34">
        <v>566.16899072009323</v>
      </c>
      <c r="H62" s="34">
        <v>332</v>
      </c>
      <c r="I62" s="34">
        <v>-41.360264260015505</v>
      </c>
      <c r="J62" s="34">
        <v>558.92900304348154</v>
      </c>
      <c r="K62" s="34">
        <v>341</v>
      </c>
      <c r="L62" s="34">
        <v>-38.990462448148868</v>
      </c>
      <c r="M62" s="34">
        <v>538.63473384043732</v>
      </c>
      <c r="N62" s="34">
        <v>346</v>
      </c>
      <c r="O62" s="34">
        <v>-35.763518714614221</v>
      </c>
      <c r="P62" s="34">
        <v>572.83620659741359</v>
      </c>
      <c r="Q62" s="34">
        <v>364</v>
      </c>
      <c r="R62" s="34">
        <v>-36.456530539135876</v>
      </c>
      <c r="S62" s="34">
        <v>589.03493956822285</v>
      </c>
      <c r="T62" s="34">
        <v>379</v>
      </c>
      <c r="U62" s="34">
        <v>-35.657467063360222</v>
      </c>
      <c r="V62" s="34">
        <v>578.81922624098945</v>
      </c>
      <c r="W62" s="34">
        <v>384</v>
      </c>
      <c r="X62" s="34">
        <v>-33.658043376720371</v>
      </c>
      <c r="Y62" s="34">
        <v>735.01016969198838</v>
      </c>
      <c r="Z62" s="34">
        <v>475</v>
      </c>
      <c r="AA62" s="34">
        <v>-35.375043831155104</v>
      </c>
      <c r="AB62" s="34">
        <v>808.03573727707703</v>
      </c>
      <c r="AC62" s="34">
        <v>532</v>
      </c>
      <c r="AD62" s="34">
        <v>-34.161327840184853</v>
      </c>
      <c r="AE62" s="34">
        <v>904.29788255865697</v>
      </c>
      <c r="AF62" s="34">
        <v>531.4</v>
      </c>
      <c r="AG62" s="34">
        <v>-41.236177785086106</v>
      </c>
      <c r="AH62" s="34">
        <v>932.13067984614645</v>
      </c>
      <c r="AI62" s="34">
        <v>564.20000000000005</v>
      </c>
      <c r="AJ62" s="34">
        <v>-39.472006211283109</v>
      </c>
      <c r="AK62" s="34">
        <v>932.18206680677099</v>
      </c>
      <c r="AL62" s="34">
        <v>506.1</v>
      </c>
      <c r="AM62" s="34">
        <v>-45.708030864220881</v>
      </c>
      <c r="AN62" s="34">
        <v>1027.8108986374107</v>
      </c>
      <c r="AO62" s="34">
        <v>484.7</v>
      </c>
      <c r="AP62" s="34">
        <v>-52.841519715097739</v>
      </c>
      <c r="AQ62" s="34">
        <v>961.96663446358343</v>
      </c>
      <c r="AR62" s="34">
        <v>573.79999999999995</v>
      </c>
      <c r="AS62" s="34">
        <v>-40.351361529294088</v>
      </c>
      <c r="AT62" s="34">
        <v>898.21216749560472</v>
      </c>
      <c r="AU62" s="34">
        <v>566.9</v>
      </c>
      <c r="AV62" s="34">
        <v>-36.885735852295269</v>
      </c>
      <c r="AW62" s="34">
        <v>795.95186345424622</v>
      </c>
      <c r="AX62" s="34">
        <v>555</v>
      </c>
      <c r="AY62" s="34">
        <v>-30.272165254890048</v>
      </c>
      <c r="AZ62" s="34">
        <v>690.60379873864917</v>
      </c>
      <c r="BA62" s="34">
        <v>517.6</v>
      </c>
      <c r="BB62" s="34">
        <v>-25.051092834217147</v>
      </c>
      <c r="BC62" s="34">
        <v>594.95407023724647</v>
      </c>
      <c r="BD62" s="34">
        <v>487</v>
      </c>
      <c r="BE62" s="34">
        <v>-18.14494187663902</v>
      </c>
      <c r="BF62" s="34">
        <v>423.29370736057461</v>
      </c>
      <c r="BG62" s="34">
        <v>437</v>
      </c>
      <c r="BH62" s="34">
        <v>3.2380100155256839</v>
      </c>
      <c r="BI62" s="34">
        <v>529.30198530276152</v>
      </c>
      <c r="BJ62" s="34">
        <v>496.4</v>
      </c>
      <c r="BK62" s="34">
        <v>-6.2161084251255101</v>
      </c>
      <c r="BL62" s="34">
        <v>556.90699556650452</v>
      </c>
      <c r="BM62" s="34">
        <v>492.4</v>
      </c>
      <c r="BN62" s="34">
        <v>-11.583082288432355</v>
      </c>
      <c r="BO62" s="34">
        <v>501.17195876288662</v>
      </c>
      <c r="BP62" s="34">
        <v>457</v>
      </c>
      <c r="BQ62" s="34">
        <v>-8.813733089122243</v>
      </c>
      <c r="BR62" s="34">
        <v>636.33476893300826</v>
      </c>
      <c r="BS62" s="34">
        <v>430.7</v>
      </c>
      <c r="BT62" s="34">
        <v>-32.315501049520208</v>
      </c>
      <c r="BU62" s="34">
        <v>636.22180292235248</v>
      </c>
      <c r="BV62" s="34">
        <v>424.9</v>
      </c>
      <c r="BW62" s="34">
        <v>-33.215114909877308</v>
      </c>
      <c r="BX62" s="35"/>
      <c r="BY62" s="35"/>
      <c r="BZ62" s="50"/>
    </row>
    <row r="63" spans="1:78" s="51" customFormat="1" ht="30" customHeight="1" x14ac:dyDescent="0.25">
      <c r="A63" s="24">
        <v>52</v>
      </c>
      <c r="B63" s="56" t="s">
        <v>71</v>
      </c>
      <c r="C63" s="26" t="s">
        <v>72</v>
      </c>
      <c r="D63" s="24">
        <v>35</v>
      </c>
      <c r="E63" s="24">
        <v>32</v>
      </c>
      <c r="F63" s="24">
        <v>-8.5714285714285712</v>
      </c>
      <c r="G63" s="24">
        <v>34</v>
      </c>
      <c r="H63" s="24">
        <v>32</v>
      </c>
      <c r="I63" s="24">
        <v>-5.8823529411764701</v>
      </c>
      <c r="J63" s="24">
        <v>34</v>
      </c>
      <c r="K63" s="24">
        <v>33</v>
      </c>
      <c r="L63" s="24">
        <v>-2.9411764705882351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34</v>
      </c>
      <c r="R63" s="24">
        <v>-2.8571428571428572</v>
      </c>
      <c r="S63" s="24">
        <v>35</v>
      </c>
      <c r="T63" s="24">
        <v>34</v>
      </c>
      <c r="U63" s="24">
        <v>-2.8571428571428572</v>
      </c>
      <c r="V63" s="27">
        <v>35</v>
      </c>
      <c r="W63" s="24">
        <v>35</v>
      </c>
      <c r="X63" s="24">
        <v>0</v>
      </c>
      <c r="Y63" s="24">
        <v>35</v>
      </c>
      <c r="Z63" s="24">
        <v>34</v>
      </c>
      <c r="AA63" s="24">
        <v>-2.8571428571428572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35</v>
      </c>
      <c r="AJ63" s="24">
        <v>0</v>
      </c>
      <c r="AK63" s="24">
        <v>35</v>
      </c>
      <c r="AL63" s="24">
        <v>35</v>
      </c>
      <c r="AM63" s="24">
        <v>0</v>
      </c>
      <c r="AN63" s="24">
        <v>35</v>
      </c>
      <c r="AO63" s="24">
        <v>34</v>
      </c>
      <c r="AP63" s="24">
        <v>-2.8571428571428572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79</v>
      </c>
      <c r="BB63" s="24">
        <v>125.71428571428571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33</v>
      </c>
      <c r="BW63" s="24">
        <v>-5.7142857142857144</v>
      </c>
      <c r="BX63" s="35"/>
      <c r="BY63" s="35"/>
      <c r="BZ63" s="50"/>
    </row>
    <row r="64" spans="1:78" s="51" customFormat="1" ht="30" customHeight="1" x14ac:dyDescent="0.25">
      <c r="A64" s="24">
        <v>53</v>
      </c>
      <c r="B64" s="57"/>
      <c r="C64" s="26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32</v>
      </c>
      <c r="L64" s="24">
        <v>-3.0303030303030303</v>
      </c>
      <c r="M64" s="24">
        <v>34</v>
      </c>
      <c r="N64" s="24">
        <v>34</v>
      </c>
      <c r="O64" s="24">
        <v>0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34</v>
      </c>
      <c r="U64" s="24">
        <v>3.0303030303030303</v>
      </c>
      <c r="V64" s="27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36</v>
      </c>
      <c r="AJ64" s="24">
        <v>0</v>
      </c>
      <c r="AK64" s="24">
        <v>35</v>
      </c>
      <c r="AL64" s="24">
        <v>33</v>
      </c>
      <c r="AM64" s="24">
        <v>-5.7142857142857144</v>
      </c>
      <c r="AN64" s="24">
        <v>34</v>
      </c>
      <c r="AO64" s="24">
        <v>34</v>
      </c>
      <c r="AP64" s="24">
        <v>0</v>
      </c>
      <c r="AQ64" s="24">
        <v>35</v>
      </c>
      <c r="AR64" s="24">
        <v>35</v>
      </c>
      <c r="AS64" s="24">
        <v>0</v>
      </c>
      <c r="AT64" s="24">
        <v>34</v>
      </c>
      <c r="AU64" s="24">
        <v>34</v>
      </c>
      <c r="AV64" s="24">
        <v>0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34</v>
      </c>
      <c r="BB64" s="24">
        <v>0</v>
      </c>
      <c r="BC64" s="24">
        <v>34</v>
      </c>
      <c r="BD64" s="24">
        <v>36</v>
      </c>
      <c r="BE64" s="24">
        <v>5.8823529411764701</v>
      </c>
      <c r="BF64" s="24">
        <v>35</v>
      </c>
      <c r="BG64" s="24">
        <v>32</v>
      </c>
      <c r="BH64" s="24">
        <v>-8.5714285714285712</v>
      </c>
      <c r="BI64" s="24">
        <v>34</v>
      </c>
      <c r="BJ64" s="24">
        <v>36</v>
      </c>
      <c r="BK64" s="24">
        <v>5.8823529411764701</v>
      </c>
      <c r="BL64" s="24">
        <v>36</v>
      </c>
      <c r="BM64" s="24">
        <v>37</v>
      </c>
      <c r="BN64" s="24">
        <v>2.7777777777777777</v>
      </c>
      <c r="BO64" s="24">
        <v>34</v>
      </c>
      <c r="BP64" s="24">
        <v>34</v>
      </c>
      <c r="BQ64" s="24">
        <v>0</v>
      </c>
      <c r="BR64" s="24">
        <v>34</v>
      </c>
      <c r="BS64" s="24">
        <v>32</v>
      </c>
      <c r="BT64" s="24">
        <v>-5.8823529411764701</v>
      </c>
      <c r="BU64" s="24">
        <v>35</v>
      </c>
      <c r="BV64" s="24">
        <v>32</v>
      </c>
      <c r="BW64" s="24">
        <v>-8.5714285714285712</v>
      </c>
      <c r="BX64" s="35"/>
      <c r="BY64" s="35"/>
      <c r="BZ64" s="50"/>
    </row>
    <row r="65" spans="1:78" s="51" customFormat="1" ht="30" customHeight="1" x14ac:dyDescent="0.25">
      <c r="A65" s="24">
        <v>54</v>
      </c>
      <c r="B65" s="57"/>
      <c r="C65" s="26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7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5"/>
      <c r="BY65" s="35"/>
      <c r="BZ65" s="50"/>
    </row>
    <row r="66" spans="1:78" s="51" customFormat="1" ht="30" customHeight="1" x14ac:dyDescent="0.25">
      <c r="A66" s="24">
        <v>55</v>
      </c>
      <c r="B66" s="57"/>
      <c r="C66" s="26" t="s">
        <v>75</v>
      </c>
      <c r="D66" s="24">
        <v>5</v>
      </c>
      <c r="E66" s="24">
        <v>7</v>
      </c>
      <c r="F66" s="24">
        <v>40</v>
      </c>
      <c r="G66" s="24">
        <v>5</v>
      </c>
      <c r="H66" s="24">
        <v>7</v>
      </c>
      <c r="I66" s="24">
        <v>40</v>
      </c>
      <c r="J66" s="24">
        <v>5</v>
      </c>
      <c r="K66" s="24">
        <v>7</v>
      </c>
      <c r="L66" s="24">
        <v>40</v>
      </c>
      <c r="M66" s="24">
        <v>5</v>
      </c>
      <c r="N66" s="24">
        <v>7</v>
      </c>
      <c r="O66" s="24">
        <v>40</v>
      </c>
      <c r="P66" s="24">
        <v>5</v>
      </c>
      <c r="Q66" s="24">
        <v>7</v>
      </c>
      <c r="R66" s="24">
        <v>40</v>
      </c>
      <c r="S66" s="24">
        <v>5</v>
      </c>
      <c r="T66" s="24">
        <v>7</v>
      </c>
      <c r="U66" s="24">
        <v>40</v>
      </c>
      <c r="V66" s="27">
        <v>5</v>
      </c>
      <c r="W66" s="24">
        <v>7</v>
      </c>
      <c r="X66" s="24">
        <v>40</v>
      </c>
      <c r="Y66" s="24">
        <v>5</v>
      </c>
      <c r="Z66" s="24">
        <v>7</v>
      </c>
      <c r="AA66" s="24">
        <v>40</v>
      </c>
      <c r="AB66" s="24">
        <v>5</v>
      </c>
      <c r="AC66" s="24">
        <v>8</v>
      </c>
      <c r="AD66" s="24">
        <v>60</v>
      </c>
      <c r="AE66" s="24">
        <v>5</v>
      </c>
      <c r="AF66" s="24">
        <v>9</v>
      </c>
      <c r="AG66" s="24">
        <v>80</v>
      </c>
      <c r="AH66" s="24">
        <v>5</v>
      </c>
      <c r="AI66" s="24">
        <v>9</v>
      </c>
      <c r="AJ66" s="24">
        <v>80</v>
      </c>
      <c r="AK66" s="24">
        <v>5</v>
      </c>
      <c r="AL66" s="24">
        <v>10</v>
      </c>
      <c r="AM66" s="24">
        <v>100</v>
      </c>
      <c r="AN66" s="24">
        <v>5</v>
      </c>
      <c r="AO66" s="24">
        <v>11</v>
      </c>
      <c r="AP66" s="24">
        <v>120</v>
      </c>
      <c r="AQ66" s="24">
        <v>5</v>
      </c>
      <c r="AR66" s="24">
        <v>10</v>
      </c>
      <c r="AS66" s="24">
        <v>100</v>
      </c>
      <c r="AT66" s="24">
        <v>5</v>
      </c>
      <c r="AU66" s="24">
        <v>11</v>
      </c>
      <c r="AV66" s="24">
        <v>120</v>
      </c>
      <c r="AW66" s="24">
        <v>5</v>
      </c>
      <c r="AX66" s="24">
        <v>11</v>
      </c>
      <c r="AY66" s="24">
        <v>120</v>
      </c>
      <c r="AZ66" s="24">
        <v>5</v>
      </c>
      <c r="BA66" s="24">
        <v>11</v>
      </c>
      <c r="BB66" s="24">
        <v>120</v>
      </c>
      <c r="BC66" s="24">
        <v>5</v>
      </c>
      <c r="BD66" s="24">
        <v>11</v>
      </c>
      <c r="BE66" s="24">
        <v>120</v>
      </c>
      <c r="BF66" s="24">
        <v>5</v>
      </c>
      <c r="BG66" s="24">
        <v>11</v>
      </c>
      <c r="BH66" s="24">
        <v>120</v>
      </c>
      <c r="BI66" s="24">
        <v>5</v>
      </c>
      <c r="BJ66" s="24">
        <v>11</v>
      </c>
      <c r="BK66" s="24">
        <v>120</v>
      </c>
      <c r="BL66" s="24">
        <v>5</v>
      </c>
      <c r="BM66" s="24">
        <v>10</v>
      </c>
      <c r="BN66" s="24">
        <v>100</v>
      </c>
      <c r="BO66" s="24">
        <v>5</v>
      </c>
      <c r="BP66" s="24">
        <v>8.1999999999999993</v>
      </c>
      <c r="BQ66" s="24">
        <v>63.999999999999993</v>
      </c>
      <c r="BR66" s="24">
        <v>5</v>
      </c>
      <c r="BS66" s="24">
        <v>8</v>
      </c>
      <c r="BT66" s="24">
        <v>60</v>
      </c>
      <c r="BU66" s="24">
        <v>5</v>
      </c>
      <c r="BV66" s="24">
        <v>8</v>
      </c>
      <c r="BW66" s="24">
        <v>60</v>
      </c>
      <c r="BX66" s="35"/>
      <c r="BY66" s="35"/>
      <c r="BZ66" s="50"/>
    </row>
    <row r="67" spans="1:78" s="51" customFormat="1" ht="30" customHeight="1" x14ac:dyDescent="0.25">
      <c r="A67" s="24">
        <v>56</v>
      </c>
      <c r="B67" s="57"/>
      <c r="C67" s="26" t="s">
        <v>76</v>
      </c>
      <c r="D67" s="24">
        <v>4</v>
      </c>
      <c r="E67" s="24">
        <v>4</v>
      </c>
      <c r="F67" s="24">
        <v>0</v>
      </c>
      <c r="G67" s="24">
        <v>4</v>
      </c>
      <c r="H67" s="24">
        <v>3</v>
      </c>
      <c r="I67" s="24">
        <v>-25</v>
      </c>
      <c r="J67" s="24">
        <v>3</v>
      </c>
      <c r="K67" s="24">
        <v>3</v>
      </c>
      <c r="L67" s="24">
        <v>0</v>
      </c>
      <c r="M67" s="24">
        <v>3</v>
      </c>
      <c r="N67" s="24">
        <v>3</v>
      </c>
      <c r="O67" s="24">
        <v>0</v>
      </c>
      <c r="P67" s="24">
        <v>3</v>
      </c>
      <c r="Q67" s="24">
        <v>3</v>
      </c>
      <c r="R67" s="24">
        <v>0</v>
      </c>
      <c r="S67" s="24">
        <v>4</v>
      </c>
      <c r="T67" s="24">
        <v>2</v>
      </c>
      <c r="U67" s="24">
        <v>-50</v>
      </c>
      <c r="V67" s="27">
        <v>2</v>
      </c>
      <c r="W67" s="24">
        <v>5</v>
      </c>
      <c r="X67" s="24">
        <v>150</v>
      </c>
      <c r="Y67" s="24">
        <v>1</v>
      </c>
      <c r="Z67" s="24">
        <v>3</v>
      </c>
      <c r="AA67" s="24">
        <v>200</v>
      </c>
      <c r="AB67" s="24">
        <v>3</v>
      </c>
      <c r="AC67" s="24">
        <v>3</v>
      </c>
      <c r="AD67" s="24">
        <v>0</v>
      </c>
      <c r="AE67" s="24">
        <v>2</v>
      </c>
      <c r="AF67" s="24">
        <v>0</v>
      </c>
      <c r="AG67" s="24">
        <v>-100</v>
      </c>
      <c r="AH67" s="24">
        <v>3</v>
      </c>
      <c r="AI67" s="24">
        <v>2</v>
      </c>
      <c r="AJ67" s="24">
        <v>-33.333333333333329</v>
      </c>
      <c r="AK67" s="24">
        <v>3</v>
      </c>
      <c r="AL67" s="24">
        <v>3</v>
      </c>
      <c r="AM67" s="24">
        <v>0</v>
      </c>
      <c r="AN67" s="24">
        <v>2</v>
      </c>
      <c r="AO67" s="24">
        <v>2</v>
      </c>
      <c r="AP67" s="24">
        <v>0</v>
      </c>
      <c r="AQ67" s="24">
        <v>3</v>
      </c>
      <c r="AR67" s="24">
        <v>3</v>
      </c>
      <c r="AS67" s="24">
        <v>0</v>
      </c>
      <c r="AT67" s="24">
        <v>3</v>
      </c>
      <c r="AU67" s="24">
        <v>3</v>
      </c>
      <c r="AV67" s="24">
        <v>0</v>
      </c>
      <c r="AW67" s="24">
        <v>3</v>
      </c>
      <c r="AX67" s="24">
        <v>3</v>
      </c>
      <c r="AY67" s="24">
        <v>0</v>
      </c>
      <c r="AZ67" s="24">
        <v>3</v>
      </c>
      <c r="BA67" s="24">
        <v>2</v>
      </c>
      <c r="BB67" s="24">
        <v>-33.333333333333329</v>
      </c>
      <c r="BC67" s="24">
        <v>3</v>
      </c>
      <c r="BD67" s="24">
        <v>2</v>
      </c>
      <c r="BE67" s="24">
        <v>-33.333333333333329</v>
      </c>
      <c r="BF67" s="24">
        <v>3</v>
      </c>
      <c r="BG67" s="24">
        <v>3</v>
      </c>
      <c r="BH67" s="24">
        <v>0</v>
      </c>
      <c r="BI67" s="24">
        <v>3</v>
      </c>
      <c r="BJ67" s="24">
        <v>1</v>
      </c>
      <c r="BK67" s="24">
        <v>-66.666666666666657</v>
      </c>
      <c r="BL67" s="24">
        <v>3</v>
      </c>
      <c r="BM67" s="24">
        <v>0.3</v>
      </c>
      <c r="BN67" s="24">
        <v>-90</v>
      </c>
      <c r="BO67" s="24">
        <v>3</v>
      </c>
      <c r="BP67" s="24">
        <v>1.4</v>
      </c>
      <c r="BQ67" s="24">
        <v>-53.333333333333336</v>
      </c>
      <c r="BR67" s="24">
        <v>2</v>
      </c>
      <c r="BS67" s="24">
        <v>2</v>
      </c>
      <c r="BT67" s="24">
        <v>0</v>
      </c>
      <c r="BU67" s="24">
        <v>3</v>
      </c>
      <c r="BV67" s="24">
        <v>2</v>
      </c>
      <c r="BW67" s="24">
        <v>-33.333333333333329</v>
      </c>
      <c r="BX67" s="35"/>
      <c r="BY67" s="35"/>
      <c r="BZ67" s="50"/>
    </row>
    <row r="68" spans="1:78" s="51" customFormat="1" ht="30" customHeight="1" x14ac:dyDescent="0.25">
      <c r="A68" s="24">
        <v>57</v>
      </c>
      <c r="B68" s="57"/>
      <c r="C68" s="26" t="s">
        <v>77</v>
      </c>
      <c r="D68" s="24">
        <v>4</v>
      </c>
      <c r="E68" s="24">
        <v>4</v>
      </c>
      <c r="F68" s="24">
        <v>0</v>
      </c>
      <c r="G68" s="24">
        <v>3</v>
      </c>
      <c r="H68" s="24">
        <v>3</v>
      </c>
      <c r="I68" s="24">
        <v>0</v>
      </c>
      <c r="J68" s="24">
        <v>3</v>
      </c>
      <c r="K68" s="24">
        <v>3</v>
      </c>
      <c r="L68" s="24">
        <v>0</v>
      </c>
      <c r="M68" s="24">
        <v>3</v>
      </c>
      <c r="N68" s="24">
        <v>3</v>
      </c>
      <c r="O68" s="24">
        <v>0</v>
      </c>
      <c r="P68" s="24">
        <v>3</v>
      </c>
      <c r="Q68" s="24">
        <v>3</v>
      </c>
      <c r="R68" s="24">
        <v>0</v>
      </c>
      <c r="S68" s="24">
        <v>3</v>
      </c>
      <c r="T68" s="24">
        <v>4</v>
      </c>
      <c r="U68" s="24">
        <v>33.333333333333329</v>
      </c>
      <c r="V68" s="27">
        <v>8</v>
      </c>
      <c r="W68" s="24">
        <v>8</v>
      </c>
      <c r="X68" s="24">
        <v>0</v>
      </c>
      <c r="Y68" s="24">
        <v>8</v>
      </c>
      <c r="Z68" s="24">
        <v>8</v>
      </c>
      <c r="AA68" s="24">
        <v>0</v>
      </c>
      <c r="AB68" s="24">
        <v>7</v>
      </c>
      <c r="AC68" s="24">
        <v>7</v>
      </c>
      <c r="AD68" s="24">
        <v>0</v>
      </c>
      <c r="AE68" s="24">
        <v>6</v>
      </c>
      <c r="AF68" s="24">
        <v>9</v>
      </c>
      <c r="AG68" s="24">
        <v>50</v>
      </c>
      <c r="AH68" s="24">
        <v>5</v>
      </c>
      <c r="AI68" s="24">
        <v>6</v>
      </c>
      <c r="AJ68" s="24">
        <v>20</v>
      </c>
      <c r="AK68" s="24">
        <v>7</v>
      </c>
      <c r="AL68" s="24">
        <v>9</v>
      </c>
      <c r="AM68" s="24">
        <v>28.571428571428569</v>
      </c>
      <c r="AN68" s="24">
        <v>4</v>
      </c>
      <c r="AO68" s="24">
        <v>6</v>
      </c>
      <c r="AP68" s="24">
        <v>50</v>
      </c>
      <c r="AQ68" s="24">
        <v>6</v>
      </c>
      <c r="AR68" s="24">
        <v>7</v>
      </c>
      <c r="AS68" s="24">
        <v>16.666666666666664</v>
      </c>
      <c r="AT68" s="24">
        <v>6</v>
      </c>
      <c r="AU68" s="24">
        <v>9</v>
      </c>
      <c r="AV68" s="24">
        <v>50</v>
      </c>
      <c r="AW68" s="24">
        <v>6.5</v>
      </c>
      <c r="AX68" s="24">
        <v>7</v>
      </c>
      <c r="AY68" s="24">
        <v>7.6923076923076925</v>
      </c>
      <c r="AZ68" s="24">
        <v>11</v>
      </c>
      <c r="BA68" s="24">
        <v>10</v>
      </c>
      <c r="BB68" s="24">
        <v>-9.0909090909090917</v>
      </c>
      <c r="BC68" s="24">
        <v>10</v>
      </c>
      <c r="BD68" s="24">
        <v>8</v>
      </c>
      <c r="BE68" s="24">
        <v>-20</v>
      </c>
      <c r="BF68" s="24">
        <v>14</v>
      </c>
      <c r="BG68" s="24">
        <v>9</v>
      </c>
      <c r="BH68" s="24">
        <v>-35.714285714285715</v>
      </c>
      <c r="BI68" s="24">
        <v>12.6</v>
      </c>
      <c r="BJ68" s="24">
        <v>9.4</v>
      </c>
      <c r="BK68" s="24">
        <v>-25.396825396825388</v>
      </c>
      <c r="BL68" s="24">
        <v>10</v>
      </c>
      <c r="BM68" s="24">
        <v>7.2</v>
      </c>
      <c r="BN68" s="24">
        <v>-27.999999999999996</v>
      </c>
      <c r="BO68" s="24">
        <v>13</v>
      </c>
      <c r="BP68" s="24">
        <v>9.1</v>
      </c>
      <c r="BQ68" s="24">
        <v>-30.000000000000004</v>
      </c>
      <c r="BR68" s="24">
        <v>9</v>
      </c>
      <c r="BS68" s="24">
        <v>7</v>
      </c>
      <c r="BT68" s="24">
        <v>-22.222222222222221</v>
      </c>
      <c r="BU68" s="24">
        <v>11</v>
      </c>
      <c r="BV68" s="24">
        <v>9</v>
      </c>
      <c r="BW68" s="24">
        <v>-18.181818181818183</v>
      </c>
      <c r="BX68" s="35"/>
      <c r="BY68" s="35"/>
      <c r="BZ68" s="50"/>
    </row>
    <row r="69" spans="1:78" s="51" customFormat="1" ht="33" customHeight="1" x14ac:dyDescent="0.25">
      <c r="A69" s="58" t="s">
        <v>78</v>
      </c>
      <c r="B69" s="59"/>
      <c r="C69" s="60"/>
      <c r="D69" s="41">
        <v>84</v>
      </c>
      <c r="E69" s="41">
        <v>81</v>
      </c>
      <c r="F69" s="34">
        <v>-3.5714285714285712</v>
      </c>
      <c r="G69" s="41">
        <v>83</v>
      </c>
      <c r="H69" s="41">
        <v>79</v>
      </c>
      <c r="I69" s="34">
        <v>-4.8192771084337354</v>
      </c>
      <c r="J69" s="41">
        <v>80</v>
      </c>
      <c r="K69" s="41">
        <v>80</v>
      </c>
      <c r="L69" s="34">
        <v>0</v>
      </c>
      <c r="M69" s="41">
        <v>81</v>
      </c>
      <c r="N69" s="41">
        <v>84</v>
      </c>
      <c r="O69" s="34">
        <v>3.7037037037037033</v>
      </c>
      <c r="P69" s="41">
        <v>81</v>
      </c>
      <c r="Q69" s="41">
        <v>83</v>
      </c>
      <c r="R69" s="34">
        <v>2.4691358024691357</v>
      </c>
      <c r="S69" s="41">
        <v>82</v>
      </c>
      <c r="T69" s="41">
        <v>83</v>
      </c>
      <c r="U69" s="34">
        <v>1.2195121951219512</v>
      </c>
      <c r="V69" s="41">
        <v>86</v>
      </c>
      <c r="W69" s="41">
        <v>91</v>
      </c>
      <c r="X69" s="34">
        <v>5.8139534883720927</v>
      </c>
      <c r="Y69" s="41">
        <v>86</v>
      </c>
      <c r="Z69" s="41">
        <v>89</v>
      </c>
      <c r="AA69" s="34">
        <v>3.4883720930232558</v>
      </c>
      <c r="AB69" s="41">
        <v>89</v>
      </c>
      <c r="AC69" s="41">
        <v>90</v>
      </c>
      <c r="AD69" s="34">
        <v>1.1235955056179776</v>
      </c>
      <c r="AE69" s="41">
        <v>85</v>
      </c>
      <c r="AF69" s="41">
        <v>90</v>
      </c>
      <c r="AG69" s="34">
        <v>5.8823529411764701</v>
      </c>
      <c r="AH69" s="41">
        <v>86</v>
      </c>
      <c r="AI69" s="41">
        <v>90</v>
      </c>
      <c r="AJ69" s="34">
        <v>4.6511627906976747</v>
      </c>
      <c r="AK69" s="41">
        <v>87</v>
      </c>
      <c r="AL69" s="41">
        <v>92</v>
      </c>
      <c r="AM69" s="34">
        <v>5.7471264367816088</v>
      </c>
      <c r="AN69" s="41">
        <v>82</v>
      </c>
      <c r="AO69" s="41">
        <v>89</v>
      </c>
      <c r="AP69" s="34">
        <v>8.536585365853659</v>
      </c>
      <c r="AQ69" s="41">
        <v>85</v>
      </c>
      <c r="AR69" s="41">
        <v>92</v>
      </c>
      <c r="AS69" s="34">
        <v>8.235294117647058</v>
      </c>
      <c r="AT69" s="41">
        <v>85</v>
      </c>
      <c r="AU69" s="41">
        <v>93</v>
      </c>
      <c r="AV69" s="34">
        <v>9.4117647058823533</v>
      </c>
      <c r="AW69" s="41">
        <v>83.5</v>
      </c>
      <c r="AX69" s="41">
        <v>92</v>
      </c>
      <c r="AY69" s="34">
        <v>10.179640718562874</v>
      </c>
      <c r="AZ69" s="41">
        <v>90</v>
      </c>
      <c r="BA69" s="41">
        <v>138</v>
      </c>
      <c r="BB69" s="34">
        <v>53.333333333333336</v>
      </c>
      <c r="BC69" s="41">
        <v>89</v>
      </c>
      <c r="BD69" s="41">
        <v>94</v>
      </c>
      <c r="BE69" s="34">
        <v>5.6179775280898872</v>
      </c>
      <c r="BF69" s="41">
        <v>94</v>
      </c>
      <c r="BG69" s="41">
        <v>92</v>
      </c>
      <c r="BH69" s="34">
        <v>-2.1276595744680851</v>
      </c>
      <c r="BI69" s="41">
        <v>91.6</v>
      </c>
      <c r="BJ69" s="41">
        <v>94.4</v>
      </c>
      <c r="BK69" s="34">
        <v>3.056768558951978</v>
      </c>
      <c r="BL69" s="41">
        <v>91</v>
      </c>
      <c r="BM69" s="41">
        <v>91.5</v>
      </c>
      <c r="BN69" s="34">
        <v>0.5494505494505495</v>
      </c>
      <c r="BO69" s="41">
        <v>92</v>
      </c>
      <c r="BP69" s="41">
        <v>89.7</v>
      </c>
      <c r="BQ69" s="34">
        <v>-2.4999999999999969</v>
      </c>
      <c r="BR69" s="41">
        <v>87</v>
      </c>
      <c r="BS69" s="41">
        <v>86</v>
      </c>
      <c r="BT69" s="34">
        <v>-1.1494252873563218</v>
      </c>
      <c r="BU69" s="41">
        <v>91</v>
      </c>
      <c r="BV69" s="41">
        <v>86</v>
      </c>
      <c r="BW69" s="34">
        <v>-5.4945054945054945</v>
      </c>
      <c r="BX69" s="61" t="s">
        <v>5</v>
      </c>
      <c r="BY69" s="61" t="s">
        <v>6</v>
      </c>
      <c r="BZ69" s="50"/>
    </row>
    <row r="70" spans="1:78" s="50" customFormat="1" ht="37.5" customHeight="1" x14ac:dyDescent="0.25">
      <c r="A70" s="62" t="s">
        <v>79</v>
      </c>
      <c r="B70" s="63"/>
      <c r="C70" s="64"/>
      <c r="D70" s="65">
        <v>2820.4007551650593</v>
      </c>
      <c r="E70" s="65">
        <v>2577.1</v>
      </c>
      <c r="F70" s="65">
        <v>-8.626460431890667</v>
      </c>
      <c r="G70" s="65">
        <v>2785.403668422854</v>
      </c>
      <c r="H70" s="65">
        <v>2460.1</v>
      </c>
      <c r="I70" s="65">
        <v>-11.678869820942218</v>
      </c>
      <c r="J70" s="65">
        <v>2745.3736727675741</v>
      </c>
      <c r="K70" s="65">
        <v>2435.1999999999998</v>
      </c>
      <c r="L70" s="65">
        <v>-11.298049363709838</v>
      </c>
      <c r="M70" s="65">
        <v>2715.3715381855764</v>
      </c>
      <c r="N70" s="65">
        <v>2428.5</v>
      </c>
      <c r="O70" s="65">
        <v>-10.564725090153416</v>
      </c>
      <c r="P70" s="65">
        <v>2765.3516720290818</v>
      </c>
      <c r="Q70" s="65">
        <v>2446.5</v>
      </c>
      <c r="R70" s="65">
        <v>-11.530239544365935</v>
      </c>
      <c r="S70" s="65">
        <v>2785.3950370181924</v>
      </c>
      <c r="T70" s="65">
        <v>2574.5</v>
      </c>
      <c r="U70" s="65">
        <v>-7.5714587774938638</v>
      </c>
      <c r="V70" s="65">
        <v>3075.2079545408342</v>
      </c>
      <c r="W70" s="65">
        <v>2750.5</v>
      </c>
      <c r="X70" s="65">
        <v>-10.558894206207171</v>
      </c>
      <c r="Y70" s="65">
        <v>3565.1781992292599</v>
      </c>
      <c r="Z70" s="65">
        <v>3503.3</v>
      </c>
      <c r="AA70" s="65">
        <v>-1.7356271067358402</v>
      </c>
      <c r="AB70" s="65">
        <v>3876.163705959113</v>
      </c>
      <c r="AC70" s="65">
        <v>3705.6</v>
      </c>
      <c r="AD70" s="65">
        <v>-4.4003225585362387</v>
      </c>
      <c r="AE70" s="65">
        <v>4195.095416851047</v>
      </c>
      <c r="AF70" s="65">
        <v>3860.3</v>
      </c>
      <c r="AG70" s="65">
        <v>-7.980638902901366</v>
      </c>
      <c r="AH70" s="65">
        <v>4474.2229473937859</v>
      </c>
      <c r="AI70" s="65">
        <v>3977.1000000000004</v>
      </c>
      <c r="AJ70" s="65">
        <v>-11.110821996104539</v>
      </c>
      <c r="AK70" s="65">
        <v>4475.0545504692018</v>
      </c>
      <c r="AL70" s="65">
        <v>3842.7999999999997</v>
      </c>
      <c r="AM70" s="65">
        <v>-14.128421080429316</v>
      </c>
      <c r="AN70" s="65">
        <v>4481.1171372248127</v>
      </c>
      <c r="AO70" s="65">
        <v>3822.7</v>
      </c>
      <c r="AP70" s="65">
        <v>-14.693147201069939</v>
      </c>
      <c r="AQ70" s="65">
        <v>4285.1439447434623</v>
      </c>
      <c r="AR70" s="65">
        <v>3805.8</v>
      </c>
      <c r="AS70" s="65">
        <v>-11.186180696017642</v>
      </c>
      <c r="AT70" s="65">
        <v>4192.073104716208</v>
      </c>
      <c r="AU70" s="65">
        <v>3717.5</v>
      </c>
      <c r="AV70" s="65">
        <v>-11.320725876232908</v>
      </c>
      <c r="AW70" s="65">
        <v>3990.1461122520768</v>
      </c>
      <c r="AX70" s="65">
        <v>3757</v>
      </c>
      <c r="AY70" s="65">
        <v>-5.8430469885847591</v>
      </c>
      <c r="AZ70" s="65">
        <v>3795.2494692698692</v>
      </c>
      <c r="BA70" s="65">
        <v>3821.2</v>
      </c>
      <c r="BB70" s="65">
        <v>0.68376350330200986</v>
      </c>
      <c r="BC70" s="65">
        <v>3565.3050578503467</v>
      </c>
      <c r="BD70" s="65">
        <v>3699.2</v>
      </c>
      <c r="BE70" s="65">
        <v>3.7554974953639264</v>
      </c>
      <c r="BF70" s="65">
        <v>3295.2347645253908</v>
      </c>
      <c r="BG70" s="65">
        <v>3661.2</v>
      </c>
      <c r="BH70" s="65">
        <v>11.105892648814617</v>
      </c>
      <c r="BI70" s="65">
        <v>3675.1490448452682</v>
      </c>
      <c r="BJ70" s="65">
        <v>3762.5</v>
      </c>
      <c r="BK70" s="65">
        <v>2.3768003443900989</v>
      </c>
      <c r="BL70" s="65">
        <v>3655.0715326444924</v>
      </c>
      <c r="BM70" s="65">
        <v>3609.2000000000003</v>
      </c>
      <c r="BN70" s="65">
        <v>-1.2550105308418822</v>
      </c>
      <c r="BO70" s="65">
        <v>3395.1742268041235</v>
      </c>
      <c r="BP70" s="65">
        <v>3409</v>
      </c>
      <c r="BQ70" s="65">
        <v>0.40721837149696827</v>
      </c>
      <c r="BR70" s="65">
        <v>3265.2926063439909</v>
      </c>
      <c r="BS70" s="65">
        <v>3071.7999999999997</v>
      </c>
      <c r="BT70" s="65">
        <v>-5.9257355977244739</v>
      </c>
      <c r="BU70" s="65">
        <v>3090.382562492453</v>
      </c>
      <c r="BV70" s="65">
        <v>2886</v>
      </c>
      <c r="BW70" s="65">
        <v>-6.6135036151515978</v>
      </c>
      <c r="BX70" s="66">
        <f>BU70+BR70+BO70+BL70+BI70+BF70+BC70+AZ70+AW70+AT70+AQ70+AN70+AK70+AH70+AE70+AB70+Y70+V70+S70+P70+M70+J70+G70+D70</f>
        <v>84963.558681744064</v>
      </c>
      <c r="BY70" s="66">
        <f>BV70+BS70+BP70+BM70+BJ70+BG70+BD70+BA70+AX70+AU70+AR70+AO70+AL70+AI70+AF70+AC70+Z70+W70+T70+Q70+N70+K70+H70+E70</f>
        <v>79584.60000000002</v>
      </c>
    </row>
    <row r="71" spans="1:78" ht="23.25" hidden="1" customHeight="1" x14ac:dyDescent="0.25">
      <c r="D71" s="69">
        <v>37</v>
      </c>
      <c r="E71" s="69">
        <v>57</v>
      </c>
      <c r="F71" s="69">
        <v>127</v>
      </c>
      <c r="G71" s="69">
        <v>99</v>
      </c>
      <c r="H71" s="69">
        <v>117</v>
      </c>
      <c r="I71" s="69">
        <v>108</v>
      </c>
      <c r="J71" s="69">
        <v>91</v>
      </c>
      <c r="K71" s="69">
        <v>35</v>
      </c>
      <c r="L71" s="69">
        <v>39</v>
      </c>
      <c r="M71" s="69">
        <v>61</v>
      </c>
      <c r="N71" s="69">
        <v>55</v>
      </c>
      <c r="O71" s="69">
        <v>49</v>
      </c>
      <c r="P71" s="69">
        <v>195</v>
      </c>
      <c r="Q71" s="69">
        <v>64</v>
      </c>
      <c r="R71" s="69">
        <v>104</v>
      </c>
      <c r="S71" s="69">
        <v>31</v>
      </c>
      <c r="T71" s="69">
        <v>109</v>
      </c>
      <c r="U71" s="69">
        <v>118</v>
      </c>
      <c r="V71" s="70">
        <v>96</v>
      </c>
      <c r="W71" s="69">
        <v>45</v>
      </c>
      <c r="X71" s="69">
        <v>33</v>
      </c>
      <c r="Y71" s="69">
        <v>85</v>
      </c>
      <c r="Z71" s="69">
        <v>1755</v>
      </c>
      <c r="AA71" s="69">
        <v>45</v>
      </c>
      <c r="AB71" s="69">
        <v>37</v>
      </c>
      <c r="AC71" s="69">
        <v>53</v>
      </c>
      <c r="AD71" s="69">
        <v>52</v>
      </c>
      <c r="AE71" s="69">
        <v>30</v>
      </c>
      <c r="AF71" s="69">
        <v>46</v>
      </c>
      <c r="AG71" s="69">
        <v>29</v>
      </c>
      <c r="AH71" s="69">
        <v>66</v>
      </c>
      <c r="AI71" s="69">
        <v>54</v>
      </c>
      <c r="AJ71" s="69">
        <v>0.5</v>
      </c>
      <c r="AK71" s="69">
        <v>4.0999999999999996</v>
      </c>
      <c r="AL71" s="69">
        <v>5.3</v>
      </c>
      <c r="AM71" s="69">
        <v>421.90000000000003</v>
      </c>
      <c r="AN71" s="69">
        <v>45</v>
      </c>
      <c r="AO71" s="69">
        <v>51</v>
      </c>
      <c r="AP71" s="69">
        <v>100</v>
      </c>
      <c r="AQ71" s="69">
        <v>68</v>
      </c>
      <c r="AR71" s="69">
        <v>264</v>
      </c>
      <c r="AS71" s="69">
        <v>685.90000000000009</v>
      </c>
      <c r="AT71" s="69">
        <v>75</v>
      </c>
      <c r="AU71" s="69">
        <v>39</v>
      </c>
      <c r="AV71" s="69">
        <v>28</v>
      </c>
      <c r="AW71" s="69">
        <v>21</v>
      </c>
      <c r="AX71" s="69">
        <v>28</v>
      </c>
      <c r="AY71" s="69">
        <v>18</v>
      </c>
      <c r="AZ71" s="69">
        <v>1.9</v>
      </c>
      <c r="BA71" s="69">
        <v>210.9</v>
      </c>
      <c r="BB71" s="69">
        <v>-7</v>
      </c>
      <c r="BC71" s="69">
        <v>66</v>
      </c>
      <c r="BD71" s="69">
        <v>28</v>
      </c>
      <c r="BE71" s="69">
        <v>28</v>
      </c>
      <c r="BF71" s="69">
        <v>32</v>
      </c>
      <c r="BG71" s="69">
        <v>-26</v>
      </c>
      <c r="BH71" s="69">
        <v>121</v>
      </c>
      <c r="BI71" s="69">
        <v>331.9</v>
      </c>
      <c r="BJ71" s="69">
        <v>35</v>
      </c>
      <c r="BK71" s="69">
        <v>36</v>
      </c>
      <c r="BL71" s="69">
        <v>2</v>
      </c>
      <c r="BM71" s="69">
        <v>5</v>
      </c>
      <c r="BN71" s="69">
        <v>3</v>
      </c>
      <c r="BO71" s="69">
        <v>7</v>
      </c>
      <c r="BP71" s="69">
        <v>88</v>
      </c>
      <c r="BQ71" s="69">
        <v>2860.8</v>
      </c>
      <c r="BR71" s="69">
        <f>'[1]Entry sheet'!X6</f>
        <v>3968.1686098288505</v>
      </c>
      <c r="BS71" s="69"/>
      <c r="BT71" s="69"/>
      <c r="BU71" s="69">
        <f>'[1]Entry sheet'!Y6</f>
        <v>3832.7879098288513</v>
      </c>
      <c r="BV71" s="69"/>
      <c r="BW71" s="69"/>
      <c r="BX71" s="69"/>
      <c r="BY71" s="69"/>
    </row>
    <row r="72" spans="1:78" ht="23.25" hidden="1" customHeight="1" x14ac:dyDescent="0.25">
      <c r="B72" s="68" t="s">
        <v>80</v>
      </c>
      <c r="D72" s="71">
        <v>16.153350083752102</v>
      </c>
      <c r="E72" s="71">
        <v>11.83684045226132</v>
      </c>
      <c r="F72" s="71">
        <v>20.814704837317915</v>
      </c>
      <c r="G72" s="71">
        <v>10.013696802597071</v>
      </c>
      <c r="H72" s="71">
        <v>-2.0544723618090384</v>
      </c>
      <c r="I72" s="71">
        <v>-6.4711141916478878</v>
      </c>
      <c r="J72" s="71">
        <v>8.8283640424343961</v>
      </c>
      <c r="K72" s="71">
        <v>25.571189279732003</v>
      </c>
      <c r="L72" s="71">
        <v>11.301735952489732</v>
      </c>
      <c r="M72" s="71">
        <v>-0.52152537579672742</v>
      </c>
      <c r="N72" s="71">
        <v>35.419910007554122</v>
      </c>
      <c r="O72" s="71">
        <v>6.0860047363253118</v>
      </c>
      <c r="P72" s="71">
        <v>16.049203362785505</v>
      </c>
      <c r="Q72" s="71">
        <v>13.190931181730244</v>
      </c>
      <c r="R72" s="71">
        <v>18.721851682655707</v>
      </c>
      <c r="S72" s="71">
        <v>29.756895589056398</v>
      </c>
      <c r="T72" s="71">
        <v>13.117848194138745</v>
      </c>
      <c r="U72" s="71">
        <v>17.598415357209333</v>
      </c>
      <c r="V72" s="70">
        <v>1.3011274861703486</v>
      </c>
      <c r="W72" s="71">
        <v>88.356783919598001</v>
      </c>
      <c r="X72" s="71">
        <v>18.395692749461602</v>
      </c>
      <c r="Y72" s="71">
        <v>-2.2988505747126435</v>
      </c>
      <c r="Z72" s="71">
        <v>11.513107658458445</v>
      </c>
      <c r="AA72" s="71">
        <v>6.6170475016592452</v>
      </c>
      <c r="AB72" s="71">
        <v>10.622238175001987</v>
      </c>
      <c r="AC72" s="71">
        <v>-31.388937816228907</v>
      </c>
      <c r="AD72" s="71">
        <v>-10.552029554163504</v>
      </c>
      <c r="AE72" s="71">
        <v>39.523543644146677</v>
      </c>
      <c r="AF72" s="71">
        <v>17.883157283013723</v>
      </c>
      <c r="AG72" s="71">
        <v>31.818181818181817</v>
      </c>
      <c r="AH72" s="71">
        <v>4.9075758539533263</v>
      </c>
      <c r="AI72" s="71">
        <v>35.616884422110559</v>
      </c>
      <c r="AJ72" s="71">
        <v>-16.666666666666664</v>
      </c>
      <c r="AK72" s="71">
        <v>-75.483720188242813</v>
      </c>
      <c r="AL72" s="71">
        <v>12.765957446808502</v>
      </c>
      <c r="AM72" s="71">
        <v>0.85742934885370758</v>
      </c>
      <c r="AN72" s="71">
        <v>-45.138800800117082</v>
      </c>
      <c r="AO72" s="71">
        <v>-33.978034502408946</v>
      </c>
      <c r="AP72" s="71">
        <v>-26.134594541334106</v>
      </c>
      <c r="AQ72" s="71">
        <v>-16.285873813511998</v>
      </c>
      <c r="AR72" s="71">
        <v>-29.765267013031249</v>
      </c>
      <c r="AS72" s="71">
        <v>-13.63589162047144</v>
      </c>
      <c r="AT72" s="71">
        <v>1.3513513513513513</v>
      </c>
      <c r="AU72" s="71">
        <v>4.1973698278627136</v>
      </c>
      <c r="AV72" s="71">
        <v>-45.907795387192365</v>
      </c>
      <c r="AW72" s="71">
        <v>-58.796953517587937</v>
      </c>
      <c r="AX72" s="71">
        <v>-37.214405360133995</v>
      </c>
      <c r="AY72" s="71">
        <v>-16.285873813511994</v>
      </c>
      <c r="AZ72" s="71">
        <v>19.292629815745403</v>
      </c>
      <c r="BA72" s="71">
        <v>-25.173024192510223</v>
      </c>
      <c r="BB72" s="71">
        <v>-111.41556266179381</v>
      </c>
      <c r="BC72" s="71">
        <v>40.469465973937503</v>
      </c>
      <c r="BD72" s="71">
        <v>-49.090909090909093</v>
      </c>
      <c r="BE72" s="71">
        <v>-14.244065857743998</v>
      </c>
      <c r="BF72" s="71">
        <v>-12.646129196708172</v>
      </c>
      <c r="BG72" s="71">
        <v>-644.14182021217198</v>
      </c>
      <c r="BH72" s="71">
        <v>-49.024014818120051</v>
      </c>
      <c r="BI72" s="71">
        <v>-36.076810853175147</v>
      </c>
      <c r="BJ72" s="71">
        <v>0</v>
      </c>
      <c r="BK72" s="71">
        <v>5.8823529411764701</v>
      </c>
      <c r="BL72" s="71">
        <v>0</v>
      </c>
      <c r="BM72" s="71">
        <v>0</v>
      </c>
      <c r="BN72" s="71">
        <v>50</v>
      </c>
      <c r="BO72" s="71">
        <v>-22.222222222222221</v>
      </c>
      <c r="BP72" s="71">
        <v>1.1494252873563218</v>
      </c>
      <c r="BQ72" s="71">
        <v>-3.8133907615418137</v>
      </c>
      <c r="BR72" s="71">
        <f>'[1]Entry sheet'!X6</f>
        <v>3968.1686098288505</v>
      </c>
      <c r="BS72" s="71"/>
      <c r="BT72" s="71"/>
      <c r="BU72" s="71">
        <f>'[1]Entry sheet'!Y6</f>
        <v>3832.7879098288513</v>
      </c>
      <c r="BV72" s="71"/>
      <c r="BW72" s="71"/>
      <c r="BX72" s="71"/>
      <c r="BY72" s="71"/>
    </row>
    <row r="73" spans="1:78" ht="23.25" hidden="1" customHeight="1" x14ac:dyDescent="0.25">
      <c r="B73" s="68" t="s">
        <v>81</v>
      </c>
      <c r="D73" s="69">
        <v>28.006591595715463</v>
      </c>
      <c r="E73" s="69">
        <v>45.416094479538586</v>
      </c>
      <c r="F73" s="69">
        <v>93.102993683054109</v>
      </c>
      <c r="G73" s="69">
        <v>77.964295523207909</v>
      </c>
      <c r="H73" s="69">
        <v>110.51249656687723</v>
      </c>
      <c r="I73" s="69">
        <v>103.70008239494643</v>
      </c>
      <c r="J73" s="69">
        <v>74.179620983246366</v>
      </c>
      <c r="K73" s="69">
        <v>26.492721779730843</v>
      </c>
      <c r="L73" s="69">
        <v>28.763526503707773</v>
      </c>
      <c r="M73" s="69">
        <v>53.742378467453996</v>
      </c>
      <c r="N73" s="69">
        <v>34.062070859653943</v>
      </c>
      <c r="O73" s="69">
        <v>40.117550123592423</v>
      </c>
      <c r="P73" s="69">
        <v>143.81763251853886</v>
      </c>
      <c r="Q73" s="69">
        <v>48.443834111507826</v>
      </c>
      <c r="R73" s="69">
        <v>76.450425707223289</v>
      </c>
      <c r="S73" s="69">
        <v>22.708047239769293</v>
      </c>
      <c r="T73" s="69">
        <v>88.561384235100249</v>
      </c>
      <c r="U73" s="69">
        <v>93.102993683054109</v>
      </c>
      <c r="V73" s="70">
        <v>80.235100247184846</v>
      </c>
      <c r="W73" s="69">
        <v>21.194177423784673</v>
      </c>
      <c r="X73" s="69">
        <v>25.735786871738533</v>
      </c>
      <c r="Y73" s="69">
        <v>76</v>
      </c>
      <c r="Z73" s="69">
        <v>1392.3098049986268</v>
      </c>
      <c r="AA73" s="69">
        <v>37.846745399615493</v>
      </c>
      <c r="AB73" s="69">
        <v>32.548201043669323</v>
      </c>
      <c r="AC73" s="69">
        <v>77.964295523207909</v>
      </c>
      <c r="AD73" s="69">
        <v>52.985443559461686</v>
      </c>
      <c r="AE73" s="69">
        <v>19.680307607800053</v>
      </c>
      <c r="AF73" s="69">
        <v>34.819005767646253</v>
      </c>
      <c r="AG73" s="69">
        <v>20</v>
      </c>
      <c r="AH73" s="69">
        <v>59.797857731392476</v>
      </c>
      <c r="AI73" s="69">
        <v>35.575940675638563</v>
      </c>
      <c r="AJ73" s="69">
        <v>0.6</v>
      </c>
      <c r="AK73" s="69">
        <v>15.895633067838506</v>
      </c>
      <c r="AL73" s="69">
        <v>4.4000000000000004</v>
      </c>
      <c r="AM73" s="69">
        <v>392.11343037627023</v>
      </c>
      <c r="AN73" s="69">
        <v>89.318319143092566</v>
      </c>
      <c r="AO73" s="69">
        <v>77.964295523207909</v>
      </c>
      <c r="AP73" s="69">
        <v>121.10958527876957</v>
      </c>
      <c r="AQ73" s="69">
        <v>76.450425707223289</v>
      </c>
      <c r="AR73" s="69">
        <v>364.84262565229335</v>
      </c>
      <c r="AS73" s="69">
        <v>756.95605602856358</v>
      </c>
      <c r="AT73" s="69">
        <v>75</v>
      </c>
      <c r="AU73" s="69">
        <v>34.062070859653943</v>
      </c>
      <c r="AV73" s="69">
        <v>56.013183191430926</v>
      </c>
      <c r="AW73" s="69">
        <v>47.686899203515516</v>
      </c>
      <c r="AX73" s="69">
        <v>54.499313375446306</v>
      </c>
      <c r="AY73" s="69">
        <v>20.437242515792363</v>
      </c>
      <c r="AZ73" s="69">
        <v>1.5138698159846196</v>
      </c>
      <c r="BA73" s="69">
        <v>289.21257896182368</v>
      </c>
      <c r="BB73" s="69">
        <v>62.068662455369406</v>
      </c>
      <c r="BC73" s="69">
        <v>44.659159571546283</v>
      </c>
      <c r="BD73" s="69">
        <v>45</v>
      </c>
      <c r="BE73" s="69">
        <v>28.006591595715463</v>
      </c>
      <c r="BF73" s="69">
        <v>37.089810491623183</v>
      </c>
      <c r="BG73" s="69">
        <v>9.0832188959077182</v>
      </c>
      <c r="BH73" s="69">
        <v>225.90744301016207</v>
      </c>
      <c r="BI73" s="69">
        <v>515.12002197198581</v>
      </c>
      <c r="BJ73" s="69">
        <v>35</v>
      </c>
      <c r="BK73" s="69">
        <v>35</v>
      </c>
      <c r="BL73" s="69">
        <v>2</v>
      </c>
      <c r="BM73" s="69">
        <v>5</v>
      </c>
      <c r="BN73" s="69">
        <v>3</v>
      </c>
      <c r="BO73" s="69">
        <v>11</v>
      </c>
      <c r="BP73" s="69">
        <v>91</v>
      </c>
      <c r="BQ73" s="69">
        <v>2755.3858829991759</v>
      </c>
      <c r="BR73" s="69">
        <f>BR72-BR27</f>
        <v>2280.5358802166156</v>
      </c>
      <c r="BS73" s="69"/>
      <c r="BT73" s="69"/>
      <c r="BU73" s="69">
        <f>BU72-BU27</f>
        <v>2304.3347338839167</v>
      </c>
      <c r="BV73" s="69"/>
      <c r="BW73" s="69"/>
      <c r="BX73" s="69"/>
      <c r="BY73" s="69"/>
    </row>
    <row r="74" spans="1:78" ht="23.25" hidden="1" customHeight="1" x14ac:dyDescent="0.25">
      <c r="B74" s="68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72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69">
        <v>14.258816145608597</v>
      </c>
      <c r="E75" s="69">
        <v>10.093130140299959</v>
      </c>
      <c r="F75" s="69">
        <v>36.408073442127744</v>
      </c>
      <c r="G75" s="69">
        <v>7.74162638973044</v>
      </c>
      <c r="H75" s="69">
        <v>2.2508797741415987</v>
      </c>
      <c r="I75" s="69">
        <v>-5.4966999671585741</v>
      </c>
      <c r="J75" s="69">
        <v>10.542489855158312</v>
      </c>
      <c r="K75" s="69">
        <v>28.337134563549661</v>
      </c>
      <c r="L75" s="69">
        <v>11.252005194408371</v>
      </c>
      <c r="M75" s="69">
        <v>13.504466567182485</v>
      </c>
      <c r="N75" s="69">
        <v>32.111756168359932</v>
      </c>
      <c r="O75" s="69">
        <v>-0.29301421255854265</v>
      </c>
      <c r="P75" s="69">
        <v>14.728630356733637</v>
      </c>
      <c r="Q75" s="69">
        <v>7.3408018867924554</v>
      </c>
      <c r="R75" s="69">
        <v>24.263533029645494</v>
      </c>
      <c r="S75" s="69">
        <v>36.515481373971944</v>
      </c>
      <c r="T75" s="69">
        <v>19.690992767915844</v>
      </c>
      <c r="U75" s="69">
        <v>18.148725028614578</v>
      </c>
      <c r="V75" s="70">
        <v>-0.29301421255854265</v>
      </c>
      <c r="W75" s="69">
        <v>84.012803234501362</v>
      </c>
      <c r="X75" s="69">
        <v>20.45483650644583</v>
      </c>
      <c r="Y75" s="69">
        <v>-5.2631578947368416</v>
      </c>
      <c r="Z75" s="69">
        <v>13.408667692429082</v>
      </c>
      <c r="AA75" s="69">
        <v>13.616110304789542</v>
      </c>
      <c r="AB75" s="69">
        <v>16.749924055759944</v>
      </c>
      <c r="AC75" s="69">
        <v>-19.193780207702172</v>
      </c>
      <c r="AD75" s="69">
        <v>-1.8598382749326139</v>
      </c>
      <c r="AE75" s="69">
        <v>42.274198950541489</v>
      </c>
      <c r="AF75" s="69">
        <v>26.367766769735589</v>
      </c>
      <c r="AG75" s="69">
        <v>45</v>
      </c>
      <c r="AH75" s="69">
        <v>17.061049769432856</v>
      </c>
      <c r="AI75" s="69">
        <v>37.73353302658802</v>
      </c>
      <c r="AJ75" s="69">
        <v>-16.666666666666664</v>
      </c>
      <c r="AK75" s="69">
        <v>-76.723166770336576</v>
      </c>
      <c r="AL75" s="69">
        <v>9.0909090909090793</v>
      </c>
      <c r="AM75" s="69">
        <v>8.3870041360664374</v>
      </c>
      <c r="AN75" s="69">
        <v>-49.618398071388164</v>
      </c>
      <c r="AO75" s="69">
        <v>-32.020164301717699</v>
      </c>
      <c r="AP75" s="69">
        <v>-19.907247822931787</v>
      </c>
      <c r="AQ75" s="69">
        <v>-16.285619853712511</v>
      </c>
      <c r="AR75" s="69">
        <v>-29.010487868038958</v>
      </c>
      <c r="AS75" s="69">
        <v>-9.6380834062328447</v>
      </c>
      <c r="AT75" s="69">
        <v>-6.666666666666667</v>
      </c>
      <c r="AU75" s="69">
        <v>17.432672149653275</v>
      </c>
      <c r="AV75" s="69">
        <v>-46.441179931745971</v>
      </c>
      <c r="AW75" s="69">
        <v>-55.962747943880018</v>
      </c>
      <c r="AX75" s="69">
        <v>-44.953434929850019</v>
      </c>
      <c r="AY75" s="69">
        <v>-11.925495887760031</v>
      </c>
      <c r="AZ75" s="69">
        <v>5.6894049346879632</v>
      </c>
      <c r="BA75" s="69">
        <v>-27.18159052556307</v>
      </c>
      <c r="BB75" s="69">
        <v>-120.94454670961802</v>
      </c>
      <c r="BC75" s="69">
        <v>25.394209244545017</v>
      </c>
      <c r="BD75" s="69">
        <v>-22.222222222222221</v>
      </c>
      <c r="BE75" s="69">
        <v>-3.5941238771427457</v>
      </c>
      <c r="BF75" s="69">
        <v>-21.811409614644123</v>
      </c>
      <c r="BG75" s="69">
        <v>-408.26076439283992</v>
      </c>
      <c r="BH75" s="69">
        <v>-53.078128552306367</v>
      </c>
      <c r="BI75" s="69">
        <v>-38.538595570797298</v>
      </c>
      <c r="BJ75" s="69">
        <v>-8.5714285714285712</v>
      </c>
      <c r="BK75" s="69">
        <v>-11.428571428571429</v>
      </c>
      <c r="BL75" s="69">
        <v>0</v>
      </c>
      <c r="BM75" s="69">
        <v>0</v>
      </c>
      <c r="BN75" s="69">
        <v>33.333333333333329</v>
      </c>
      <c r="BO75" s="69">
        <v>-27.27272727272727</v>
      </c>
      <c r="BP75" s="69">
        <v>-9.8901098901098905</v>
      </c>
      <c r="BQ75" s="69">
        <v>-3.403729531236916</v>
      </c>
      <c r="BR75" s="69">
        <f>BR70-BR71</f>
        <v>-702.87600348485967</v>
      </c>
      <c r="BS75" s="69"/>
      <c r="BT75" s="69"/>
      <c r="BU75" s="69">
        <f>BU70-BU71</f>
        <v>-742.40534733639834</v>
      </c>
      <c r="BV75" s="69"/>
      <c r="BW75" s="69"/>
      <c r="BX75" s="69"/>
      <c r="BY75" s="69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9">
        <f>D73+D27</f>
        <v>1395.9336022693865</v>
      </c>
      <c r="E78" s="69"/>
      <c r="F78" s="69"/>
    </row>
    <row r="79" spans="1:78" ht="23.25" hidden="1" customHeight="1" x14ac:dyDescent="0.25">
      <c r="D79" s="69"/>
      <c r="E79" s="69"/>
      <c r="F79" s="69"/>
    </row>
    <row r="80" spans="1:78" x14ac:dyDescent="0.25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70"/>
      <c r="W80" s="69"/>
      <c r="X80" s="69"/>
      <c r="Y80" s="69"/>
      <c r="Z80" s="69"/>
      <c r="AA80" s="69"/>
      <c r="AN80" s="69"/>
      <c r="AO80" s="69"/>
      <c r="AP80" s="69"/>
      <c r="AQ80" s="69"/>
      <c r="AR80" s="69"/>
      <c r="AS80" s="69"/>
      <c r="AT80" s="70"/>
      <c r="AU80" s="69"/>
      <c r="AV80" s="69"/>
      <c r="AW80" s="69"/>
      <c r="AX80" s="69"/>
      <c r="AY80" s="69"/>
    </row>
    <row r="81" spans="4:77" ht="23.25" hidden="1" customHeight="1" x14ac:dyDescent="0.25">
      <c r="D81" s="71">
        <f>'[1]Entry sheet'!B6</f>
        <v>3832.7879098288513</v>
      </c>
      <c r="E81" s="71"/>
      <c r="F81" s="71"/>
      <c r="G81" s="71">
        <f>'[1]Entry sheet'!C6</f>
        <v>3832.7879098288513</v>
      </c>
      <c r="H81" s="71"/>
      <c r="I81" s="71"/>
      <c r="J81" s="71">
        <f>'[1]Entry sheet'!D6</f>
        <v>3832.7879098288513</v>
      </c>
      <c r="K81" s="71"/>
      <c r="L81" s="71"/>
      <c r="M81" s="71">
        <f>'[1]Entry sheet'!E6</f>
        <v>3832.7879098288513</v>
      </c>
      <c r="N81" s="71"/>
      <c r="O81" s="71"/>
      <c r="P81" s="71">
        <f>'[1]Entry sheet'!F6</f>
        <v>3832.7879098288513</v>
      </c>
      <c r="Q81" s="71"/>
      <c r="R81" s="71"/>
      <c r="S81" s="71">
        <f>'[1]Entry sheet'!G6</f>
        <v>3879.4709098288517</v>
      </c>
      <c r="T81" s="71"/>
      <c r="U81" s="71"/>
      <c r="V81" s="70">
        <f>'[1]Entry sheet'!H6</f>
        <v>4014.8516098288505</v>
      </c>
      <c r="W81" s="71"/>
      <c r="X81" s="71"/>
      <c r="Y81" s="71">
        <f>'[1]Entry sheet'!I6</f>
        <v>4014.8516098288505</v>
      </c>
      <c r="Z81" s="71"/>
      <c r="AA81" s="71"/>
      <c r="AB81" s="71">
        <f>'[1]Entry sheet'!J6</f>
        <v>4014.8516098288505</v>
      </c>
      <c r="AC81" s="71"/>
      <c r="AD81" s="71"/>
      <c r="AE81" s="71">
        <f>'[1]Entry sheet'!K6</f>
        <v>4014.8516098288505</v>
      </c>
      <c r="AF81" s="71"/>
      <c r="AG81" s="71"/>
      <c r="AH81" s="71">
        <f>'[1]Entry sheet'!L6</f>
        <v>3972.8369098288508</v>
      </c>
      <c r="AI81" s="71"/>
      <c r="AJ81" s="71"/>
      <c r="AK81" s="71">
        <f>'[1]Entry sheet'!M6</f>
        <v>3968.1686098288505</v>
      </c>
      <c r="AL81" s="71"/>
      <c r="AM81" s="71"/>
      <c r="AN81" s="71">
        <f>'[1]Entry sheet'!N6</f>
        <v>3839.7903598288513</v>
      </c>
      <c r="AO81" s="71"/>
      <c r="AP81" s="71"/>
      <c r="AQ81" s="71">
        <f>'[1]Entry sheet'!O6</f>
        <v>3839.7903598288513</v>
      </c>
      <c r="AR81" s="71"/>
      <c r="AS81" s="71"/>
      <c r="AT81" s="71">
        <f>'[1]Entry sheet'!P6</f>
        <v>3841.1908498288508</v>
      </c>
      <c r="AU81" s="71"/>
      <c r="AV81" s="71"/>
      <c r="AW81" s="71">
        <f>'[1]Entry sheet'!Q6</f>
        <v>3842.1245098288514</v>
      </c>
      <c r="AX81" s="71"/>
      <c r="AY81" s="71"/>
      <c r="AZ81" s="71">
        <f>'[1]Entry sheet'!R6</f>
        <v>3842.1245098288514</v>
      </c>
      <c r="BA81" s="71"/>
      <c r="BB81" s="71"/>
      <c r="BC81" s="71">
        <f>'[1]Entry sheet'!S6</f>
        <v>3842.1245098288514</v>
      </c>
      <c r="BD81" s="71"/>
      <c r="BE81" s="71"/>
      <c r="BF81" s="71">
        <f>'[1]Entry sheet'!T6</f>
        <v>4019.5199098288508</v>
      </c>
      <c r="BG81" s="71"/>
      <c r="BH81" s="71"/>
      <c r="BI81" s="71">
        <f>'[1]Entry sheet'!U6</f>
        <v>4028.8565098288509</v>
      </c>
      <c r="BJ81" s="71"/>
      <c r="BK81" s="71"/>
      <c r="BL81" s="71">
        <f>'[1]Entry sheet'!V6</f>
        <v>4028.8565098288509</v>
      </c>
      <c r="BM81" s="71"/>
      <c r="BN81" s="71"/>
      <c r="BO81" s="71">
        <f>'[1]Entry sheet'!W6</f>
        <v>4028.8565098288509</v>
      </c>
      <c r="BP81" s="71"/>
      <c r="BQ81" s="71"/>
      <c r="BR81" s="71">
        <f>'[1]Entry sheet'!X6</f>
        <v>3968.1686098288505</v>
      </c>
      <c r="BS81" s="71"/>
      <c r="BT81" s="71"/>
      <c r="BU81" s="71">
        <f>'[1]Entry sheet'!Y6</f>
        <v>3832.7879098288513</v>
      </c>
      <c r="BV81" s="71"/>
      <c r="BW81" s="71"/>
      <c r="BX81" s="71"/>
      <c r="BY81" s="71"/>
    </row>
    <row r="82" spans="4:77" ht="23.25" hidden="1" customHeight="1" x14ac:dyDescent="0.25"/>
    <row r="83" spans="4:77" ht="23.25" hidden="1" customHeight="1" x14ac:dyDescent="0.25">
      <c r="D83" s="69">
        <f>D81-D70</f>
        <v>1012.387154663792</v>
      </c>
      <c r="E83" s="69"/>
      <c r="F83" s="69"/>
      <c r="G83" s="69">
        <f>G81-G70</f>
        <v>1047.3842414059973</v>
      </c>
      <c r="H83" s="69"/>
      <c r="I83" s="69"/>
      <c r="J83" s="69">
        <f>J81-J70</f>
        <v>1087.4142370612772</v>
      </c>
      <c r="K83" s="69"/>
      <c r="L83" s="69"/>
      <c r="M83" s="69">
        <f>M81-M70</f>
        <v>1117.4163716432749</v>
      </c>
      <c r="N83" s="69"/>
      <c r="O83" s="69"/>
      <c r="P83" s="69">
        <f>P81-P70</f>
        <v>1067.4362377997695</v>
      </c>
      <c r="Q83" s="69"/>
      <c r="R83" s="69"/>
      <c r="S83" s="69">
        <f>S81-S70</f>
        <v>1094.0758728106593</v>
      </c>
      <c r="T83" s="69"/>
      <c r="U83" s="69"/>
      <c r="V83" s="70">
        <f>V81-V70</f>
        <v>939.64365528801636</v>
      </c>
      <c r="W83" s="69"/>
      <c r="X83" s="69"/>
      <c r="Y83" s="69">
        <f>Y81-Y70</f>
        <v>449.67341059959062</v>
      </c>
      <c r="Z83" s="69"/>
      <c r="AA83" s="69"/>
      <c r="AB83" s="69">
        <f>AB81-AB70</f>
        <v>138.68790386973751</v>
      </c>
      <c r="AC83" s="69"/>
      <c r="AD83" s="69"/>
      <c r="AE83" s="69">
        <f>AE81-AE70</f>
        <v>-180.24380702219651</v>
      </c>
      <c r="AF83" s="69"/>
      <c r="AG83" s="69"/>
      <c r="AH83" s="69">
        <f>AH81-AH70</f>
        <v>-501.38603756493512</v>
      </c>
      <c r="AI83" s="69"/>
      <c r="AJ83" s="69"/>
      <c r="AK83" s="69">
        <f>AK81-AK70</f>
        <v>-506.88594064035124</v>
      </c>
      <c r="AL83" s="69"/>
      <c r="AM83" s="69"/>
      <c r="AN83" s="69">
        <f>AN81-AN70</f>
        <v>-641.32677739596147</v>
      </c>
      <c r="AO83" s="69"/>
      <c r="AP83" s="69"/>
      <c r="AQ83" s="69">
        <f>AQ81-AQ70</f>
        <v>-445.35358491461102</v>
      </c>
      <c r="AR83" s="69"/>
      <c r="AS83" s="69"/>
      <c r="AT83" s="69">
        <f>AT81-AT70</f>
        <v>-350.88225488735725</v>
      </c>
      <c r="AU83" s="69"/>
      <c r="AV83" s="69"/>
      <c r="AW83" s="69">
        <f>AW81-AW70</f>
        <v>-148.02160242322543</v>
      </c>
      <c r="AX83" s="69"/>
      <c r="AY83" s="69"/>
      <c r="AZ83" s="69">
        <f>AZ81-AZ70</f>
        <v>46.875040558982164</v>
      </c>
      <c r="BA83" s="69"/>
      <c r="BB83" s="69"/>
      <c r="BC83" s="69">
        <f>BC81-BC70</f>
        <v>276.81945197850473</v>
      </c>
      <c r="BD83" s="69"/>
      <c r="BE83" s="69"/>
      <c r="BF83" s="69">
        <f>BF81-BF70</f>
        <v>724.28514530346001</v>
      </c>
      <c r="BG83" s="69"/>
      <c r="BH83" s="69"/>
      <c r="BI83" s="69">
        <f>BI81-BI70</f>
        <v>353.70746498358267</v>
      </c>
      <c r="BJ83" s="69"/>
      <c r="BK83" s="69"/>
      <c r="BL83" s="69">
        <f>BL81-BL70</f>
        <v>373.78497718435847</v>
      </c>
      <c r="BM83" s="69"/>
      <c r="BN83" s="69"/>
      <c r="BO83" s="69">
        <f>BO81-BO70</f>
        <v>633.68228302472744</v>
      </c>
      <c r="BP83" s="69"/>
      <c r="BQ83" s="69"/>
      <c r="BR83" s="69">
        <f>BR81-BR70</f>
        <v>702.87600348485967</v>
      </c>
      <c r="BS83" s="69"/>
      <c r="BT83" s="69"/>
      <c r="BU83" s="69">
        <f>BU81-BU70</f>
        <v>742.40534733639834</v>
      </c>
      <c r="BV83" s="69"/>
      <c r="BW83" s="69"/>
      <c r="BX83" s="69"/>
      <c r="BY83" s="69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Actuals-07-09-20</vt:lpstr>
      <vt:lpstr>'Allocation Vs Actuals-07-09-20'!Print_Area</vt:lpstr>
      <vt:lpstr>'Allocation Vs Actuals-07-09-20'!Print_Titles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2020-09-08T07:23:08Z</dcterms:created>
  <dcterms:modified xsi:type="dcterms:W3CDTF">2020-09-08T07:23:58Z</dcterms:modified>
</cp:coreProperties>
</file>