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155"/>
  </bookViews>
  <sheets>
    <sheet name="Allocation Vs Actuals-08-09-20" sheetId="1" r:id="rId1"/>
  </sheets>
  <externalReferences>
    <externalReference r:id="rId2"/>
  </externalReferences>
  <definedNames>
    <definedName name="_xlnm.Print_Area" localSheetId="0">'Allocation Vs Actuals-08-09-20'!$A$1:$BW$70</definedName>
    <definedName name="_xlnm.Print_Titles" localSheetId="0">'Allocation Vs Actuals-08-09-20'!$A:$C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<sst xmlns="http://schemas.openxmlformats.org/spreadsheetml/2006/main" count="156" uniqueCount="83">
  <si>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</si>
  <si>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08-09-2020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</si>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</sst>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1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1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2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4">
        <v>31</v>
      </c>
      <c r="E5" s="24">
        <v>33</v>
      </c>
      <c r="F5" s="24">
        <v>6.4516129032258061</v>
      </c>
      <c r="G5" s="24">
        <v>30</v>
      </c>
      <c r="H5" s="24">
        <v>31</v>
      </c>
      <c r="I5" s="24">
        <v>3.3333333333333335</v>
      </c>
      <c r="J5" s="24">
        <v>29</v>
      </c>
      <c r="K5" s="24">
        <v>30</v>
      </c>
      <c r="L5" s="24">
        <v>3.4482758620689653</v>
      </c>
      <c r="M5" s="24">
        <v>29</v>
      </c>
      <c r="N5" s="24">
        <v>29</v>
      </c>
      <c r="O5" s="24">
        <v>0</v>
      </c>
      <c r="P5" s="24">
        <v>29</v>
      </c>
      <c r="Q5" s="24">
        <v>29</v>
      </c>
      <c r="R5" s="24">
        <v>0</v>
      </c>
      <c r="S5" s="24">
        <v>31</v>
      </c>
      <c r="T5" s="24">
        <v>30</v>
      </c>
      <c r="U5" s="24">
        <v>-3.225806451612903</v>
      </c>
      <c r="V5" s="27">
        <v>34.032362291817748</v>
      </c>
      <c r="W5" s="24">
        <v>34</v>
      </c>
      <c r="X5" s="24">
        <v>-9.5092698944170759E-2</v>
      </c>
      <c r="Y5" s="24">
        <v>40.510287250032761</v>
      </c>
      <c r="Z5" s="24">
        <v>39</v>
      </c>
      <c r="AA5" s="24">
        <v>-3.7281573460863062</v>
      </c>
      <c r="AB5" s="24">
        <v>47.822108099204677</v>
      </c>
      <c r="AC5" s="24">
        <v>45</v>
      </c>
      <c r="AD5" s="24">
        <v>-5.9012624314895286</v>
      </c>
      <c r="AE5" s="24">
        <v>56.304475048267122</v>
      </c>
      <c r="AF5" s="24">
        <v>54</v>
      </c>
      <c r="AG5" s="24">
        <v>-4.0928807990690013</v>
      </c>
      <c r="AH5" s="24">
        <v>65.799166985942037</v>
      </c>
      <c r="AI5" s="24">
        <v>60</v>
      </c>
      <c r="AJ5" s="24">
        <v>-8.8134352630649957</v>
      </c>
      <c r="AK5" s="24">
        <v>72.131802228737001</v>
      </c>
      <c r="AL5" s="24">
        <v>65</v>
      </c>
      <c r="AM5" s="24">
        <v>-9.8871815321089009</v>
      </c>
      <c r="AN5" s="24">
        <v>72.553134259864265</v>
      </c>
      <c r="AO5" s="24">
        <v>68</v>
      </c>
      <c r="AP5" s="24">
        <v>-6.2755858948233172</v>
      </c>
      <c r="AQ5" s="24">
        <v>72.22773953805283</v>
      </c>
      <c r="AR5" s="24">
        <v>67</v>
      </c>
      <c r="AS5" s="24">
        <v>-7.2378556652719572</v>
      </c>
      <c r="AT5" s="24">
        <v>75.793202898383498</v>
      </c>
      <c r="AU5" s="24">
        <v>65</v>
      </c>
      <c r="AV5" s="24">
        <v>-14.240330907844104</v>
      </c>
      <c r="AW5" s="24">
        <v>67.59410039436996</v>
      </c>
      <c r="AX5" s="24">
        <v>65</v>
      </c>
      <c r="AY5" s="24">
        <v>-3.8377615490626864</v>
      </c>
      <c r="AZ5" s="24">
        <v>66.373839719272112</v>
      </c>
      <c r="BA5" s="24">
        <v>65</v>
      </c>
      <c r="BB5" s="24">
        <v>-2.069851202044001</v>
      </c>
      <c r="BC5" s="24">
        <v>63.388327000770147</v>
      </c>
      <c r="BD5" s="24">
        <v>64</v>
      </c>
      <c r="BE5" s="24">
        <v>0.96496157600502919</v>
      </c>
      <c r="BF5" s="24">
        <v>62.764801991598553</v>
      </c>
      <c r="BG5" s="24">
        <v>63</v>
      </c>
      <c r="BH5" s="24">
        <v>0.37472914904269083</v>
      </c>
      <c r="BI5" s="24">
        <v>61.373421289398919</v>
      </c>
      <c r="BJ5" s="24">
        <v>64</v>
      </c>
      <c r="BK5" s="24">
        <v>4.2796680638280984</v>
      </c>
      <c r="BL5" s="24">
        <v>56.698568878891706</v>
      </c>
      <c r="BM5" s="24">
        <v>54</v>
      </c>
      <c r="BN5" s="24">
        <v>-4.7595008696883623</v>
      </c>
      <c r="BO5" s="24">
        <v>48.948844106715036</v>
      </c>
      <c r="BP5" s="24">
        <v>49</v>
      </c>
      <c r="BQ5" s="24">
        <v>0.10450888926700115</v>
      </c>
      <c r="BR5" s="24">
        <v>41.603121519804297</v>
      </c>
      <c r="BS5" s="24">
        <v>42</v>
      </c>
      <c r="BT5" s="24">
        <v>0.95396322606893114</v>
      </c>
      <c r="BU5" s="24">
        <v>36.57702310077574</v>
      </c>
      <c r="BV5" s="24">
        <v>38</v>
      </c>
      <c r="BW5" s="24">
        <v>3.890357329801617</v>
      </c>
      <c r="BX5" s="28"/>
      <c r="BY5" s="28"/>
    </row>
    <row r="6" spans="1:77" ht="29.25" customHeight="1" x14ac:dyDescent="0.25">
      <c r="A6" s="24">
        <v>2</v>
      </c>
      <c r="B6" s="29"/>
      <c r="C6" s="26" t="s">
        <v>10</v>
      </c>
      <c r="D6" s="24">
        <v>56</v>
      </c>
      <c r="E6" s="24">
        <v>60</v>
      </c>
      <c r="F6" s="24">
        <v>7.1428571428571423</v>
      </c>
      <c r="G6" s="24">
        <v>50.841299518022559</v>
      </c>
      <c r="H6" s="24">
        <v>60</v>
      </c>
      <c r="I6" s="24">
        <v>18.014292649484311</v>
      </c>
      <c r="J6" s="24">
        <v>49.709446102668764</v>
      </c>
      <c r="K6" s="24">
        <v>60</v>
      </c>
      <c r="L6" s="24">
        <v>20.701405274316194</v>
      </c>
      <c r="M6" s="24">
        <v>48.664041633291568</v>
      </c>
      <c r="N6" s="24">
        <v>60</v>
      </c>
      <c r="O6" s="24">
        <v>23.29432161046276</v>
      </c>
      <c r="P6" s="24">
        <v>48.926234977201055</v>
      </c>
      <c r="Q6" s="24">
        <v>60</v>
      </c>
      <c r="R6" s="24">
        <v>22.633593261282346</v>
      </c>
      <c r="S6" s="24">
        <v>52.977939558132228</v>
      </c>
      <c r="T6" s="24">
        <v>60</v>
      </c>
      <c r="U6" s="24">
        <v>13.254687706686907</v>
      </c>
      <c r="V6" s="27">
        <v>57.086543199178159</v>
      </c>
      <c r="W6" s="24">
        <v>60</v>
      </c>
      <c r="X6" s="24">
        <v>5.1035789479433467</v>
      </c>
      <c r="Y6" s="24">
        <v>66.478420102617861</v>
      </c>
      <c r="Z6" s="24">
        <v>60</v>
      </c>
      <c r="AA6" s="24">
        <v>-9.7451475119559081</v>
      </c>
      <c r="AB6" s="24">
        <v>78.640799985358797</v>
      </c>
      <c r="AC6" s="24">
        <v>60</v>
      </c>
      <c r="AD6" s="24">
        <v>-23.703726295802316</v>
      </c>
      <c r="AE6" s="24">
        <v>89.870604403964833</v>
      </c>
      <c r="AF6" s="24">
        <v>82</v>
      </c>
      <c r="AG6" s="24">
        <v>-8.7577072126796605</v>
      </c>
      <c r="AH6" s="24">
        <v>96.505444912714992</v>
      </c>
      <c r="AI6" s="24">
        <v>90</v>
      </c>
      <c r="AJ6" s="24">
        <v>-6.7410133372255698</v>
      </c>
      <c r="AK6" s="24">
        <v>102.73317287123149</v>
      </c>
      <c r="AL6" s="24">
        <v>94</v>
      </c>
      <c r="AM6" s="24">
        <v>-8.5008304787567308</v>
      </c>
      <c r="AN6" s="24">
        <v>102.87384708488217</v>
      </c>
      <c r="AO6" s="24">
        <v>91</v>
      </c>
      <c r="AP6" s="24">
        <v>-11.542143529525974</v>
      </c>
      <c r="AQ6" s="24">
        <v>101.11883535327395</v>
      </c>
      <c r="AR6" s="24">
        <v>91</v>
      </c>
      <c r="AS6" s="24">
        <v>-10.006874899144426</v>
      </c>
      <c r="AT6" s="24">
        <v>104.21565398527731</v>
      </c>
      <c r="AU6" s="24">
        <v>88</v>
      </c>
      <c r="AV6" s="24">
        <v>-15.559710432338814</v>
      </c>
      <c r="AW6" s="24">
        <v>92.66933118582979</v>
      </c>
      <c r="AX6" s="24">
        <v>87</v>
      </c>
      <c r="AY6" s="24">
        <v>-6.1178073838269986</v>
      </c>
      <c r="AZ6" s="24">
        <v>90.996393163518235</v>
      </c>
      <c r="BA6" s="24">
        <v>87</v>
      </c>
      <c r="BB6" s="24">
        <v>-4.3918149110996261</v>
      </c>
      <c r="BC6" s="24">
        <v>87.288843738765451</v>
      </c>
      <c r="BD6" s="24">
        <v>87</v>
      </c>
      <c r="BE6" s="24">
        <v>-0.33090567636557372</v>
      </c>
      <c r="BF6" s="24">
        <v>89.360057072784386</v>
      </c>
      <c r="BG6" s="24">
        <v>88</v>
      </c>
      <c r="BH6" s="24">
        <v>-1.5219966474244864</v>
      </c>
      <c r="BI6" s="24">
        <v>91.037241579275062</v>
      </c>
      <c r="BJ6" s="24">
        <v>87</v>
      </c>
      <c r="BK6" s="24">
        <v>-4.4347143094833763</v>
      </c>
      <c r="BL6" s="24">
        <v>88.792098432981362</v>
      </c>
      <c r="BM6" s="24">
        <v>81</v>
      </c>
      <c r="BN6" s="24">
        <v>-8.7756664956653712</v>
      </c>
      <c r="BO6" s="24">
        <v>80.19278715355442</v>
      </c>
      <c r="BP6" s="24">
        <v>77</v>
      </c>
      <c r="BQ6" s="24">
        <v>-3.9813894327438955</v>
      </c>
      <c r="BR6" s="24">
        <v>71.765384621662406</v>
      </c>
      <c r="BS6" s="24">
        <v>67</v>
      </c>
      <c r="BT6" s="24">
        <v>-6.6402272443530848</v>
      </c>
      <c r="BU6" s="24">
        <v>63.748525975637719</v>
      </c>
      <c r="BV6" s="24">
        <v>60</v>
      </c>
      <c r="BW6" s="24">
        <v>-5.8801767072547912</v>
      </c>
      <c r="BX6" s="28"/>
      <c r="BY6" s="28"/>
    </row>
    <row r="7" spans="1:77" ht="29.25" customHeight="1" x14ac:dyDescent="0.25">
      <c r="A7" s="24">
        <v>3</v>
      </c>
      <c r="B7" s="29"/>
      <c r="C7" s="26" t="s">
        <v>11</v>
      </c>
      <c r="D7" s="24">
        <v>114</v>
      </c>
      <c r="E7" s="24">
        <v>102</v>
      </c>
      <c r="F7" s="24">
        <v>-10.526315789473683</v>
      </c>
      <c r="G7" s="24">
        <v>107.09124792094114</v>
      </c>
      <c r="H7" s="24">
        <v>99</v>
      </c>
      <c r="I7" s="24">
        <v>-7.5554707579039624</v>
      </c>
      <c r="J7" s="24">
        <v>105.90273300133781</v>
      </c>
      <c r="K7" s="24">
        <v>96</v>
      </c>
      <c r="L7" s="24">
        <v>-9.3507813450033552</v>
      </c>
      <c r="M7" s="24">
        <v>104.8980452984285</v>
      </c>
      <c r="N7" s="24">
        <v>94</v>
      </c>
      <c r="O7" s="24">
        <v>-10.389178623323465</v>
      </c>
      <c r="P7" s="24">
        <v>104.37596795136226</v>
      </c>
      <c r="Q7" s="24">
        <v>92</v>
      </c>
      <c r="R7" s="24">
        <v>-11.857104843453317</v>
      </c>
      <c r="S7" s="24">
        <v>107.0154379074271</v>
      </c>
      <c r="T7" s="24">
        <v>96</v>
      </c>
      <c r="U7" s="24">
        <v>-10.293316667970766</v>
      </c>
      <c r="V7" s="27">
        <v>117.46654081369353</v>
      </c>
      <c r="W7" s="24">
        <v>94</v>
      </c>
      <c r="X7" s="24">
        <v>-19.977212788544072</v>
      </c>
      <c r="Y7" s="24">
        <v>136.07301614754593</v>
      </c>
      <c r="Z7" s="24">
        <v>121</v>
      </c>
      <c r="AA7" s="24">
        <v>-11.077152968522459</v>
      </c>
      <c r="AB7" s="24">
        <v>151.96803240413931</v>
      </c>
      <c r="AC7" s="24">
        <v>132</v>
      </c>
      <c r="AD7" s="24">
        <v>-13.13962685983649</v>
      </c>
      <c r="AE7" s="24">
        <v>125.6022904922882</v>
      </c>
      <c r="AF7" s="24">
        <v>134</v>
      </c>
      <c r="AG7" s="24">
        <v>6.6859525210867092</v>
      </c>
      <c r="AH7" s="24">
        <v>156.82134798316187</v>
      </c>
      <c r="AI7" s="24">
        <v>140</v>
      </c>
      <c r="AJ7" s="24">
        <v>-10.726440117686021</v>
      </c>
      <c r="AK7" s="24">
        <v>156.28557149559683</v>
      </c>
      <c r="AL7" s="24">
        <v>142</v>
      </c>
      <c r="AM7" s="24">
        <v>-9.1406848110731111</v>
      </c>
      <c r="AN7" s="24">
        <v>148.35491632240903</v>
      </c>
      <c r="AO7" s="24">
        <v>136</v>
      </c>
      <c r="AP7" s="24">
        <v>-8.327945327783393</v>
      </c>
      <c r="AQ7" s="24">
        <v>153.34504701925061</v>
      </c>
      <c r="AR7" s="24">
        <v>136</v>
      </c>
      <c r="AS7" s="24">
        <v>-11.311123089011902</v>
      </c>
      <c r="AT7" s="24">
        <v>140.92798663918182</v>
      </c>
      <c r="AU7" s="24">
        <v>130</v>
      </c>
      <c r="AV7" s="24">
        <v>-7.7543055143197135</v>
      </c>
      <c r="AW7" s="24">
        <v>134.09797336302429</v>
      </c>
      <c r="AX7" s="24">
        <v>126</v>
      </c>
      <c r="AY7" s="24">
        <v>-6.0388484329303083</v>
      </c>
      <c r="AZ7" s="24">
        <v>132.74767943854422</v>
      </c>
      <c r="BA7" s="24">
        <v>119</v>
      </c>
      <c r="BB7" s="24">
        <v>-10.356248408024893</v>
      </c>
      <c r="BC7" s="24">
        <v>130.93326560814819</v>
      </c>
      <c r="BD7" s="24">
        <v>130</v>
      </c>
      <c r="BE7" s="24">
        <v>-0.7127796009772106</v>
      </c>
      <c r="BF7" s="24">
        <v>134.04008560917657</v>
      </c>
      <c r="BG7" s="24">
        <v>139</v>
      </c>
      <c r="BH7" s="24">
        <v>3.7003217121817964</v>
      </c>
      <c r="BI7" s="24">
        <v>144.22754003008745</v>
      </c>
      <c r="BJ7" s="24">
        <v>147</v>
      </c>
      <c r="BK7" s="24">
        <v>1.9222819506830531</v>
      </c>
      <c r="BL7" s="24">
        <v>147.63023594881238</v>
      </c>
      <c r="BM7" s="24">
        <v>141</v>
      </c>
      <c r="BN7" s="24">
        <v>-4.4911097690796051</v>
      </c>
      <c r="BO7" s="24">
        <v>137.47334940609329</v>
      </c>
      <c r="BP7" s="24">
        <v>135</v>
      </c>
      <c r="BQ7" s="24">
        <v>-1.799148283488075</v>
      </c>
      <c r="BR7" s="24">
        <v>124.80936455941288</v>
      </c>
      <c r="BS7" s="24">
        <v>123</v>
      </c>
      <c r="BT7" s="24">
        <v>-1.4497025650279427</v>
      </c>
      <c r="BU7" s="24">
        <v>113.91130051384445</v>
      </c>
      <c r="BV7" s="24">
        <v>113</v>
      </c>
      <c r="BW7" s="24">
        <v>-0.80000887509285801</v>
      </c>
      <c r="BX7" s="28"/>
      <c r="BY7" s="28"/>
    </row>
    <row r="8" spans="1:77" ht="29.25" customHeight="1" x14ac:dyDescent="0.25">
      <c r="A8" s="24">
        <v>4</v>
      </c>
      <c r="B8" s="29"/>
      <c r="C8" s="26" t="s">
        <v>12</v>
      </c>
      <c r="D8" s="24">
        <v>89</v>
      </c>
      <c r="E8" s="24">
        <v>86</v>
      </c>
      <c r="F8" s="24">
        <v>-3.3707865168539324</v>
      </c>
      <c r="G8" s="24">
        <v>82.211463050419468</v>
      </c>
      <c r="H8" s="24">
        <v>80</v>
      </c>
      <c r="I8" s="24">
        <v>-2.6899692188462816</v>
      </c>
      <c r="J8" s="24">
        <v>78.886729684670001</v>
      </c>
      <c r="K8" s="24">
        <v>76</v>
      </c>
      <c r="L8" s="24">
        <v>-3.6593349682627005</v>
      </c>
      <c r="M8" s="24">
        <v>76.781043465860037</v>
      </c>
      <c r="N8" s="24">
        <v>74</v>
      </c>
      <c r="O8" s="24">
        <v>-3.6220443749199651</v>
      </c>
      <c r="P8" s="24">
        <v>77.194726297361669</v>
      </c>
      <c r="Q8" s="24">
        <v>74</v>
      </c>
      <c r="R8" s="24">
        <v>-4.1385292112511278</v>
      </c>
      <c r="S8" s="24">
        <v>85.824262084174208</v>
      </c>
      <c r="T8" s="24">
        <v>77</v>
      </c>
      <c r="U8" s="24">
        <v>-10.281780314661605</v>
      </c>
      <c r="V8" s="27">
        <v>94.412359906333108</v>
      </c>
      <c r="W8" s="24">
        <v>88</v>
      </c>
      <c r="X8" s="24">
        <v>-6.7918648709711702</v>
      </c>
      <c r="Y8" s="24">
        <v>117.37596049368466</v>
      </c>
      <c r="Z8" s="24">
        <v>78</v>
      </c>
      <c r="AA8" s="24">
        <v>-33.546869672519747</v>
      </c>
      <c r="AB8" s="24">
        <v>137.09004321772008</v>
      </c>
      <c r="AC8" s="24">
        <v>90</v>
      </c>
      <c r="AD8" s="24">
        <v>-34.349717975457814</v>
      </c>
      <c r="AE8" s="24">
        <v>152.67174965010895</v>
      </c>
      <c r="AF8" s="24">
        <v>132</v>
      </c>
      <c r="AG8" s="24">
        <v>-13.539996559602013</v>
      </c>
      <c r="AH8" s="24">
        <v>161.207959115558</v>
      </c>
      <c r="AI8" s="24">
        <v>131</v>
      </c>
      <c r="AJ8" s="24">
        <v>-18.738503533751803</v>
      </c>
      <c r="AK8" s="24">
        <v>160.65719587309604</v>
      </c>
      <c r="AL8" s="24">
        <v>128</v>
      </c>
      <c r="AM8" s="24">
        <v>-20.327253750209941</v>
      </c>
      <c r="AN8" s="24">
        <v>160.26662493223748</v>
      </c>
      <c r="AO8" s="24">
        <v>126</v>
      </c>
      <c r="AP8" s="24">
        <v>-21.381011141106761</v>
      </c>
      <c r="AQ8" s="24">
        <v>157.78983099082311</v>
      </c>
      <c r="AR8" s="24">
        <v>124</v>
      </c>
      <c r="AS8" s="24">
        <v>-21.414454137281055</v>
      </c>
      <c r="AT8" s="24">
        <v>153.95494338734147</v>
      </c>
      <c r="AU8" s="24">
        <v>120</v>
      </c>
      <c r="AV8" s="24">
        <v>-22.055117322158896</v>
      </c>
      <c r="AW8" s="24">
        <v>128.64683623444606</v>
      </c>
      <c r="AX8" s="24">
        <v>111</v>
      </c>
      <c r="AY8" s="24">
        <v>-13.717271835808271</v>
      </c>
      <c r="AZ8" s="24">
        <v>119.90112981545931</v>
      </c>
      <c r="BA8" s="24">
        <v>114</v>
      </c>
      <c r="BB8" s="24">
        <v>-4.9216632274789944</v>
      </c>
      <c r="BC8" s="24">
        <v>117.42427788667257</v>
      </c>
      <c r="BD8" s="24">
        <v>116</v>
      </c>
      <c r="BE8" s="24">
        <v>-1.2129330597605683</v>
      </c>
      <c r="BF8" s="24">
        <v>125.52960398319711</v>
      </c>
      <c r="BG8" s="24">
        <v>124</v>
      </c>
      <c r="BH8" s="24">
        <v>-1.2185205199897329</v>
      </c>
      <c r="BI8" s="24">
        <v>137.06730754632426</v>
      </c>
      <c r="BJ8" s="24">
        <v>136</v>
      </c>
      <c r="BK8" s="24">
        <v>-0.7786740437456563</v>
      </c>
      <c r="BL8" s="24">
        <v>140.14174571952478</v>
      </c>
      <c r="BM8" s="24">
        <v>132</v>
      </c>
      <c r="BN8" s="24">
        <v>-5.8096505632371729</v>
      </c>
      <c r="BO8" s="24">
        <v>129.14163126026946</v>
      </c>
      <c r="BP8" s="24">
        <v>120</v>
      </c>
      <c r="BQ8" s="24">
        <v>-7.0787639671715166</v>
      </c>
      <c r="BR8" s="24">
        <v>116.48874025545203</v>
      </c>
      <c r="BS8" s="24">
        <v>112</v>
      </c>
      <c r="BT8" s="24">
        <v>-3.8533683561248249</v>
      </c>
      <c r="BU8" s="24">
        <v>102.41566468217208</v>
      </c>
      <c r="BV8" s="24">
        <v>97</v>
      </c>
      <c r="BW8" s="24">
        <v>-5.2879261185079294</v>
      </c>
      <c r="BX8" s="28"/>
      <c r="BY8" s="28"/>
    </row>
    <row r="9" spans="1:77" ht="29.25" customHeight="1" x14ac:dyDescent="0.25">
      <c r="A9" s="24">
        <v>5</v>
      </c>
      <c r="B9" s="29"/>
      <c r="C9" s="26" t="s">
        <v>13</v>
      </c>
      <c r="D9" s="24">
        <v>116</v>
      </c>
      <c r="E9" s="24">
        <v>115</v>
      </c>
      <c r="F9" s="24">
        <v>-0.86206896551724133</v>
      </c>
      <c r="G9" s="24">
        <v>112.49989680583715</v>
      </c>
      <c r="H9" s="24">
        <v>113</v>
      </c>
      <c r="I9" s="24">
        <v>0.44453658035435506</v>
      </c>
      <c r="J9" s="24">
        <v>110.22529353200466</v>
      </c>
      <c r="K9" s="24">
        <v>111</v>
      </c>
      <c r="L9" s="24">
        <v>0.70283910631673907</v>
      </c>
      <c r="M9" s="24">
        <v>110.3051610354609</v>
      </c>
      <c r="N9" s="24">
        <v>112</v>
      </c>
      <c r="O9" s="24">
        <v>1.5365001497928505</v>
      </c>
      <c r="P9" s="24">
        <v>110.8994659483224</v>
      </c>
      <c r="Q9" s="24">
        <v>111</v>
      </c>
      <c r="R9" s="24">
        <v>9.0653323546613138E-2</v>
      </c>
      <c r="S9" s="24">
        <v>110.19411428091503</v>
      </c>
      <c r="T9" s="24">
        <v>111</v>
      </c>
      <c r="U9" s="24">
        <v>0.73133281604364597</v>
      </c>
      <c r="V9" s="27">
        <v>116.3687226752478</v>
      </c>
      <c r="W9" s="24">
        <v>114</v>
      </c>
      <c r="X9" s="24">
        <v>-2.0355320749358317</v>
      </c>
      <c r="Y9" s="24">
        <v>118.41468580778806</v>
      </c>
      <c r="Z9" s="24">
        <v>123</v>
      </c>
      <c r="AA9" s="24">
        <v>3.8722512844858352</v>
      </c>
      <c r="AB9" s="24">
        <v>128.58833511119479</v>
      </c>
      <c r="AC9" s="24">
        <v>129</v>
      </c>
      <c r="AD9" s="24">
        <v>0.32014170527149649</v>
      </c>
      <c r="AE9" s="24">
        <v>136.43007415541649</v>
      </c>
      <c r="AF9" s="24">
        <v>133</v>
      </c>
      <c r="AG9" s="24">
        <v>-2.5141627875310451</v>
      </c>
      <c r="AH9" s="24">
        <v>143.66151458597346</v>
      </c>
      <c r="AI9" s="24">
        <v>140</v>
      </c>
      <c r="AJ9" s="24">
        <v>-2.5487094414435187</v>
      </c>
      <c r="AK9" s="24">
        <v>145.3565105518488</v>
      </c>
      <c r="AL9" s="24">
        <v>141</v>
      </c>
      <c r="AM9" s="24">
        <v>-2.997121033869913</v>
      </c>
      <c r="AN9" s="24">
        <v>145.10626851972853</v>
      </c>
      <c r="AO9" s="24">
        <v>141</v>
      </c>
      <c r="AP9" s="24">
        <v>-2.8298353762506445</v>
      </c>
      <c r="AQ9" s="24">
        <v>147.78906705478502</v>
      </c>
      <c r="AR9" s="24">
        <v>132</v>
      </c>
      <c r="AS9" s="24">
        <v>-10.683514937496733</v>
      </c>
      <c r="AT9" s="24">
        <v>156.32348097791598</v>
      </c>
      <c r="AU9" s="24">
        <v>131</v>
      </c>
      <c r="AV9" s="24">
        <v>-16.199409595730188</v>
      </c>
      <c r="AW9" s="24">
        <v>146.09047504589637</v>
      </c>
      <c r="AX9" s="24">
        <v>121</v>
      </c>
      <c r="AY9" s="24">
        <v>-17.1746139082742</v>
      </c>
      <c r="AZ9" s="24">
        <v>143.45313745778168</v>
      </c>
      <c r="BA9" s="24">
        <v>131</v>
      </c>
      <c r="BB9" s="24">
        <v>-8.6809795020667586</v>
      </c>
      <c r="BC9" s="24">
        <v>138.20733591971197</v>
      </c>
      <c r="BD9" s="24">
        <v>130</v>
      </c>
      <c r="BE9" s="24">
        <v>-5.9384227798731386</v>
      </c>
      <c r="BF9" s="24">
        <v>141.48675703190861</v>
      </c>
      <c r="BG9" s="24">
        <v>130</v>
      </c>
      <c r="BH9" s="24">
        <v>-8.1186093121903102</v>
      </c>
      <c r="BI9" s="24">
        <v>138.09019790114758</v>
      </c>
      <c r="BJ9" s="24">
        <v>137</v>
      </c>
      <c r="BK9" s="24">
        <v>-0.78948246705243941</v>
      </c>
      <c r="BL9" s="24">
        <v>142.28131435646409</v>
      </c>
      <c r="BM9" s="24">
        <v>138</v>
      </c>
      <c r="BN9" s="24">
        <v>-3.0090489224311736</v>
      </c>
      <c r="BO9" s="24">
        <v>135.39041986963736</v>
      </c>
      <c r="BP9" s="24">
        <v>131</v>
      </c>
      <c r="BQ9" s="24">
        <v>-3.2427847360727111</v>
      </c>
      <c r="BR9" s="24">
        <v>125.84944259740799</v>
      </c>
      <c r="BS9" s="24">
        <v>122</v>
      </c>
      <c r="BT9" s="24">
        <v>-3.0587680946051878</v>
      </c>
      <c r="BU9" s="24">
        <v>122.2717629368789</v>
      </c>
      <c r="BV9" s="24">
        <v>118</v>
      </c>
      <c r="BW9" s="24">
        <v>-3.4936626693475734</v>
      </c>
      <c r="BX9" s="28"/>
      <c r="BY9" s="28"/>
    </row>
    <row r="10" spans="1:77" ht="29.25" customHeight="1" x14ac:dyDescent="0.25">
      <c r="A10" s="24">
        <v>6</v>
      </c>
      <c r="B10" s="29"/>
      <c r="C10" s="26" t="s">
        <v>14</v>
      </c>
      <c r="D10" s="24">
        <v>94</v>
      </c>
      <c r="E10" s="24">
        <v>98</v>
      </c>
      <c r="F10" s="24">
        <v>4.2553191489361701</v>
      </c>
      <c r="G10" s="24">
        <v>99.519139482086715</v>
      </c>
      <c r="H10" s="24">
        <v>95</v>
      </c>
      <c r="I10" s="24">
        <v>-4.5409752391399572</v>
      </c>
      <c r="J10" s="24">
        <v>94.015691542003978</v>
      </c>
      <c r="K10" s="24">
        <v>91</v>
      </c>
      <c r="L10" s="24">
        <v>-3.2076470348108206</v>
      </c>
      <c r="M10" s="24">
        <v>95.165236971770184</v>
      </c>
      <c r="N10" s="24">
        <v>90</v>
      </c>
      <c r="O10" s="24">
        <v>-5.4276510374291407</v>
      </c>
      <c r="P10" s="24">
        <v>94.590720955922052</v>
      </c>
      <c r="Q10" s="24">
        <v>89</v>
      </c>
      <c r="R10" s="24">
        <v>-5.9104327564299348</v>
      </c>
      <c r="S10" s="24">
        <v>96.419849995800661</v>
      </c>
      <c r="T10" s="24">
        <v>91</v>
      </c>
      <c r="U10" s="24">
        <v>-5.6210935777609166</v>
      </c>
      <c r="V10" s="27">
        <v>105.39054129079045</v>
      </c>
      <c r="W10" s="24">
        <v>98</v>
      </c>
      <c r="X10" s="24">
        <v>-7.0125280696667929</v>
      </c>
      <c r="Y10" s="24">
        <v>118.41468580778806</v>
      </c>
      <c r="Z10" s="24">
        <v>111</v>
      </c>
      <c r="AA10" s="24">
        <v>-6.2616268896103442</v>
      </c>
      <c r="AB10" s="24">
        <v>137.09004321772008</v>
      </c>
      <c r="AC10" s="24">
        <v>127</v>
      </c>
      <c r="AD10" s="24">
        <v>-7.3601575875904715</v>
      </c>
      <c r="AE10" s="24">
        <v>148.34063618485763</v>
      </c>
      <c r="AF10" s="24">
        <v>133</v>
      </c>
      <c r="AG10" s="24">
        <v>-10.341492782692796</v>
      </c>
      <c r="AH10" s="24">
        <v>146.95147293527054</v>
      </c>
      <c r="AI10" s="24">
        <v>136</v>
      </c>
      <c r="AJ10" s="24">
        <v>-7.4524417595286501</v>
      </c>
      <c r="AK10" s="24">
        <v>146.4494166462236</v>
      </c>
      <c r="AL10" s="24">
        <v>128</v>
      </c>
      <c r="AM10" s="24">
        <v>-12.597808218513883</v>
      </c>
      <c r="AN10" s="24">
        <v>145.10626851972853</v>
      </c>
      <c r="AO10" s="24">
        <v>132</v>
      </c>
      <c r="AP10" s="24">
        <v>-9.032186309681455</v>
      </c>
      <c r="AQ10" s="24">
        <v>145.56667506899876</v>
      </c>
      <c r="AR10" s="24">
        <v>132</v>
      </c>
      <c r="AS10" s="24">
        <v>-9.3199044785272065</v>
      </c>
      <c r="AT10" s="24">
        <v>148.03359941090528</v>
      </c>
      <c r="AU10" s="24">
        <v>128</v>
      </c>
      <c r="AV10" s="24">
        <v>-13.533143482714948</v>
      </c>
      <c r="AW10" s="24">
        <v>130.82729108587736</v>
      </c>
      <c r="AX10" s="24">
        <v>126</v>
      </c>
      <c r="AY10" s="24">
        <v>-3.6898196437535677</v>
      </c>
      <c r="AZ10" s="24">
        <v>129.536042032773</v>
      </c>
      <c r="BA10" s="24">
        <v>125</v>
      </c>
      <c r="BB10" s="24">
        <v>-3.5017605614546761</v>
      </c>
      <c r="BC10" s="24">
        <v>124.69834819823636</v>
      </c>
      <c r="BD10" s="24">
        <v>127</v>
      </c>
      <c r="BE10" s="24">
        <v>1.8457756939206937</v>
      </c>
      <c r="BF10" s="24">
        <v>129.78484479618683</v>
      </c>
      <c r="BG10" s="24">
        <v>133</v>
      </c>
      <c r="BH10" s="24">
        <v>2.4772963352248287</v>
      </c>
      <c r="BI10" s="24">
        <v>138.09019790114758</v>
      </c>
      <c r="BJ10" s="24">
        <v>135</v>
      </c>
      <c r="BK10" s="24">
        <v>-2.237811190161163</v>
      </c>
      <c r="BL10" s="24">
        <v>140.14174571952478</v>
      </c>
      <c r="BM10" s="24">
        <v>132</v>
      </c>
      <c r="BN10" s="24">
        <v>-5.8096505632371729</v>
      </c>
      <c r="BO10" s="24">
        <v>131.22456079672543</v>
      </c>
      <c r="BP10" s="24">
        <v>125</v>
      </c>
      <c r="BQ10" s="24">
        <v>-4.7434418975633976</v>
      </c>
      <c r="BR10" s="24">
        <v>121.68913044542757</v>
      </c>
      <c r="BS10" s="24">
        <v>118</v>
      </c>
      <c r="BT10" s="24">
        <v>-3.0316022736985406</v>
      </c>
      <c r="BU10" s="24">
        <v>110.77612710520653</v>
      </c>
      <c r="BV10" s="24">
        <v>106</v>
      </c>
      <c r="BW10" s="24">
        <v>-4.3115129857090357</v>
      </c>
      <c r="BX10" s="28"/>
      <c r="BY10" s="28"/>
    </row>
    <row r="11" spans="1:77" ht="29.25" customHeight="1" x14ac:dyDescent="0.25">
      <c r="A11" s="24">
        <v>7</v>
      </c>
      <c r="B11" s="29"/>
      <c r="C11" s="26" t="s">
        <v>15</v>
      </c>
      <c r="D11" s="24">
        <v>89</v>
      </c>
      <c r="E11" s="24">
        <v>87</v>
      </c>
      <c r="F11" s="24">
        <v>-2.2471910112359552</v>
      </c>
      <c r="G11" s="24">
        <v>84.374922604377872</v>
      </c>
      <c r="H11" s="24">
        <v>83</v>
      </c>
      <c r="I11" s="24">
        <v>-1.6295393962311413</v>
      </c>
      <c r="J11" s="24">
        <v>82.128650082670134</v>
      </c>
      <c r="K11" s="24">
        <v>81</v>
      </c>
      <c r="L11" s="24">
        <v>-1.3742464798021674</v>
      </c>
      <c r="M11" s="24">
        <v>81.106736055485953</v>
      </c>
      <c r="N11" s="24">
        <v>79</v>
      </c>
      <c r="O11" s="24">
        <v>-2.5974859277344282</v>
      </c>
      <c r="P11" s="24">
        <v>81.543724962001761</v>
      </c>
      <c r="Q11" s="24">
        <v>79</v>
      </c>
      <c r="R11" s="24">
        <v>-3.1194613235869482</v>
      </c>
      <c r="S11" s="24">
        <v>83.70514450184892</v>
      </c>
      <c r="T11" s="24">
        <v>81</v>
      </c>
      <c r="U11" s="24">
        <v>-3.2317541746662508</v>
      </c>
      <c r="V11" s="27">
        <v>93.314541767887377</v>
      </c>
      <c r="W11" s="24">
        <v>90</v>
      </c>
      <c r="X11" s="24">
        <v>-3.5520099065931654</v>
      </c>
      <c r="Y11" s="24">
        <v>98.678904839823389</v>
      </c>
      <c r="Z11" s="24">
        <v>100</v>
      </c>
      <c r="AA11" s="24">
        <v>1.3387817409617855</v>
      </c>
      <c r="AB11" s="24">
        <v>110.52220538482858</v>
      </c>
      <c r="AC11" s="24">
        <v>79</v>
      </c>
      <c r="AD11" s="24">
        <v>-28.521151270073773</v>
      </c>
      <c r="AE11" s="24">
        <v>126.68506885860103</v>
      </c>
      <c r="AF11" s="24">
        <v>93</v>
      </c>
      <c r="AG11" s="24">
        <v>-26.589612463484919</v>
      </c>
      <c r="AH11" s="24">
        <v>128.30837562258699</v>
      </c>
      <c r="AI11" s="24">
        <v>91</v>
      </c>
      <c r="AJ11" s="24">
        <v>-29.077116315717234</v>
      </c>
      <c r="AK11" s="24">
        <v>127.87001304185195</v>
      </c>
      <c r="AL11" s="24">
        <v>110</v>
      </c>
      <c r="AM11" s="24">
        <v>-13.975139766352477</v>
      </c>
      <c r="AN11" s="24">
        <v>124.53149910275209</v>
      </c>
      <c r="AO11" s="24">
        <v>119</v>
      </c>
      <c r="AP11" s="24">
        <v>-4.4418473579829003</v>
      </c>
      <c r="AQ11" s="24">
        <v>126.67634318981573</v>
      </c>
      <c r="AR11" s="24">
        <v>118</v>
      </c>
      <c r="AS11" s="24">
        <v>-6.8492213868337091</v>
      </c>
      <c r="AT11" s="24">
        <v>130.26956748159665</v>
      </c>
      <c r="AU11" s="24">
        <v>112</v>
      </c>
      <c r="AV11" s="24">
        <v>-14.024432440199524</v>
      </c>
      <c r="AW11" s="24">
        <v>113.38365227442704</v>
      </c>
      <c r="AX11" s="24">
        <v>111</v>
      </c>
      <c r="AY11" s="24">
        <v>-2.1022891983209231</v>
      </c>
      <c r="AZ11" s="24">
        <v>110.26621759814562</v>
      </c>
      <c r="BA11" s="24">
        <v>111</v>
      </c>
      <c r="BB11" s="24">
        <v>0.66546438051278944</v>
      </c>
      <c r="BC11" s="24">
        <v>109.11105467345682</v>
      </c>
      <c r="BD11" s="24">
        <v>114</v>
      </c>
      <c r="BE11" s="24">
        <v>4.4807057737409091</v>
      </c>
      <c r="BF11" s="24">
        <v>114.89150195072277</v>
      </c>
      <c r="BG11" s="24">
        <v>118</v>
      </c>
      <c r="BH11" s="24">
        <v>2.70559440559013</v>
      </c>
      <c r="BI11" s="24">
        <v>117.63239080468126</v>
      </c>
      <c r="BJ11" s="24">
        <v>121</v>
      </c>
      <c r="BK11" s="24">
        <v>2.862824747743475</v>
      </c>
      <c r="BL11" s="24">
        <v>120.885627987071</v>
      </c>
      <c r="BM11" s="24">
        <v>117</v>
      </c>
      <c r="BN11" s="24">
        <v>-3.2143010312909821</v>
      </c>
      <c r="BO11" s="24">
        <v>111.43673020039381</v>
      </c>
      <c r="BP11" s="24">
        <v>113</v>
      </c>
      <c r="BQ11" s="24">
        <v>1.402831720560179</v>
      </c>
      <c r="BR11" s="24">
        <v>102.96772576151562</v>
      </c>
      <c r="BS11" s="24">
        <v>104</v>
      </c>
      <c r="BT11" s="24">
        <v>1.0025221309395869</v>
      </c>
      <c r="BU11" s="24">
        <v>94.055202259137616</v>
      </c>
      <c r="BV11" s="24">
        <v>93</v>
      </c>
      <c r="BW11" s="24">
        <v>-1.1218967518993361</v>
      </c>
      <c r="BX11" s="28"/>
      <c r="BY11" s="28"/>
    </row>
    <row r="12" spans="1:77" ht="29.25" customHeight="1" x14ac:dyDescent="0.25">
      <c r="A12" s="24">
        <v>8</v>
      </c>
      <c r="B12" s="29"/>
      <c r="C12" s="26" t="s">
        <v>16</v>
      </c>
      <c r="D12" s="24">
        <v>41.178642303338719</v>
      </c>
      <c r="E12" s="24">
        <v>39</v>
      </c>
      <c r="F12" s="24">
        <v>-5.2907094102082075</v>
      </c>
      <c r="G12" s="24">
        <v>41.105731525209734</v>
      </c>
      <c r="H12" s="24">
        <v>40</v>
      </c>
      <c r="I12" s="24">
        <v>-2.6899692188462816</v>
      </c>
      <c r="J12" s="24">
        <v>39.983684908668359</v>
      </c>
      <c r="K12" s="24">
        <v>37</v>
      </c>
      <c r="L12" s="24">
        <v>-7.4622559563575983</v>
      </c>
      <c r="M12" s="24">
        <v>37.849810159226777</v>
      </c>
      <c r="N12" s="24">
        <v>36</v>
      </c>
      <c r="O12" s="24">
        <v>-4.8872376147858771</v>
      </c>
      <c r="P12" s="24">
        <v>39.140987981760844</v>
      </c>
      <c r="Q12" s="24">
        <v>37</v>
      </c>
      <c r="R12" s="24">
        <v>-5.4699385277615242</v>
      </c>
      <c r="S12" s="24">
        <v>38.144116481855207</v>
      </c>
      <c r="T12" s="24">
        <v>37</v>
      </c>
      <c r="U12" s="24">
        <v>-2.9994572882542765</v>
      </c>
      <c r="V12" s="27">
        <v>39.521452984046419</v>
      </c>
      <c r="W12" s="24">
        <v>36</v>
      </c>
      <c r="X12" s="24">
        <v>-8.9102315784491033</v>
      </c>
      <c r="Y12" s="24">
        <v>46.742639134653182</v>
      </c>
      <c r="Z12" s="24">
        <v>44</v>
      </c>
      <c r="AA12" s="24">
        <v>-5.8675316272843805</v>
      </c>
      <c r="AB12" s="24">
        <v>49.947535125835998</v>
      </c>
      <c r="AC12" s="24">
        <v>48</v>
      </c>
      <c r="AD12" s="24">
        <v>-3.8991616321595228</v>
      </c>
      <c r="AE12" s="24">
        <v>56.304475048267122</v>
      </c>
      <c r="AF12" s="24">
        <v>51</v>
      </c>
      <c r="AG12" s="24">
        <v>-9.4210540880096136</v>
      </c>
      <c r="AH12" s="24">
        <v>57.02594472114977</v>
      </c>
      <c r="AI12" s="24">
        <v>49</v>
      </c>
      <c r="AJ12" s="24">
        <v>-14.074198613272792</v>
      </c>
      <c r="AK12" s="24">
        <v>57.924023001864562</v>
      </c>
      <c r="AL12" s="24">
        <v>48</v>
      </c>
      <c r="AM12" s="24">
        <v>-17.132827603402323</v>
      </c>
      <c r="AN12" s="24">
        <v>57.392777847355312</v>
      </c>
      <c r="AO12" s="24">
        <v>49</v>
      </c>
      <c r="AP12" s="24">
        <v>-14.623404132271069</v>
      </c>
      <c r="AQ12" s="24">
        <v>57.782191630442263</v>
      </c>
      <c r="AR12" s="24">
        <v>48</v>
      </c>
      <c r="AS12" s="24">
        <v>-16.929422983825631</v>
      </c>
      <c r="AT12" s="24">
        <v>56.844902173787624</v>
      </c>
      <c r="AU12" s="24">
        <v>47</v>
      </c>
      <c r="AV12" s="24">
        <v>-17.318883131665082</v>
      </c>
      <c r="AW12" s="24">
        <v>57.782053562929164</v>
      </c>
      <c r="AX12" s="24">
        <v>52</v>
      </c>
      <c r="AY12" s="24">
        <v>-10.006659864783201</v>
      </c>
      <c r="AZ12" s="24">
        <v>58.880019105805914</v>
      </c>
      <c r="BA12" s="24">
        <v>55</v>
      </c>
      <c r="BB12" s="24">
        <v>-6.5897042234881367</v>
      </c>
      <c r="BC12" s="24">
        <v>56.114256689206364</v>
      </c>
      <c r="BD12" s="24">
        <v>55</v>
      </c>
      <c r="BE12" s="24">
        <v>-1.9856926830159591</v>
      </c>
      <c r="BF12" s="24">
        <v>54.254320365619087</v>
      </c>
      <c r="BG12" s="24">
        <v>55</v>
      </c>
      <c r="BH12" s="24">
        <v>1.3744152158865668</v>
      </c>
      <c r="BI12" s="24">
        <v>49.098737031519136</v>
      </c>
      <c r="BJ12" s="24">
        <v>50</v>
      </c>
      <c r="BK12" s="24">
        <v>1.8356133435821271</v>
      </c>
      <c r="BL12" s="24">
        <v>52.419431605013088</v>
      </c>
      <c r="BM12" s="24">
        <v>51</v>
      </c>
      <c r="BN12" s="24">
        <v>-2.7078347886499059</v>
      </c>
      <c r="BO12" s="24">
        <v>47.907379338487061</v>
      </c>
      <c r="BP12" s="24">
        <v>45</v>
      </c>
      <c r="BQ12" s="24">
        <v>-6.068750532032082</v>
      </c>
      <c r="BR12" s="24">
        <v>40.563043481809189</v>
      </c>
      <c r="BS12" s="24">
        <v>40</v>
      </c>
      <c r="BT12" s="24">
        <v>-1.3880701088459739</v>
      </c>
      <c r="BU12" s="24">
        <v>39.712196509413666</v>
      </c>
      <c r="BV12" s="24">
        <v>41</v>
      </c>
      <c r="BW12" s="24">
        <v>3.2428412522612899</v>
      </c>
      <c r="BX12" s="28"/>
      <c r="BY12" s="28"/>
    </row>
    <row r="13" spans="1:77" ht="30.75" customHeight="1" x14ac:dyDescent="0.25">
      <c r="A13" s="24">
        <v>9</v>
      </c>
      <c r="B13" s="29"/>
      <c r="C13" s="26" t="s">
        <v>17</v>
      </c>
      <c r="D13" s="24">
        <v>34.676751413337868</v>
      </c>
      <c r="E13" s="24">
        <v>33</v>
      </c>
      <c r="F13" s="24">
        <v>-4.8353762823726676</v>
      </c>
      <c r="G13" s="24">
        <v>33.533623086355306</v>
      </c>
      <c r="H13" s="24">
        <v>31</v>
      </c>
      <c r="I13" s="24">
        <v>-7.5554707579039562</v>
      </c>
      <c r="J13" s="24">
        <v>32.41920398000137</v>
      </c>
      <c r="K13" s="24">
        <v>30</v>
      </c>
      <c r="L13" s="24">
        <v>-7.4622559563575939</v>
      </c>
      <c r="M13" s="24">
        <v>31.361271274787899</v>
      </c>
      <c r="N13" s="24">
        <v>28</v>
      </c>
      <c r="O13" s="24">
        <v>-10.717905040699382</v>
      </c>
      <c r="P13" s="24">
        <v>31.530240318640683</v>
      </c>
      <c r="Q13" s="24">
        <v>29</v>
      </c>
      <c r="R13" s="24">
        <v>-8.0248050540382483</v>
      </c>
      <c r="S13" s="24">
        <v>36.024998899529912</v>
      </c>
      <c r="T13" s="24">
        <v>30</v>
      </c>
      <c r="U13" s="24">
        <v>-16.724494333318443</v>
      </c>
      <c r="V13" s="27">
        <v>43.912725537829353</v>
      </c>
      <c r="W13" s="24">
        <v>36</v>
      </c>
      <c r="X13" s="24">
        <v>-18.019208420604187</v>
      </c>
      <c r="Y13" s="24">
        <v>57.129892275687226</v>
      </c>
      <c r="Z13" s="24">
        <v>48</v>
      </c>
      <c r="AA13" s="24">
        <v>-15.980937320220775</v>
      </c>
      <c r="AB13" s="24">
        <v>63.762810798939569</v>
      </c>
      <c r="AC13" s="24">
        <v>56</v>
      </c>
      <c r="AD13" s="24">
        <v>-12.174511602723561</v>
      </c>
      <c r="AE13" s="24">
        <v>68.215037077708246</v>
      </c>
      <c r="AF13" s="24">
        <v>60</v>
      </c>
      <c r="AG13" s="24">
        <v>-12.042853642885154</v>
      </c>
      <c r="AH13" s="24">
        <v>67.992472552140114</v>
      </c>
      <c r="AI13" s="24">
        <v>55</v>
      </c>
      <c r="AJ13" s="24">
        <v>-19.108692572073799</v>
      </c>
      <c r="AK13" s="24">
        <v>63.388553473738575</v>
      </c>
      <c r="AL13" s="24">
        <v>54</v>
      </c>
      <c r="AM13" s="24">
        <v>-14.811118031945918</v>
      </c>
      <c r="AN13" s="24">
        <v>56.309895246461821</v>
      </c>
      <c r="AO13" s="24">
        <v>52</v>
      </c>
      <c r="AP13" s="24">
        <v>-7.6538861022523896</v>
      </c>
      <c r="AQ13" s="24">
        <v>55.559799644656017</v>
      </c>
      <c r="AR13" s="24">
        <v>50</v>
      </c>
      <c r="AS13" s="24">
        <v>-10.006874899144428</v>
      </c>
      <c r="AT13" s="24">
        <v>54.47636458321314</v>
      </c>
      <c r="AU13" s="24">
        <v>46</v>
      </c>
      <c r="AV13" s="24">
        <v>-15.559710432338811</v>
      </c>
      <c r="AW13" s="24">
        <v>49.060234157204007</v>
      </c>
      <c r="AX13" s="24">
        <v>47</v>
      </c>
      <c r="AY13" s="24">
        <v>-4.1993973175961337</v>
      </c>
      <c r="AZ13" s="24">
        <v>50.315652690415959</v>
      </c>
      <c r="BA13" s="24">
        <v>47</v>
      </c>
      <c r="BB13" s="24">
        <v>-6.5897042234881296</v>
      </c>
      <c r="BC13" s="24">
        <v>49.879339279294541</v>
      </c>
      <c r="BD13" s="24">
        <v>50</v>
      </c>
      <c r="BE13" s="24">
        <v>0.24190521055186959</v>
      </c>
      <c r="BF13" s="24">
        <v>52.126699959124224</v>
      </c>
      <c r="BG13" s="24">
        <v>51</v>
      </c>
      <c r="BH13" s="24">
        <v>-2.1614642016619876</v>
      </c>
      <c r="BI13" s="24">
        <v>59.327640579752291</v>
      </c>
      <c r="BJ13" s="24">
        <v>52</v>
      </c>
      <c r="BK13" s="24">
        <v>-12.351141067041043</v>
      </c>
      <c r="BL13" s="24">
        <v>59.907921834300673</v>
      </c>
      <c r="BM13" s="24">
        <v>54</v>
      </c>
      <c r="BN13" s="24">
        <v>-9.8616704659550614</v>
      </c>
      <c r="BO13" s="24">
        <v>54.156167947854939</v>
      </c>
      <c r="BP13" s="24">
        <v>52</v>
      </c>
      <c r="BQ13" s="24">
        <v>-3.981389432743907</v>
      </c>
      <c r="BR13" s="24">
        <v>48.883667785770044</v>
      </c>
      <c r="BS13" s="24">
        <v>47</v>
      </c>
      <c r="BT13" s="24">
        <v>-3.8533683561248164</v>
      </c>
      <c r="BU13" s="24">
        <v>41.802312115172278</v>
      </c>
      <c r="BV13" s="24">
        <v>41</v>
      </c>
      <c r="BW13" s="24">
        <v>-1.9193008103517699</v>
      </c>
      <c r="BX13" s="28"/>
      <c r="BY13" s="28"/>
    </row>
    <row r="14" spans="1:77" ht="30.75" customHeight="1" x14ac:dyDescent="0.25">
      <c r="A14" s="24">
        <v>10</v>
      </c>
      <c r="B14" s="29"/>
      <c r="C14" s="26" t="s">
        <v>18</v>
      </c>
      <c r="D14" s="24">
        <v>52.015127120006802</v>
      </c>
      <c r="E14" s="24">
        <v>72</v>
      </c>
      <c r="F14" s="24">
        <v>38.421270862003389</v>
      </c>
      <c r="G14" s="24">
        <v>51.923029295001768</v>
      </c>
      <c r="H14" s="24">
        <v>69</v>
      </c>
      <c r="I14" s="24">
        <v>32.889010785513051</v>
      </c>
      <c r="J14" s="24">
        <v>49.709446102668764</v>
      </c>
      <c r="K14" s="24">
        <v>67</v>
      </c>
      <c r="L14" s="24">
        <v>34.783235889653078</v>
      </c>
      <c r="M14" s="24">
        <v>49.74546478069805</v>
      </c>
      <c r="N14" s="24">
        <v>66</v>
      </c>
      <c r="O14" s="24">
        <v>32.675411298215352</v>
      </c>
      <c r="P14" s="24">
        <v>50.013484643361082</v>
      </c>
      <c r="Q14" s="24">
        <v>66</v>
      </c>
      <c r="R14" s="24">
        <v>31.964410139858167</v>
      </c>
      <c r="S14" s="24">
        <v>51.918380766969584</v>
      </c>
      <c r="T14" s="24">
        <v>67</v>
      </c>
      <c r="U14" s="24">
        <v>29.048708781428957</v>
      </c>
      <c r="V14" s="27">
        <v>58.184361337623898</v>
      </c>
      <c r="W14" s="24">
        <v>75</v>
      </c>
      <c r="X14" s="24">
        <v>28.900615690873906</v>
      </c>
      <c r="Y14" s="24">
        <v>70.633321359031484</v>
      </c>
      <c r="Z14" s="24">
        <v>91</v>
      </c>
      <c r="AA14" s="24">
        <v>28.834377669208024</v>
      </c>
      <c r="AB14" s="24">
        <v>78.640799985358797</v>
      </c>
      <c r="AC14" s="24">
        <v>97</v>
      </c>
      <c r="AD14" s="24">
        <v>23.345642488452924</v>
      </c>
      <c r="AE14" s="24">
        <v>77.960042374523709</v>
      </c>
      <c r="AF14" s="24">
        <v>101</v>
      </c>
      <c r="AG14" s="24">
        <v>29.553546821833741</v>
      </c>
      <c r="AH14" s="24">
        <v>83.345611515526585</v>
      </c>
      <c r="AI14" s="24">
        <v>102</v>
      </c>
      <c r="AJ14" s="24">
        <v>22.381968462728548</v>
      </c>
      <c r="AK14" s="24">
        <v>79.782144889360623</v>
      </c>
      <c r="AL14" s="24">
        <v>95</v>
      </c>
      <c r="AM14" s="24">
        <v>19.074261705727544</v>
      </c>
      <c r="AN14" s="24">
        <v>74.718899461651262</v>
      </c>
      <c r="AO14" s="24">
        <v>98</v>
      </c>
      <c r="AP14" s="24">
        <v>31.158248724337184</v>
      </c>
      <c r="AQ14" s="24">
        <v>77.783719502518423</v>
      </c>
      <c r="AR14" s="24">
        <v>95</v>
      </c>
      <c r="AS14" s="24">
        <v>22.133526922589709</v>
      </c>
      <c r="AT14" s="24">
        <v>79.346009284245227</v>
      </c>
      <c r="AU14" s="24">
        <v>90</v>
      </c>
      <c r="AV14" s="24">
        <v>13.427254643126968</v>
      </c>
      <c r="AW14" s="24">
        <v>70.864782671516906</v>
      </c>
      <c r="AX14" s="24">
        <v>91</v>
      </c>
      <c r="AY14" s="24">
        <v>28.413573808328575</v>
      </c>
      <c r="AZ14" s="24">
        <v>72.797114530814582</v>
      </c>
      <c r="BA14" s="24">
        <v>0</v>
      </c>
      <c r="BB14" s="24">
        <v>-100</v>
      </c>
      <c r="BC14" s="24">
        <v>71.701550213985911</v>
      </c>
      <c r="BD14" s="24">
        <v>66</v>
      </c>
      <c r="BE14" s="24">
        <v>-7.9517809544845539</v>
      </c>
      <c r="BF14" s="24">
        <v>72.339093820825454</v>
      </c>
      <c r="BG14" s="24">
        <v>68</v>
      </c>
      <c r="BH14" s="24">
        <v>-5.9982695270870074</v>
      </c>
      <c r="BI14" s="24">
        <v>73.648105547278703</v>
      </c>
      <c r="BJ14" s="24">
        <v>64</v>
      </c>
      <c r="BK14" s="24">
        <v>-13.100276613476586</v>
      </c>
      <c r="BL14" s="24">
        <v>72.745333655936534</v>
      </c>
      <c r="BM14" s="24">
        <v>65</v>
      </c>
      <c r="BN14" s="24">
        <v>-10.647189677580728</v>
      </c>
      <c r="BO14" s="24">
        <v>67.695209934818678</v>
      </c>
      <c r="BP14" s="24">
        <v>63</v>
      </c>
      <c r="BQ14" s="24">
        <v>-6.9358082194287141</v>
      </c>
      <c r="BR14" s="24">
        <v>61.364604241711334</v>
      </c>
      <c r="BS14" s="24">
        <v>59</v>
      </c>
      <c r="BT14" s="24">
        <v>-3.85336835612482</v>
      </c>
      <c r="BU14" s="24">
        <v>56.433121355482569</v>
      </c>
      <c r="BV14" s="24">
        <v>54</v>
      </c>
      <c r="BW14" s="24">
        <v>-4.3115129857090349</v>
      </c>
      <c r="BX14" s="28"/>
      <c r="BY14" s="28"/>
    </row>
    <row r="15" spans="1:77" ht="30.75" customHeight="1" x14ac:dyDescent="0.25">
      <c r="A15" s="24">
        <v>11</v>
      </c>
      <c r="B15" s="29"/>
      <c r="C15" s="26" t="s">
        <v>19</v>
      </c>
      <c r="D15" s="24">
        <v>47.680533193339571</v>
      </c>
      <c r="E15" s="24">
        <v>46</v>
      </c>
      <c r="F15" s="24">
        <v>-3.5245687931491547</v>
      </c>
      <c r="G15" s="24">
        <v>44.35092085614734</v>
      </c>
      <c r="H15" s="24">
        <v>43</v>
      </c>
      <c r="I15" s="24">
        <v>-3.0459815265821999</v>
      </c>
      <c r="J15" s="24">
        <v>42.144965174001783</v>
      </c>
      <c r="K15" s="24">
        <v>41</v>
      </c>
      <c r="L15" s="24">
        <v>-2.7167306207861914</v>
      </c>
      <c r="M15" s="24">
        <v>41.094079601446218</v>
      </c>
      <c r="N15" s="24">
        <v>40</v>
      </c>
      <c r="O15" s="24">
        <v>-2.6623776759504652</v>
      </c>
      <c r="P15" s="24">
        <v>41.31548731408089</v>
      </c>
      <c r="Q15" s="24">
        <v>40</v>
      </c>
      <c r="R15" s="24">
        <v>-3.1840053200402498</v>
      </c>
      <c r="S15" s="24">
        <v>46.620586811156357</v>
      </c>
      <c r="T15" s="24">
        <v>42</v>
      </c>
      <c r="U15" s="24">
        <v>-9.9110438696808636</v>
      </c>
      <c r="V15" s="27">
        <v>54.890906922286696</v>
      </c>
      <c r="W15" s="24">
        <v>50</v>
      </c>
      <c r="X15" s="24">
        <v>-8.9102315784491068</v>
      </c>
      <c r="Y15" s="24">
        <v>71.672046673134886</v>
      </c>
      <c r="Z15" s="24">
        <v>66</v>
      </c>
      <c r="AA15" s="24">
        <v>-7.9138896353869042</v>
      </c>
      <c r="AB15" s="24">
        <v>92.456075658462368</v>
      </c>
      <c r="AC15" s="24">
        <v>78</v>
      </c>
      <c r="AD15" s="24">
        <v>-15.635614593749224</v>
      </c>
      <c r="AE15" s="24">
        <v>99.615609700780297</v>
      </c>
      <c r="AF15" s="24">
        <v>87</v>
      </c>
      <c r="AG15" s="24">
        <v>-12.664290003016946</v>
      </c>
      <c r="AH15" s="24">
        <v>101.98870882821016</v>
      </c>
      <c r="AI15" s="24">
        <v>89</v>
      </c>
      <c r="AJ15" s="24">
        <v>-12.735438047449305</v>
      </c>
      <c r="AK15" s="24">
        <v>101.64026677685668</v>
      </c>
      <c r="AL15" s="24">
        <v>88</v>
      </c>
      <c r="AM15" s="24">
        <v>-13.420140668070879</v>
      </c>
      <c r="AN15" s="24">
        <v>98.542316681308179</v>
      </c>
      <c r="AO15" s="24">
        <v>88</v>
      </c>
      <c r="AP15" s="24">
        <v>-10.69826348349681</v>
      </c>
      <c r="AQ15" s="24">
        <v>98.89644336748772</v>
      </c>
      <c r="AR15" s="24">
        <v>83</v>
      </c>
      <c r="AS15" s="24">
        <v>-16.073827153134697</v>
      </c>
      <c r="AT15" s="24">
        <v>92.372966032404889</v>
      </c>
      <c r="AU15" s="24">
        <v>78</v>
      </c>
      <c r="AV15" s="24">
        <v>-15.559710432338811</v>
      </c>
      <c r="AW15" s="24">
        <v>83.947511780104634</v>
      </c>
      <c r="AX15" s="24">
        <v>78</v>
      </c>
      <c r="AY15" s="24">
        <v>-7.0847981720813555</v>
      </c>
      <c r="AZ15" s="24">
        <v>82.43202674812828</v>
      </c>
      <c r="BA15" s="24">
        <v>78</v>
      </c>
      <c r="BB15" s="24">
        <v>-5.3765834991178529</v>
      </c>
      <c r="BC15" s="24">
        <v>78.975620525549687</v>
      </c>
      <c r="BD15" s="24">
        <v>78</v>
      </c>
      <c r="BE15" s="24">
        <v>-1.2353439188667852</v>
      </c>
      <c r="BF15" s="24">
        <v>84.041006056547218</v>
      </c>
      <c r="BG15" s="24">
        <v>81</v>
      </c>
      <c r="BH15" s="24">
        <v>-3.6184788822031342</v>
      </c>
      <c r="BI15" s="24">
        <v>87.968570514805123</v>
      </c>
      <c r="BJ15" s="24">
        <v>87</v>
      </c>
      <c r="BK15" s="24">
        <v>-1.1010415528374558</v>
      </c>
      <c r="BL15" s="24">
        <v>86.652529796042046</v>
      </c>
      <c r="BM15" s="24">
        <v>80</v>
      </c>
      <c r="BN15" s="24">
        <v>-7.6772482138725824</v>
      </c>
      <c r="BO15" s="24">
        <v>76.026928080642506</v>
      </c>
      <c r="BP15" s="24">
        <v>73</v>
      </c>
      <c r="BQ15" s="24">
        <v>-3.9813894327439003</v>
      </c>
      <c r="BR15" s="24">
        <v>65.524916393691768</v>
      </c>
      <c r="BS15" s="24">
        <v>64</v>
      </c>
      <c r="BT15" s="24">
        <v>-2.327231345904587</v>
      </c>
      <c r="BU15" s="24">
        <v>55.388063552603263</v>
      </c>
      <c r="BV15" s="24">
        <v>55</v>
      </c>
      <c r="BW15" s="24">
        <v>-0.70062668328296207</v>
      </c>
      <c r="BX15" s="28"/>
      <c r="BY15" s="28"/>
    </row>
    <row r="16" spans="1:77" ht="30.75" customHeight="1" x14ac:dyDescent="0.25">
      <c r="A16" s="24">
        <v>12</v>
      </c>
      <c r="B16" s="29"/>
      <c r="C16" s="26" t="s">
        <v>20</v>
      </c>
      <c r="D16" s="24">
        <v>44.429587748339145</v>
      </c>
      <c r="E16" s="24">
        <v>43</v>
      </c>
      <c r="F16" s="24">
        <v>-3.217648015184623</v>
      </c>
      <c r="G16" s="24">
        <v>42.187461302188936</v>
      </c>
      <c r="H16" s="24">
        <v>40</v>
      </c>
      <c r="I16" s="24">
        <v>-5.1850982132348351</v>
      </c>
      <c r="J16" s="24">
        <v>41.064325041335067</v>
      </c>
      <c r="K16" s="24">
        <v>39</v>
      </c>
      <c r="L16" s="24">
        <v>-5.0270521657354204</v>
      </c>
      <c r="M16" s="24">
        <v>40.012656454039735</v>
      </c>
      <c r="N16" s="24">
        <v>38</v>
      </c>
      <c r="O16" s="24">
        <v>-5.0300495703192301</v>
      </c>
      <c r="P16" s="24">
        <v>40.228237647920871</v>
      </c>
      <c r="Q16" s="24">
        <v>38</v>
      </c>
      <c r="R16" s="24">
        <v>-5.5389889744176584</v>
      </c>
      <c r="S16" s="24">
        <v>45.561028019993714</v>
      </c>
      <c r="T16" s="24">
        <v>40</v>
      </c>
      <c r="U16" s="24">
        <v>-12.205668444428749</v>
      </c>
      <c r="V16" s="27">
        <v>50.499634368503756</v>
      </c>
      <c r="W16" s="24">
        <v>47</v>
      </c>
      <c r="X16" s="24">
        <v>-6.9300192214588625</v>
      </c>
      <c r="Y16" s="24">
        <v>61.284793532100842</v>
      </c>
      <c r="Z16" s="24">
        <v>57</v>
      </c>
      <c r="AA16" s="24">
        <v>-6.9916096394393108</v>
      </c>
      <c r="AB16" s="24">
        <v>72.26451890546484</v>
      </c>
      <c r="AC16" s="24">
        <v>64</v>
      </c>
      <c r="AD16" s="24">
        <v>-11.436482288460727</v>
      </c>
      <c r="AE16" s="24">
        <v>81.208377473462207</v>
      </c>
      <c r="AF16" s="24">
        <v>70</v>
      </c>
      <c r="AG16" s="24">
        <v>-13.801996570027461</v>
      </c>
      <c r="AH16" s="24">
        <v>82.248958732427553</v>
      </c>
      <c r="AI16" s="24">
        <v>67</v>
      </c>
      <c r="AJ16" s="24">
        <v>-18.54000216833807</v>
      </c>
      <c r="AK16" s="24">
        <v>80.87505098373542</v>
      </c>
      <c r="AL16" s="24">
        <v>69</v>
      </c>
      <c r="AM16" s="24">
        <v>-14.683206797759649</v>
      </c>
      <c r="AN16" s="24">
        <v>76.884664663438258</v>
      </c>
      <c r="AO16" s="24">
        <v>65</v>
      </c>
      <c r="AP16" s="24">
        <v>-15.457783051357826</v>
      </c>
      <c r="AQ16" s="24">
        <v>77.783719502518423</v>
      </c>
      <c r="AR16" s="24">
        <v>66</v>
      </c>
      <c r="AS16" s="24">
        <v>-15.149339190621886</v>
      </c>
      <c r="AT16" s="24">
        <v>74.60893410309626</v>
      </c>
      <c r="AU16" s="24">
        <v>63</v>
      </c>
      <c r="AV16" s="24">
        <v>-15.559710432338814</v>
      </c>
      <c r="AW16" s="24">
        <v>64.323418117223028</v>
      </c>
      <c r="AX16" s="24">
        <v>61</v>
      </c>
      <c r="AY16" s="24">
        <v>-5.1667312069244034</v>
      </c>
      <c r="AZ16" s="24">
        <v>59.950564907729657</v>
      </c>
      <c r="BA16" s="24">
        <v>60</v>
      </c>
      <c r="BB16" s="24">
        <v>8.2459760548427144E-2</v>
      </c>
      <c r="BC16" s="24">
        <v>62.34917409911818</v>
      </c>
      <c r="BD16" s="24">
        <v>60</v>
      </c>
      <c r="BE16" s="24">
        <v>-3.767770997870211</v>
      </c>
      <c r="BF16" s="24">
        <v>65.956232601340858</v>
      </c>
      <c r="BG16" s="24">
        <v>63</v>
      </c>
      <c r="BH16" s="24">
        <v>-4.4821125839755123</v>
      </c>
      <c r="BI16" s="24">
        <v>71.602324837632068</v>
      </c>
      <c r="BJ16" s="24">
        <v>71</v>
      </c>
      <c r="BK16" s="24">
        <v>-0.84120849287773936</v>
      </c>
      <c r="BL16" s="24">
        <v>73.815117974406192</v>
      </c>
      <c r="BM16" s="24">
        <v>66</v>
      </c>
      <c r="BN16" s="24">
        <v>-10.58742191147878</v>
      </c>
      <c r="BO16" s="24">
        <v>66.653745166590696</v>
      </c>
      <c r="BP16" s="24">
        <v>64</v>
      </c>
      <c r="BQ16" s="24">
        <v>-3.9813894327439083</v>
      </c>
      <c r="BR16" s="24">
        <v>59.284448165721116</v>
      </c>
      <c r="BS16" s="24">
        <v>57</v>
      </c>
      <c r="BT16" s="24">
        <v>-3.853368356124816</v>
      </c>
      <c r="BU16" s="24">
        <v>51.207832341086039</v>
      </c>
      <c r="BV16" s="24">
        <v>49</v>
      </c>
      <c r="BW16" s="24">
        <v>-4.311512985709042</v>
      </c>
      <c r="BX16" s="28"/>
      <c r="BY16" s="28"/>
    </row>
    <row r="17" spans="1:77" ht="30.75" customHeight="1" x14ac:dyDescent="0.25">
      <c r="A17" s="24">
        <v>13</v>
      </c>
      <c r="B17" s="29"/>
      <c r="C17" s="26" t="s">
        <v>21</v>
      </c>
      <c r="D17" s="24">
        <v>174.46740554835614</v>
      </c>
      <c r="E17" s="24">
        <v>168</v>
      </c>
      <c r="F17" s="24">
        <v>-3.7069420090411134</v>
      </c>
      <c r="G17" s="24">
        <v>168.74984520875574</v>
      </c>
      <c r="H17" s="24">
        <v>163</v>
      </c>
      <c r="I17" s="24">
        <v>-3.4073188047329879</v>
      </c>
      <c r="J17" s="24">
        <v>164.25730016534027</v>
      </c>
      <c r="K17" s="24">
        <v>155</v>
      </c>
      <c r="L17" s="24">
        <v>-5.6358531133909633</v>
      </c>
      <c r="M17" s="24">
        <v>161.13204896356541</v>
      </c>
      <c r="N17" s="24">
        <v>154</v>
      </c>
      <c r="O17" s="24">
        <v>-4.4262137851781942</v>
      </c>
      <c r="P17" s="24">
        <v>159.82570092552345</v>
      </c>
      <c r="Q17" s="24">
        <v>153</v>
      </c>
      <c r="R17" s="24">
        <v>-4.2707154644071483</v>
      </c>
      <c r="S17" s="24">
        <v>172.70808295951105</v>
      </c>
      <c r="T17" s="24">
        <v>157</v>
      </c>
      <c r="U17" s="24">
        <v>-9.0951637528126472</v>
      </c>
      <c r="V17" s="27">
        <v>196.50944678178635</v>
      </c>
      <c r="W17" s="24">
        <v>175</v>
      </c>
      <c r="X17" s="24">
        <v>-10.945757129768671</v>
      </c>
      <c r="Y17" s="24">
        <v>252.41025132712718</v>
      </c>
      <c r="Z17" s="24">
        <v>230</v>
      </c>
      <c r="AA17" s="24">
        <v>-8.878502837859461</v>
      </c>
      <c r="AB17" s="24">
        <v>293.30892967512204</v>
      </c>
      <c r="AC17" s="24">
        <v>260</v>
      </c>
      <c r="AD17" s="24">
        <v>-11.356261710823476</v>
      </c>
      <c r="AE17" s="24">
        <v>302.09516420127937</v>
      </c>
      <c r="AF17" s="24">
        <v>279</v>
      </c>
      <c r="AG17" s="24">
        <v>-7.6449963250294113</v>
      </c>
      <c r="AH17" s="24">
        <v>314.73934874942279</v>
      </c>
      <c r="AI17" s="24">
        <v>287</v>
      </c>
      <c r="AJ17" s="24">
        <v>-8.8134352630650099</v>
      </c>
      <c r="AK17" s="24">
        <v>311.47823689681888</v>
      </c>
      <c r="AL17" s="24">
        <v>273</v>
      </c>
      <c r="AM17" s="24">
        <v>-12.353427090177503</v>
      </c>
      <c r="AN17" s="24">
        <v>299.95848044749852</v>
      </c>
      <c r="AO17" s="24">
        <v>262</v>
      </c>
      <c r="AP17" s="24">
        <v>-12.654578190578064</v>
      </c>
      <c r="AQ17" s="24">
        <v>221.12800258573097</v>
      </c>
      <c r="AR17" s="24">
        <v>249</v>
      </c>
      <c r="AS17" s="24">
        <v>12.604463065894652</v>
      </c>
      <c r="AT17" s="24">
        <v>267.64474773491673</v>
      </c>
      <c r="AU17" s="24">
        <v>249</v>
      </c>
      <c r="AV17" s="24">
        <v>-6.9662296356299294</v>
      </c>
      <c r="AW17" s="24">
        <v>284.54935811178325</v>
      </c>
      <c r="AX17" s="24">
        <v>262</v>
      </c>
      <c r="AY17" s="24">
        <v>-7.9245858298246068</v>
      </c>
      <c r="AZ17" s="24">
        <v>277.27136269824967</v>
      </c>
      <c r="BA17" s="24">
        <v>263</v>
      </c>
      <c r="BB17" s="24">
        <v>-5.1470741728856391</v>
      </c>
      <c r="BC17" s="24">
        <v>268.1014486262082</v>
      </c>
      <c r="BD17" s="24">
        <v>260</v>
      </c>
      <c r="BE17" s="24">
        <v>-3.0217847265358793</v>
      </c>
      <c r="BF17" s="24">
        <v>264.88874060861082</v>
      </c>
      <c r="BG17" s="24">
        <v>253</v>
      </c>
      <c r="BH17" s="24">
        <v>-4.4882015676827702</v>
      </c>
      <c r="BI17" s="24">
        <v>277.20328615711844</v>
      </c>
      <c r="BJ17" s="24">
        <v>274</v>
      </c>
      <c r="BK17" s="24">
        <v>-1.1555729376537127</v>
      </c>
      <c r="BL17" s="24">
        <v>272.79500120976201</v>
      </c>
      <c r="BM17" s="24">
        <v>256</v>
      </c>
      <c r="BN17" s="24">
        <v>-6.1566381844540174</v>
      </c>
      <c r="BO17" s="24">
        <v>246.82715007003117</v>
      </c>
      <c r="BP17" s="24">
        <v>231</v>
      </c>
      <c r="BQ17" s="24">
        <v>-6.4122403331807698</v>
      </c>
      <c r="BR17" s="24">
        <v>219.45646601696765</v>
      </c>
      <c r="BS17" s="24">
        <v>206</v>
      </c>
      <c r="BT17" s="24">
        <v>-6.1317245562166498</v>
      </c>
      <c r="BU17" s="24">
        <v>190.20052012403386</v>
      </c>
      <c r="BV17" s="24">
        <v>184</v>
      </c>
      <c r="BW17" s="24">
        <v>-3.2599911503871626</v>
      </c>
      <c r="BX17" s="28"/>
      <c r="BY17" s="28"/>
    </row>
    <row r="18" spans="1:77" ht="30.75" customHeight="1" x14ac:dyDescent="0.25">
      <c r="A18" s="24">
        <v>14</v>
      </c>
      <c r="B18" s="29"/>
      <c r="C18" s="30" t="s">
        <v>22</v>
      </c>
      <c r="D18" s="24">
        <v>67.186205863342124</v>
      </c>
      <c r="E18" s="24">
        <v>60</v>
      </c>
      <c r="F18" s="24">
        <v>-10.695954282578462</v>
      </c>
      <c r="G18" s="24">
        <v>63.822056841773005</v>
      </c>
      <c r="H18" s="24">
        <v>57</v>
      </c>
      <c r="I18" s="24">
        <v>-10.689183613568236</v>
      </c>
      <c r="J18" s="24">
        <v>62.677127694669316</v>
      </c>
      <c r="K18" s="24">
        <v>56</v>
      </c>
      <c r="L18" s="24">
        <v>-10.653212647517678</v>
      </c>
      <c r="M18" s="24">
        <v>61.641119402169323</v>
      </c>
      <c r="N18" s="24">
        <v>54</v>
      </c>
      <c r="O18" s="24">
        <v>-12.396139908355414</v>
      </c>
      <c r="P18" s="24">
        <v>63.060480637281366</v>
      </c>
      <c r="Q18" s="24">
        <v>54</v>
      </c>
      <c r="R18" s="24">
        <v>-14.367921946863197</v>
      </c>
      <c r="S18" s="24">
        <v>70.99043900789718</v>
      </c>
      <c r="T18" s="24">
        <v>58</v>
      </c>
      <c r="U18" s="24">
        <v>-18.298857127016902</v>
      </c>
      <c r="V18" s="27">
        <v>82.336360383430033</v>
      </c>
      <c r="W18" s="24">
        <v>69</v>
      </c>
      <c r="X18" s="24">
        <v>-16.197413052173168</v>
      </c>
      <c r="Y18" s="24">
        <v>106.98870735265062</v>
      </c>
      <c r="Z18" s="24">
        <v>89</v>
      </c>
      <c r="AA18" s="24">
        <v>-16.813650522346418</v>
      </c>
      <c r="AB18" s="24">
        <v>121.14934051798518</v>
      </c>
      <c r="AC18" s="24">
        <v>97</v>
      </c>
      <c r="AD18" s="24">
        <v>-19.933530314513021</v>
      </c>
      <c r="AE18" s="24">
        <v>123.43673375966254</v>
      </c>
      <c r="AF18" s="24">
        <v>105</v>
      </c>
      <c r="AG18" s="24">
        <v>-14.936180825684989</v>
      </c>
      <c r="AH18" s="24">
        <v>120.63180614089374</v>
      </c>
      <c r="AI18" s="24">
        <v>106</v>
      </c>
      <c r="AJ18" s="24">
        <v>-12.129310344408095</v>
      </c>
      <c r="AK18" s="24">
        <v>104.91898505998108</v>
      </c>
      <c r="AL18" s="24">
        <v>97</v>
      </c>
      <c r="AM18" s="24">
        <v>-7.5477141295771029</v>
      </c>
      <c r="AN18" s="24">
        <v>106.12249488756265</v>
      </c>
      <c r="AO18" s="24">
        <v>92</v>
      </c>
      <c r="AP18" s="24">
        <v>-13.307729810277745</v>
      </c>
      <c r="AQ18" s="24">
        <v>102.23003134616708</v>
      </c>
      <c r="AR18" s="24">
        <v>89</v>
      </c>
      <c r="AS18" s="24">
        <v>-12.941433326346246</v>
      </c>
      <c r="AT18" s="24">
        <v>98.294310008841109</v>
      </c>
      <c r="AU18" s="24">
        <v>86</v>
      </c>
      <c r="AV18" s="24">
        <v>-12.507651773266726</v>
      </c>
      <c r="AW18" s="24">
        <v>87.218194057251566</v>
      </c>
      <c r="AX18" s="24">
        <v>82</v>
      </c>
      <c r="AY18" s="24">
        <v>-5.9829191760451383</v>
      </c>
      <c r="AZ18" s="24">
        <v>85.643664153899508</v>
      </c>
      <c r="BA18" s="24">
        <v>85</v>
      </c>
      <c r="BB18" s="24">
        <v>-0.75156073745614072</v>
      </c>
      <c r="BC18" s="24">
        <v>88.327996640417425</v>
      </c>
      <c r="BD18" s="24">
        <v>87</v>
      </c>
      <c r="BE18" s="24">
        <v>-1.5034832566436307</v>
      </c>
      <c r="BF18" s="24">
        <v>94.67910808902154</v>
      </c>
      <c r="BG18" s="24">
        <v>83</v>
      </c>
      <c r="BH18" s="24">
        <v>-12.335464839867649</v>
      </c>
      <c r="BI18" s="24">
        <v>108.42637761127142</v>
      </c>
      <c r="BJ18" s="24">
        <v>101</v>
      </c>
      <c r="BK18" s="24">
        <v>-6.84923519062525</v>
      </c>
      <c r="BL18" s="24">
        <v>109.11800048390479</v>
      </c>
      <c r="BM18" s="24">
        <v>101</v>
      </c>
      <c r="BN18" s="24">
        <v>-7.4396528967759279</v>
      </c>
      <c r="BO18" s="24">
        <v>101.02208251811402</v>
      </c>
      <c r="BP18" s="24">
        <v>90</v>
      </c>
      <c r="BQ18" s="24">
        <v>-10.910567514917025</v>
      </c>
      <c r="BR18" s="24">
        <v>89.446711267579232</v>
      </c>
      <c r="BS18" s="24">
        <v>85</v>
      </c>
      <c r="BT18" s="24">
        <v>-4.9713524450070903</v>
      </c>
      <c r="BU18" s="24">
        <v>78.379335215948018</v>
      </c>
      <c r="BV18" s="24">
        <v>74</v>
      </c>
      <c r="BW18" s="24">
        <v>-5.5873594792329202</v>
      </c>
      <c r="BX18" s="28"/>
      <c r="BY18" s="28"/>
    </row>
    <row r="19" spans="1:77" ht="30.75" customHeight="1" x14ac:dyDescent="0.25">
      <c r="A19" s="24">
        <v>15</v>
      </c>
      <c r="B19" s="29"/>
      <c r="C19" s="26" t="s">
        <v>23</v>
      </c>
      <c r="D19" s="24">
        <v>81.273636125010626</v>
      </c>
      <c r="E19" s="24">
        <v>81</v>
      </c>
      <c r="F19" s="24">
        <v>-0.33668497935755409</v>
      </c>
      <c r="G19" s="24">
        <v>77.884543942502646</v>
      </c>
      <c r="H19" s="24">
        <v>79</v>
      </c>
      <c r="I19" s="24">
        <v>1.4321918072998243</v>
      </c>
      <c r="J19" s="24">
        <v>76.72544941933657</v>
      </c>
      <c r="K19" s="24">
        <v>76</v>
      </c>
      <c r="L19" s="24">
        <v>-0.94551341807290901</v>
      </c>
      <c r="M19" s="24">
        <v>76.781043465860037</v>
      </c>
      <c r="N19" s="24">
        <v>74</v>
      </c>
      <c r="O19" s="24">
        <v>-3.6220443749199651</v>
      </c>
      <c r="P19" s="24">
        <v>75.020226965041616</v>
      </c>
      <c r="Q19" s="24">
        <v>71</v>
      </c>
      <c r="R19" s="24">
        <v>-5.358857374445142</v>
      </c>
      <c r="S19" s="24">
        <v>76.288232963710414</v>
      </c>
      <c r="T19" s="24">
        <v>75</v>
      </c>
      <c r="U19" s="24">
        <v>-1.688639143500956</v>
      </c>
      <c r="V19" s="27">
        <v>88.923269214104437</v>
      </c>
      <c r="W19" s="24">
        <v>87</v>
      </c>
      <c r="X19" s="24">
        <v>-2.1628413250008807</v>
      </c>
      <c r="Y19" s="24">
        <v>105.94998203854722</v>
      </c>
      <c r="Z19" s="24">
        <v>104</v>
      </c>
      <c r="AA19" s="24">
        <v>-1.8404741567938798</v>
      </c>
      <c r="AB19" s="24">
        <v>113.71034592477557</v>
      </c>
      <c r="AC19" s="24">
        <v>109</v>
      </c>
      <c r="AD19" s="24">
        <v>-4.142407523666904</v>
      </c>
      <c r="AE19" s="24">
        <v>128.8506255912267</v>
      </c>
      <c r="AF19" s="24">
        <v>123</v>
      </c>
      <c r="AG19" s="24">
        <v>-4.5406264536018401</v>
      </c>
      <c r="AH19" s="24">
        <v>132.69498675498312</v>
      </c>
      <c r="AI19" s="24">
        <v>110</v>
      </c>
      <c r="AJ19" s="24">
        <v>-17.103122966422731</v>
      </c>
      <c r="AK19" s="24">
        <v>127.87001304185195</v>
      </c>
      <c r="AL19" s="24">
        <v>100</v>
      </c>
      <c r="AM19" s="24">
        <v>-21.795581605774977</v>
      </c>
      <c r="AN19" s="24">
        <v>121.28285130007161</v>
      </c>
      <c r="AO19" s="24">
        <v>104</v>
      </c>
      <c r="AP19" s="24">
        <v>-14.250037094948647</v>
      </c>
      <c r="AQ19" s="24">
        <v>124.45395120402948</v>
      </c>
      <c r="AR19" s="24">
        <v>101</v>
      </c>
      <c r="AS19" s="24">
        <v>-18.845485400121316</v>
      </c>
      <c r="AT19" s="24">
        <v>121</v>
      </c>
      <c r="AU19" s="24">
        <v>98</v>
      </c>
      <c r="AV19" s="24">
        <v>-19.008264462809919</v>
      </c>
      <c r="AW19" s="24">
        <v>118.83478940300526</v>
      </c>
      <c r="AX19" s="24">
        <v>105</v>
      </c>
      <c r="AY19" s="24">
        <v>-11.642036370416109</v>
      </c>
      <c r="AZ19" s="24">
        <v>116.68949240968809</v>
      </c>
      <c r="BA19" s="24">
        <v>108</v>
      </c>
      <c r="BB19" s="24">
        <v>-7.4466794140983383</v>
      </c>
      <c r="BC19" s="24">
        <v>115.34597208336864</v>
      </c>
      <c r="BD19" s="24">
        <v>104</v>
      </c>
      <c r="BE19" s="24">
        <v>-9.8364701241306509</v>
      </c>
      <c r="BF19" s="24">
        <v>107</v>
      </c>
      <c r="BG19" s="24">
        <v>106</v>
      </c>
      <c r="BH19" s="24">
        <v>-0.93457943925233633</v>
      </c>
      <c r="BI19" s="24">
        <v>108</v>
      </c>
      <c r="BJ19" s="24">
        <v>109</v>
      </c>
      <c r="BK19" s="24">
        <v>0.92592592592592582</v>
      </c>
      <c r="BL19" s="24">
        <v>109.11800048390479</v>
      </c>
      <c r="BM19" s="24">
        <v>98</v>
      </c>
      <c r="BN19" s="24">
        <v>-10.188970137465752</v>
      </c>
      <c r="BO19" s="24">
        <v>103.10501205456998</v>
      </c>
      <c r="BP19" s="24">
        <v>97</v>
      </c>
      <c r="BQ19" s="24">
        <v>-5.9211593431935263</v>
      </c>
      <c r="BR19" s="24">
        <v>92.566945381564551</v>
      </c>
      <c r="BS19" s="24">
        <v>91</v>
      </c>
      <c r="BT19" s="24">
        <v>-1.6927698922175094</v>
      </c>
      <c r="BU19" s="24">
        <v>86.739797638982466</v>
      </c>
      <c r="BV19" s="24">
        <v>85</v>
      </c>
      <c r="BW19" s="24">
        <v>-2.0057663106658774</v>
      </c>
      <c r="BX19" s="28"/>
      <c r="BY19" s="28"/>
    </row>
    <row r="20" spans="1:77" ht="30.75" customHeight="1" x14ac:dyDescent="0.25">
      <c r="A20" s="24">
        <v>16</v>
      </c>
      <c r="B20" s="29"/>
      <c r="C20" s="26" t="s">
        <v>24</v>
      </c>
      <c r="D20" s="24">
        <v>30.342157486670637</v>
      </c>
      <c r="E20" s="24">
        <v>28</v>
      </c>
      <c r="F20" s="24">
        <v>-7.7191527586644106</v>
      </c>
      <c r="G20" s="24">
        <v>29.206703978438494</v>
      </c>
      <c r="H20" s="24">
        <v>28</v>
      </c>
      <c r="I20" s="24">
        <v>-4.1315993044929993</v>
      </c>
      <c r="J20" s="24">
        <v>29.177283582001234</v>
      </c>
      <c r="K20" s="24">
        <v>28</v>
      </c>
      <c r="L20" s="24">
        <v>-4.0349321028893579</v>
      </c>
      <c r="M20" s="24">
        <v>29.198424979974941</v>
      </c>
      <c r="N20" s="24">
        <v>28</v>
      </c>
      <c r="O20" s="24">
        <v>-4.1044165251956342</v>
      </c>
      <c r="P20" s="24">
        <v>29.355740986320633</v>
      </c>
      <c r="Q20" s="24">
        <v>27</v>
      </c>
      <c r="R20" s="24">
        <v>-8.0248050540382394</v>
      </c>
      <c r="S20" s="24">
        <v>28.608087361391402</v>
      </c>
      <c r="T20" s="24">
        <v>28</v>
      </c>
      <c r="U20" s="24">
        <v>-2.125578525085384</v>
      </c>
      <c r="V20" s="27">
        <v>30.73890787648055</v>
      </c>
      <c r="W20" s="24">
        <v>28</v>
      </c>
      <c r="X20" s="24">
        <v>-8.9102315784491068</v>
      </c>
      <c r="Y20" s="24">
        <v>31.161759423102122</v>
      </c>
      <c r="Z20" s="24">
        <v>30</v>
      </c>
      <c r="AA20" s="24">
        <v>-3.7281573460863018</v>
      </c>
      <c r="AB20" s="24">
        <v>31.881405399469784</v>
      </c>
      <c r="AC20" s="24">
        <v>31</v>
      </c>
      <c r="AD20" s="24">
        <v>-2.7646378458725125</v>
      </c>
      <c r="AE20" s="24">
        <v>35.731686088323372</v>
      </c>
      <c r="AF20" s="24">
        <v>32</v>
      </c>
      <c r="AG20" s="24">
        <v>-10.443632800028531</v>
      </c>
      <c r="AH20" s="24">
        <v>38.382847408466191</v>
      </c>
      <c r="AI20" s="24">
        <v>34</v>
      </c>
      <c r="AJ20" s="24">
        <v>-11.418765684120288</v>
      </c>
      <c r="AK20" s="24">
        <v>37.158807208743305</v>
      </c>
      <c r="AL20" s="24">
        <v>34</v>
      </c>
      <c r="AM20" s="24">
        <v>-8.5008304787567326</v>
      </c>
      <c r="AN20" s="24">
        <v>37.90089103127238</v>
      </c>
      <c r="AO20" s="24">
        <v>33</v>
      </c>
      <c r="AP20" s="24">
        <v>-12.930806896409397</v>
      </c>
      <c r="AQ20" s="24">
        <v>37.780663758366096</v>
      </c>
      <c r="AR20" s="24">
        <v>33</v>
      </c>
      <c r="AS20" s="24">
        <v>-12.653731519757835</v>
      </c>
      <c r="AT20" s="24">
        <v>39.080870244478994</v>
      </c>
      <c r="AU20" s="24">
        <v>34</v>
      </c>
      <c r="AV20" s="24">
        <v>-13.000913778773327</v>
      </c>
      <c r="AW20" s="24">
        <v>37.067732474331919</v>
      </c>
      <c r="AX20" s="24">
        <v>35</v>
      </c>
      <c r="AY20" s="24">
        <v>-5.5782545526995753</v>
      </c>
      <c r="AZ20" s="24">
        <v>37.469103067331034</v>
      </c>
      <c r="BA20" s="24">
        <v>34</v>
      </c>
      <c r="BB20" s="24">
        <v>-9.2585698171027548</v>
      </c>
      <c r="BC20" s="24">
        <v>35.331198656166968</v>
      </c>
      <c r="BD20" s="24">
        <v>34</v>
      </c>
      <c r="BE20" s="24">
        <v>-3.7677709978702101</v>
      </c>
      <c r="BF20" s="24">
        <v>35.105736707165292</v>
      </c>
      <c r="BG20" s="24">
        <v>33</v>
      </c>
      <c r="BH20" s="24">
        <v>-5.998269527087003</v>
      </c>
      <c r="BI20" s="24">
        <v>32.732491354346088</v>
      </c>
      <c r="BJ20" s="24">
        <v>31</v>
      </c>
      <c r="BK20" s="24">
        <v>-5.2928795904686154</v>
      </c>
      <c r="BL20" s="24">
        <v>33.1633138725593</v>
      </c>
      <c r="BM20" s="24">
        <v>31</v>
      </c>
      <c r="BN20" s="24">
        <v>-6.5232138165459865</v>
      </c>
      <c r="BO20" s="24">
        <v>31.243943046839387</v>
      </c>
      <c r="BP20" s="24">
        <v>30</v>
      </c>
      <c r="BQ20" s="24">
        <v>-3.9813894327439043</v>
      </c>
      <c r="BR20" s="24">
        <v>31.202341139853221</v>
      </c>
      <c r="BS20" s="24">
        <v>30</v>
      </c>
      <c r="BT20" s="24">
        <v>-3.8533683561248222</v>
      </c>
      <c r="BU20" s="24">
        <v>31.351734086379206</v>
      </c>
      <c r="BV20" s="24">
        <v>29</v>
      </c>
      <c r="BW20" s="24">
        <v>-7.5011292195187371</v>
      </c>
      <c r="BX20" s="28"/>
      <c r="BY20" s="28"/>
    </row>
    <row r="21" spans="1:77" ht="30.75" customHeight="1" x14ac:dyDescent="0.25">
      <c r="A21" s="24">
        <v>17</v>
      </c>
      <c r="B21" s="29"/>
      <c r="C21" s="26" t="s">
        <v>25</v>
      </c>
      <c r="D21" s="24">
        <v>131.12146628168381</v>
      </c>
      <c r="E21" s="24">
        <v>101</v>
      </c>
      <c r="F21" s="24">
        <v>-22.972185360538052</v>
      </c>
      <c r="G21" s="24">
        <v>129.80757323750441</v>
      </c>
      <c r="H21" s="24">
        <v>101</v>
      </c>
      <c r="I21" s="24">
        <v>-22.192521221235832</v>
      </c>
      <c r="J21" s="24">
        <v>128.59617578733878</v>
      </c>
      <c r="K21" s="24">
        <v>96</v>
      </c>
      <c r="L21" s="24">
        <v>-25.347702284120416</v>
      </c>
      <c r="M21" s="24">
        <v>128.68935454137105</v>
      </c>
      <c r="N21" s="24">
        <v>97</v>
      </c>
      <c r="O21" s="24">
        <v>-24.62468993982214</v>
      </c>
      <c r="P21" s="24">
        <v>124</v>
      </c>
      <c r="Q21" s="24">
        <v>93</v>
      </c>
      <c r="R21" s="24">
        <v>-25</v>
      </c>
      <c r="S21" s="24">
        <v>123.96837856602941</v>
      </c>
      <c r="T21" s="24">
        <v>95</v>
      </c>
      <c r="U21" s="24">
        <v>-23.367554614421255</v>
      </c>
      <c r="V21" s="27">
        <v>129.5425403365966</v>
      </c>
      <c r="W21" s="24">
        <v>96</v>
      </c>
      <c r="X21" s="24">
        <v>-25.893069758738257</v>
      </c>
      <c r="Y21" s="24">
        <v>151.65389585909699</v>
      </c>
      <c r="Z21" s="24">
        <v>116</v>
      </c>
      <c r="AA21" s="24">
        <v>-23.510042822917882</v>
      </c>
      <c r="AB21" s="24">
        <v>159.40702699734891</v>
      </c>
      <c r="AC21" s="24">
        <v>116</v>
      </c>
      <c r="AD21" s="24">
        <v>-27.230309613685229</v>
      </c>
      <c r="AE21" s="24">
        <v>172.16176024373988</v>
      </c>
      <c r="AF21" s="24">
        <v>131</v>
      </c>
      <c r="AG21" s="24">
        <v>-23.908770557099711</v>
      </c>
      <c r="AH21" s="24">
        <v>182.04436199443964</v>
      </c>
      <c r="AI21" s="24">
        <v>139</v>
      </c>
      <c r="AJ21" s="24">
        <v>-23.644984949192981</v>
      </c>
      <c r="AK21" s="24">
        <v>175.95788119434329</v>
      </c>
      <c r="AL21" s="24">
        <v>127</v>
      </c>
      <c r="AM21" s="24">
        <v>-27.823636464609347</v>
      </c>
      <c r="AN21" s="24">
        <v>178.67562914742692</v>
      </c>
      <c r="AO21" s="24">
        <v>139</v>
      </c>
      <c r="AP21" s="24">
        <v>-22.20539495886716</v>
      </c>
      <c r="AQ21" s="24">
        <v>176.68016287000614</v>
      </c>
      <c r="AR21" s="24">
        <v>131</v>
      </c>
      <c r="AS21" s="24">
        <v>-25.854720828854845</v>
      </c>
      <c r="AT21" s="24">
        <v>156.32348097791598</v>
      </c>
      <c r="AU21" s="24">
        <v>133</v>
      </c>
      <c r="AV21" s="24">
        <v>-14.920011268947444</v>
      </c>
      <c r="AW21" s="24">
        <v>168.98525098592492</v>
      </c>
      <c r="AX21" s="24">
        <v>142</v>
      </c>
      <c r="AY21" s="24">
        <v>-15.968997784411712</v>
      </c>
      <c r="AZ21" s="24">
        <v>165.9345992981803</v>
      </c>
      <c r="BA21" s="24">
        <v>141</v>
      </c>
      <c r="BB21" s="24">
        <v>-15.026763196850498</v>
      </c>
      <c r="BC21" s="24">
        <v>150.6771707395356</v>
      </c>
      <c r="BD21" s="24">
        <v>173</v>
      </c>
      <c r="BE21" s="24">
        <v>14.815004257713477</v>
      </c>
      <c r="BF21" s="24">
        <v>160.6353406903624</v>
      </c>
      <c r="BG21" s="24">
        <v>157</v>
      </c>
      <c r="BH21" s="24">
        <v>-2.2631014288255602</v>
      </c>
      <c r="BI21" s="24">
        <v>158.54800499761387</v>
      </c>
      <c r="BJ21" s="24">
        <v>142</v>
      </c>
      <c r="BK21" s="24">
        <v>-10.437220574212157</v>
      </c>
      <c r="BL21" s="24">
        <v>164.74678504432686</v>
      </c>
      <c r="BM21" s="24">
        <v>141</v>
      </c>
      <c r="BN21" s="24">
        <v>-14.41411135151289</v>
      </c>
      <c r="BO21" s="24">
        <v>152.05385616128501</v>
      </c>
      <c r="BP21" s="24">
        <v>141</v>
      </c>
      <c r="BQ21" s="24">
        <v>-7.2696980138143141</v>
      </c>
      <c r="BR21" s="24">
        <v>138.33037905334928</v>
      </c>
      <c r="BS21" s="24">
        <v>132</v>
      </c>
      <c r="BT21" s="24">
        <v>-4.5762753609659859</v>
      </c>
      <c r="BU21" s="24">
        <v>133.76739876855129</v>
      </c>
      <c r="BV21" s="24">
        <v>131</v>
      </c>
      <c r="BW21" s="24">
        <v>-2.0688140713115994</v>
      </c>
      <c r="BX21" s="28"/>
      <c r="BY21" s="28"/>
    </row>
    <row r="22" spans="1:77" ht="30.75" customHeight="1" x14ac:dyDescent="0.25">
      <c r="A22" s="24">
        <v>18</v>
      </c>
      <c r="B22" s="29"/>
      <c r="C22" s="26" t="s">
        <v>26</v>
      </c>
      <c r="D22" s="24">
        <v>114.86673905668169</v>
      </c>
      <c r="E22" s="24">
        <v>115</v>
      </c>
      <c r="F22" s="24">
        <v>0.11601351654332831</v>
      </c>
      <c r="G22" s="24">
        <v>109</v>
      </c>
      <c r="H22" s="24">
        <v>103</v>
      </c>
      <c r="I22" s="24">
        <v>-5.5045871559633035</v>
      </c>
      <c r="J22" s="24">
        <v>109.14465339933794</v>
      </c>
      <c r="K22" s="24">
        <v>100</v>
      </c>
      <c r="L22" s="24">
        <v>-8.3784712439184048</v>
      </c>
      <c r="M22" s="24">
        <v>101.65377585620905</v>
      </c>
      <c r="N22" s="24">
        <v>98</v>
      </c>
      <c r="O22" s="24">
        <v>-3.594333634372203</v>
      </c>
      <c r="P22" s="24">
        <v>113.07396528064244</v>
      </c>
      <c r="Q22" s="24">
        <v>100</v>
      </c>
      <c r="R22" s="24">
        <v>-11.562312551959847</v>
      </c>
      <c r="S22" s="24">
        <v>103.83676153393917</v>
      </c>
      <c r="T22" s="24">
        <v>108</v>
      </c>
      <c r="U22" s="24">
        <v>4.0094070775696071</v>
      </c>
      <c r="V22" s="27">
        <v>130.64035847504232</v>
      </c>
      <c r="W22" s="24">
        <v>98</v>
      </c>
      <c r="X22" s="24">
        <v>-24.984896594016899</v>
      </c>
      <c r="Y22" s="24">
        <v>151.65389585909699</v>
      </c>
      <c r="Z22" s="24">
        <v>132</v>
      </c>
      <c r="AA22" s="24">
        <v>-12.959703901941038</v>
      </c>
      <c r="AB22" s="24">
        <v>178.53587023703079</v>
      </c>
      <c r="AC22" s="24">
        <v>157</v>
      </c>
      <c r="AD22" s="24">
        <v>-12.06248929609438</v>
      </c>
      <c r="AE22" s="24">
        <v>172.16176024373988</v>
      </c>
      <c r="AF22" s="24">
        <v>162</v>
      </c>
      <c r="AG22" s="24">
        <v>-5.9024490858790326</v>
      </c>
      <c r="AH22" s="24">
        <v>175.46444529584545</v>
      </c>
      <c r="AI22" s="24">
        <v>152</v>
      </c>
      <c r="AJ22" s="24">
        <v>-13.372763499911756</v>
      </c>
      <c r="AK22" s="24">
        <v>160.65719587309604</v>
      </c>
      <c r="AL22" s="24">
        <v>155</v>
      </c>
      <c r="AM22" s="24">
        <v>-3.5212838381448481</v>
      </c>
      <c r="AN22" s="24">
        <v>163.51527273491797</v>
      </c>
      <c r="AO22" s="24">
        <v>150</v>
      </c>
      <c r="AP22" s="24">
        <v>-8.2654497704493899</v>
      </c>
      <c r="AQ22" s="24">
        <v>161.12341896950247</v>
      </c>
      <c r="AR22" s="24">
        <v>144</v>
      </c>
      <c r="AS22" s="24">
        <v>-10.627517141219302</v>
      </c>
      <c r="AT22" s="24">
        <v>152.77067459205423</v>
      </c>
      <c r="AU22" s="24">
        <v>144</v>
      </c>
      <c r="AV22" s="24">
        <v>-5.7410721105177389</v>
      </c>
      <c r="AW22" s="24">
        <v>137.36865564017123</v>
      </c>
      <c r="AX22" s="24">
        <v>144</v>
      </c>
      <c r="AY22" s="24">
        <v>4.8274071904723108</v>
      </c>
      <c r="AZ22" s="24">
        <v>148.80586646740039</v>
      </c>
      <c r="BA22" s="24">
        <v>142</v>
      </c>
      <c r="BB22" s="24">
        <v>-4.5736546743547812</v>
      </c>
      <c r="BC22" s="24">
        <v>143.40310042797182</v>
      </c>
      <c r="BD22" s="24">
        <v>149</v>
      </c>
      <c r="BE22" s="24">
        <v>3.9029139225894043</v>
      </c>
      <c r="BF22" s="24">
        <v>149.99723865788806</v>
      </c>
      <c r="BG22" s="24">
        <v>146</v>
      </c>
      <c r="BH22" s="24">
        <v>-2.6648748294659721</v>
      </c>
      <c r="BI22" s="24">
        <v>159.57089535243719</v>
      </c>
      <c r="BJ22" s="24">
        <v>159</v>
      </c>
      <c r="BK22" s="24">
        <v>-0.35776909766425719</v>
      </c>
      <c r="BL22" s="24">
        <v>157.25829481503928</v>
      </c>
      <c r="BM22" s="24">
        <v>158</v>
      </c>
      <c r="BN22" s="24">
        <v>0.47164773459682047</v>
      </c>
      <c r="BO22" s="24">
        <v>144.76360278368915</v>
      </c>
      <c r="BP22" s="24">
        <v>149</v>
      </c>
      <c r="BQ22" s="24">
        <v>2.9264242771306415</v>
      </c>
      <c r="BR22" s="24">
        <v>122.72920848342267</v>
      </c>
      <c r="BS22" s="24">
        <v>122</v>
      </c>
      <c r="BT22" s="24">
        <v>-0.59416050379006813</v>
      </c>
      <c r="BU22" s="24">
        <v>117.04647392248238</v>
      </c>
      <c r="BV22" s="24">
        <v>118</v>
      </c>
      <c r="BW22" s="24">
        <v>0.81465596148511454</v>
      </c>
      <c r="BX22" s="28"/>
      <c r="BY22" s="28"/>
    </row>
    <row r="23" spans="1:77" ht="30.75" customHeight="1" x14ac:dyDescent="0.25">
      <c r="A23" s="24">
        <v>19</v>
      </c>
      <c r="B23" s="29"/>
      <c r="C23" s="26" t="s">
        <v>27</v>
      </c>
      <c r="D23" s="24">
        <v>87.775527015011477</v>
      </c>
      <c r="E23" s="24">
        <v>86</v>
      </c>
      <c r="F23" s="24">
        <v>-2.0228041635202305</v>
      </c>
      <c r="G23" s="24">
        <v>82.211463050419468</v>
      </c>
      <c r="H23" s="24">
        <v>81</v>
      </c>
      <c r="I23" s="24">
        <v>-1.47359383408186</v>
      </c>
      <c r="J23" s="24">
        <v>79.967369817336717</v>
      </c>
      <c r="K23" s="24">
        <v>79</v>
      </c>
      <c r="L23" s="24">
        <v>-1.2097056831385167</v>
      </c>
      <c r="M23" s="24">
        <v>78.943889760672988</v>
      </c>
      <c r="N23" s="24">
        <v>77</v>
      </c>
      <c r="O23" s="24">
        <v>-2.4623688629558309</v>
      </c>
      <c r="P23" s="24">
        <v>79.369225629681722</v>
      </c>
      <c r="Q23" s="24">
        <v>78</v>
      </c>
      <c r="R23" s="24">
        <v>-1.7251341673285427</v>
      </c>
      <c r="S23" s="24">
        <v>90.062497248824783</v>
      </c>
      <c r="T23" s="24">
        <v>92</v>
      </c>
      <c r="U23" s="24">
        <v>2.1512869511293711</v>
      </c>
      <c r="V23" s="27">
        <v>103.19490501389899</v>
      </c>
      <c r="W23" s="24">
        <v>94</v>
      </c>
      <c r="X23" s="24">
        <v>-8.9102315784491068</v>
      </c>
      <c r="Y23" s="24">
        <v>137.11174146164933</v>
      </c>
      <c r="Z23" s="24">
        <v>124</v>
      </c>
      <c r="AA23" s="24">
        <v>-9.5628144766265208</v>
      </c>
      <c r="AB23" s="24">
        <v>162.59516753729591</v>
      </c>
      <c r="AC23" s="24">
        <v>143</v>
      </c>
      <c r="AD23" s="24">
        <v>-12.051506717013092</v>
      </c>
      <c r="AE23" s="24">
        <v>166.74786841217571</v>
      </c>
      <c r="AF23" s="24">
        <v>158</v>
      </c>
      <c r="AG23" s="24">
        <v>-5.246165060744457</v>
      </c>
      <c r="AH23" s="24">
        <v>163.40126468175606</v>
      </c>
      <c r="AI23" s="24">
        <v>151</v>
      </c>
      <c r="AJ23" s="24">
        <v>-7.5894545283410384</v>
      </c>
      <c r="AK23" s="24">
        <v>150.82104102372281</v>
      </c>
      <c r="AL23" s="24">
        <v>133</v>
      </c>
      <c r="AM23" s="24">
        <v>-11.816017780251046</v>
      </c>
      <c r="AN23" s="24">
        <v>142.94050331794153</v>
      </c>
      <c r="AO23" s="24">
        <v>131</v>
      </c>
      <c r="AP23" s="24">
        <v>-8.3534778742050175</v>
      </c>
      <c r="AQ23" s="24">
        <v>136.67710712585381</v>
      </c>
      <c r="AR23" s="24">
        <v>130</v>
      </c>
      <c r="AS23" s="24">
        <v>-4.8853149340550894</v>
      </c>
      <c r="AT23" s="24">
        <v>135.00664266274561</v>
      </c>
      <c r="AU23" s="24">
        <v>116</v>
      </c>
      <c r="AV23" s="24">
        <v>-14.078301843432472</v>
      </c>
      <c r="AW23" s="24">
        <v>122.10547168015219</v>
      </c>
      <c r="AX23" s="24">
        <v>116</v>
      </c>
      <c r="AY23" s="24">
        <v>-5.0001622336344607</v>
      </c>
      <c r="AZ23" s="24">
        <v>120.97167561738306</v>
      </c>
      <c r="BA23" s="24">
        <v>119</v>
      </c>
      <c r="BB23" s="24">
        <v>-1.6298655096910433</v>
      </c>
      <c r="BC23" s="24">
        <v>120.54173659162848</v>
      </c>
      <c r="BD23" s="24">
        <v>120</v>
      </c>
      <c r="BE23" s="24">
        <v>-0.44941827365883591</v>
      </c>
      <c r="BF23" s="24">
        <v>130.84865499943427</v>
      </c>
      <c r="BG23" s="24">
        <v>131</v>
      </c>
      <c r="BH23" s="24">
        <v>0.11566416220814843</v>
      </c>
      <c r="BI23" s="24">
        <v>144.22754003008745</v>
      </c>
      <c r="BJ23" s="24">
        <v>157</v>
      </c>
      <c r="BK23" s="24">
        <v>8.8557705187567297</v>
      </c>
      <c r="BL23" s="24">
        <v>145.49066731187307</v>
      </c>
      <c r="BM23" s="24">
        <v>135</v>
      </c>
      <c r="BN23" s="24">
        <v>-7.2105431267184477</v>
      </c>
      <c r="BO23" s="24">
        <v>132.2660255649534</v>
      </c>
      <c r="BP23" s="24">
        <v>132</v>
      </c>
      <c r="BQ23" s="24">
        <v>-0.2011291741905066</v>
      </c>
      <c r="BR23" s="24">
        <v>115.44866221745691</v>
      </c>
      <c r="BS23" s="24">
        <v>118</v>
      </c>
      <c r="BT23" s="24">
        <v>2.2099327385339773</v>
      </c>
      <c r="BU23" s="24">
        <v>98.235433470654854</v>
      </c>
      <c r="BV23" s="24">
        <v>102</v>
      </c>
      <c r="BW23" s="24">
        <v>3.8321880367838013</v>
      </c>
      <c r="BX23" s="28"/>
      <c r="BY23" s="28"/>
    </row>
    <row r="24" spans="1:77" ht="30.75" customHeight="1" x14ac:dyDescent="0.25">
      <c r="A24" s="24">
        <v>20</v>
      </c>
      <c r="B24" s="29"/>
      <c r="C24" s="26" t="s">
        <v>28</v>
      </c>
      <c r="D24" s="24">
        <v>42.262290785005526</v>
      </c>
      <c r="E24" s="24">
        <v>35</v>
      </c>
      <c r="F24" s="24">
        <v>-17.18385503982703</v>
      </c>
      <c r="G24" s="24">
        <v>40.024001748230525</v>
      </c>
      <c r="H24" s="24">
        <v>34</v>
      </c>
      <c r="I24" s="24">
        <v>-15.050973128884715</v>
      </c>
      <c r="J24" s="24">
        <v>41.064325041335067</v>
      </c>
      <c r="K24" s="24">
        <v>33</v>
      </c>
      <c r="L24" s="24">
        <v>-19.638274909468436</v>
      </c>
      <c r="M24" s="24">
        <v>40.012656454039735</v>
      </c>
      <c r="N24" s="24">
        <v>33</v>
      </c>
      <c r="O24" s="24">
        <v>-17.526095679487753</v>
      </c>
      <c r="P24" s="24">
        <v>39.140987981760844</v>
      </c>
      <c r="Q24" s="24">
        <v>31</v>
      </c>
      <c r="R24" s="24">
        <v>-20.799137685421819</v>
      </c>
      <c r="S24" s="24">
        <v>41.322792855343138</v>
      </c>
      <c r="T24" s="24">
        <v>32</v>
      </c>
      <c r="U24" s="24">
        <v>-22.560897294573056</v>
      </c>
      <c r="V24" s="27">
        <v>43.912725537829353</v>
      </c>
      <c r="W24" s="24">
        <v>36</v>
      </c>
      <c r="X24" s="24">
        <v>-18.019208420604187</v>
      </c>
      <c r="Y24" s="24">
        <v>48.820089762859993</v>
      </c>
      <c r="Z24" s="24">
        <v>40</v>
      </c>
      <c r="AA24" s="24">
        <v>-18.066516890286216</v>
      </c>
      <c r="AB24" s="24">
        <v>58.449243232361269</v>
      </c>
      <c r="AC24" s="24">
        <v>45</v>
      </c>
      <c r="AD24" s="24">
        <v>-23.010123807582339</v>
      </c>
      <c r="AE24" s="24">
        <v>62.801145246144102</v>
      </c>
      <c r="AF24" s="24">
        <v>49</v>
      </c>
      <c r="AG24" s="24">
        <v>-21.975945171145543</v>
      </c>
      <c r="AH24" s="24">
        <v>65.799166985942037</v>
      </c>
      <c r="AI24" s="24">
        <v>55</v>
      </c>
      <c r="AJ24" s="24">
        <v>-16.412315657809582</v>
      </c>
      <c r="AK24" s="24">
        <v>67.760177851237785</v>
      </c>
      <c r="AL24" s="24">
        <v>55</v>
      </c>
      <c r="AM24" s="24">
        <v>-18.831381876316449</v>
      </c>
      <c r="AN24" s="24">
        <v>62.807190851822796</v>
      </c>
      <c r="AO24" s="24">
        <v>55</v>
      </c>
      <c r="AP24" s="24">
        <v>-12.430409234894501</v>
      </c>
      <c r="AQ24" s="24">
        <v>64.449367587800978</v>
      </c>
      <c r="AR24" s="24">
        <v>51</v>
      </c>
      <c r="AS24" s="24">
        <v>-20.868114135454579</v>
      </c>
      <c r="AT24" s="24">
        <v>62.766246150223836</v>
      </c>
      <c r="AU24" s="24">
        <v>53</v>
      </c>
      <c r="AV24" s="24">
        <v>-15.559710432338811</v>
      </c>
      <c r="AW24" s="24">
        <v>54.511371285782232</v>
      </c>
      <c r="AX24" s="24">
        <v>53</v>
      </c>
      <c r="AY24" s="24">
        <v>-2.7725798308369307</v>
      </c>
      <c r="AZ24" s="24">
        <v>62.091656511577142</v>
      </c>
      <c r="BA24" s="24">
        <v>52</v>
      </c>
      <c r="BB24" s="24">
        <v>-16.252838269334184</v>
      </c>
      <c r="BC24" s="24">
        <v>55.07510378755439</v>
      </c>
      <c r="BD24" s="24">
        <v>48</v>
      </c>
      <c r="BE24" s="24">
        <v>-12.846283167882453</v>
      </c>
      <c r="BF24" s="24">
        <v>58.50956117860882</v>
      </c>
      <c r="BG24" s="24">
        <v>49</v>
      </c>
      <c r="BH24" s="24">
        <v>-16.253003760495695</v>
      </c>
      <c r="BI24" s="24">
        <v>59.327640579752291</v>
      </c>
      <c r="BJ24" s="24">
        <v>51</v>
      </c>
      <c r="BK24" s="24">
        <v>-14.036696046521021</v>
      </c>
      <c r="BL24" s="24">
        <v>59.907921834300673</v>
      </c>
      <c r="BM24" s="24">
        <v>49</v>
      </c>
      <c r="BN24" s="24">
        <v>-18.207812089477741</v>
      </c>
      <c r="BO24" s="24">
        <v>55.197632716082914</v>
      </c>
      <c r="BP24" s="24">
        <v>46</v>
      </c>
      <c r="BQ24" s="24">
        <v>-16.663092715211686</v>
      </c>
      <c r="BR24" s="24">
        <v>49.923745823765152</v>
      </c>
      <c r="BS24" s="24">
        <v>41</v>
      </c>
      <c r="BT24" s="24">
        <v>-17.874752137523284</v>
      </c>
      <c r="BU24" s="24">
        <v>45.982543326689502</v>
      </c>
      <c r="BV24" s="24">
        <v>38</v>
      </c>
      <c r="BW24" s="24">
        <v>-17.359943033112348</v>
      </c>
      <c r="BX24" s="28"/>
      <c r="BY24" s="28"/>
    </row>
    <row r="25" spans="1:77" ht="30.75" customHeight="1" x14ac:dyDescent="0.25">
      <c r="A25" s="24">
        <v>21</v>
      </c>
      <c r="B25" s="29"/>
      <c r="C25" s="20" t="s">
        <v>29</v>
      </c>
      <c r="D25" s="24">
        <v>34.676751413337868</v>
      </c>
      <c r="E25" s="24">
        <v>31</v>
      </c>
      <c r="F25" s="24">
        <v>-10.602929234956143</v>
      </c>
      <c r="G25" s="24">
        <v>32.451893309376104</v>
      </c>
      <c r="H25" s="24">
        <v>31</v>
      </c>
      <c r="I25" s="24">
        <v>-4.4739864498340927</v>
      </c>
      <c r="J25" s="24">
        <v>31.338563847334658</v>
      </c>
      <c r="K25" s="24">
        <v>30</v>
      </c>
      <c r="L25" s="24">
        <v>-4.271299265197511</v>
      </c>
      <c r="M25" s="24">
        <v>32.442694422194378</v>
      </c>
      <c r="N25" s="24">
        <v>30</v>
      </c>
      <c r="O25" s="24">
        <v>-7.5292587921529304</v>
      </c>
      <c r="P25" s="24">
        <v>32.617489984800706</v>
      </c>
      <c r="Q25" s="24">
        <v>30</v>
      </c>
      <c r="R25" s="24">
        <v>-8.0248050540382465</v>
      </c>
      <c r="S25" s="24">
        <v>30.727204943716693</v>
      </c>
      <c r="T25" s="24">
        <v>30</v>
      </c>
      <c r="U25" s="24">
        <v>-2.3666485287181858</v>
      </c>
      <c r="V25" s="27">
        <v>30.73890787648055</v>
      </c>
      <c r="W25" s="24">
        <v>30</v>
      </c>
      <c r="X25" s="24">
        <v>-2.4038195483383284</v>
      </c>
      <c r="Y25" s="24">
        <v>33.23921005130893</v>
      </c>
      <c r="Z25" s="24">
        <v>31</v>
      </c>
      <c r="AA25" s="24">
        <v>-6.7366524290211043</v>
      </c>
      <c r="AB25" s="24">
        <v>36.13225945273242</v>
      </c>
      <c r="AC25" s="24">
        <v>33</v>
      </c>
      <c r="AD25" s="24">
        <v>-8.6688723599751238</v>
      </c>
      <c r="AE25" s="24">
        <v>40.062799553574685</v>
      </c>
      <c r="AF25" s="24">
        <v>35</v>
      </c>
      <c r="AG25" s="24">
        <v>-12.637158685838635</v>
      </c>
      <c r="AH25" s="24">
        <v>41.672805757763292</v>
      </c>
      <c r="AI25" s="24">
        <v>38</v>
      </c>
      <c r="AJ25" s="24">
        <v>-8.813435263065001</v>
      </c>
      <c r="AK25" s="24">
        <v>41.530431586242514</v>
      </c>
      <c r="AL25" s="24">
        <v>36</v>
      </c>
      <c r="AM25" s="24">
        <v>-13.316576243032689</v>
      </c>
      <c r="AN25" s="24">
        <v>40.066656233059369</v>
      </c>
      <c r="AO25" s="24">
        <v>35</v>
      </c>
      <c r="AP25" s="24">
        <v>-12.645567934563065</v>
      </c>
      <c r="AQ25" s="24">
        <v>41.114251737045457</v>
      </c>
      <c r="AR25" s="24">
        <v>37</v>
      </c>
      <c r="AS25" s="24">
        <v>-10.006874899144435</v>
      </c>
      <c r="AT25" s="24">
        <v>43.817945425627961</v>
      </c>
      <c r="AU25" s="24">
        <v>37</v>
      </c>
      <c r="AV25" s="24">
        <v>-15.559710432338814</v>
      </c>
      <c r="AW25" s="24">
        <v>38.157959900047558</v>
      </c>
      <c r="AX25" s="24">
        <v>36</v>
      </c>
      <c r="AY25" s="24">
        <v>-5.6553335285749089</v>
      </c>
      <c r="AZ25" s="24">
        <v>37.469103067331034</v>
      </c>
      <c r="BA25" s="24">
        <v>36</v>
      </c>
      <c r="BB25" s="24">
        <v>-3.9208386298735056</v>
      </c>
      <c r="BC25" s="24">
        <v>36.370351557818935</v>
      </c>
      <c r="BD25" s="24">
        <v>36</v>
      </c>
      <c r="BE25" s="24">
        <v>-1.0182787406664944</v>
      </c>
      <c r="BF25" s="24">
        <v>36.169546910412727</v>
      </c>
      <c r="BG25" s="24">
        <v>35</v>
      </c>
      <c r="BH25" s="24">
        <v>-3.2335127484719202</v>
      </c>
      <c r="BI25" s="24">
        <v>35.801162418816034</v>
      </c>
      <c r="BJ25" s="24">
        <v>35</v>
      </c>
      <c r="BK25" s="24">
        <v>-2.2378111901611519</v>
      </c>
      <c r="BL25" s="24">
        <v>38.512235464907576</v>
      </c>
      <c r="BM25" s="24">
        <v>36</v>
      </c>
      <c r="BN25" s="24">
        <v>-6.5232138165459901</v>
      </c>
      <c r="BO25" s="24">
        <v>37.492731656207262</v>
      </c>
      <c r="BP25" s="24">
        <v>35</v>
      </c>
      <c r="BQ25" s="24">
        <v>-6.6485730596121231</v>
      </c>
      <c r="BR25" s="24">
        <v>35.362653291833652</v>
      </c>
      <c r="BS25" s="24">
        <v>34</v>
      </c>
      <c r="BT25" s="24">
        <v>-3.8533683561248262</v>
      </c>
      <c r="BU25" s="24">
        <v>33.441849692137822</v>
      </c>
      <c r="BV25" s="24">
        <v>33</v>
      </c>
      <c r="BW25" s="24">
        <v>-1.3212477665124516</v>
      </c>
      <c r="BX25" s="28"/>
      <c r="BY25" s="28"/>
    </row>
    <row r="26" spans="1:77" ht="30.75" customHeight="1" x14ac:dyDescent="0.25">
      <c r="A26" s="24">
        <v>22</v>
      </c>
      <c r="B26" s="31"/>
      <c r="C26" s="19" t="s">
        <v>30</v>
      </c>
      <c r="D26" s="24">
        <v>74.771745235009774</v>
      </c>
      <c r="E26" s="24">
        <v>72</v>
      </c>
      <c r="F26" s="24">
        <v>-3.7069420090411134</v>
      </c>
      <c r="G26" s="24">
        <v>69.230705726669015</v>
      </c>
      <c r="H26" s="24">
        <v>66</v>
      </c>
      <c r="I26" s="24">
        <v>-4.6665792190884519</v>
      </c>
      <c r="J26" s="24">
        <v>66.999688225336172</v>
      </c>
      <c r="K26" s="24">
        <v>65</v>
      </c>
      <c r="L26" s="24">
        <v>-2.9846231800523251</v>
      </c>
      <c r="M26" s="24">
        <v>65.96681199179524</v>
      </c>
      <c r="N26" s="24">
        <v>64</v>
      </c>
      <c r="O26" s="24">
        <v>-2.9815174212752105</v>
      </c>
      <c r="P26" s="24">
        <v>66.322229635761431</v>
      </c>
      <c r="Q26" s="24">
        <v>63</v>
      </c>
      <c r="R26" s="24">
        <v>-5.0092248918755597</v>
      </c>
      <c r="S26" s="24">
        <v>70.99043900789718</v>
      </c>
      <c r="T26" s="24">
        <v>65</v>
      </c>
      <c r="U26" s="24">
        <v>-8.4383743664844602</v>
      </c>
      <c r="V26" s="27">
        <v>79.042905968092839</v>
      </c>
      <c r="W26" s="24">
        <v>73</v>
      </c>
      <c r="X26" s="24">
        <v>-7.6450959059275627</v>
      </c>
      <c r="Y26" s="24">
        <v>92.446552955202961</v>
      </c>
      <c r="Z26" s="24">
        <v>88</v>
      </c>
      <c r="AA26" s="24">
        <v>-4.8098634433212855</v>
      </c>
      <c r="AB26" s="24">
        <v>111.58491889814425</v>
      </c>
      <c r="AC26" s="24">
        <v>99</v>
      </c>
      <c r="AD26" s="24">
        <v>-11.278333149690132</v>
      </c>
      <c r="AE26" s="24">
        <v>119.10562029441122</v>
      </c>
      <c r="AF26" s="24">
        <v>106</v>
      </c>
      <c r="AG26" s="24">
        <v>-11.003360095028343</v>
      </c>
      <c r="AH26" s="24">
        <v>121.72845892399278</v>
      </c>
      <c r="AI26" s="24">
        <v>105</v>
      </c>
      <c r="AJ26" s="24">
        <v>-13.742438762358786</v>
      </c>
      <c r="AK26" s="24">
        <v>119.12676428685353</v>
      </c>
      <c r="AL26" s="24">
        <v>101</v>
      </c>
      <c r="AM26" s="24">
        <v>-15.216365856462655</v>
      </c>
      <c r="AN26" s="24">
        <v>115.86843829560412</v>
      </c>
      <c r="AO26" s="24">
        <v>98</v>
      </c>
      <c r="AP26" s="24">
        <v>-15.421316243184426</v>
      </c>
      <c r="AQ26" s="24">
        <v>114.4531872679914</v>
      </c>
      <c r="AR26" s="24">
        <v>99</v>
      </c>
      <c r="AS26" s="24">
        <v>-13.501753543837847</v>
      </c>
      <c r="AT26" s="24">
        <v>114.8740731428625</v>
      </c>
      <c r="AU26" s="24">
        <v>95</v>
      </c>
      <c r="AV26" s="24">
        <v>-17.300747330641109</v>
      </c>
      <c r="AW26" s="24">
        <v>95.940013462976722</v>
      </c>
      <c r="AX26" s="24">
        <v>87</v>
      </c>
      <c r="AY26" s="24">
        <v>-9.3183366775601666</v>
      </c>
      <c r="AZ26" s="24">
        <v>90.996393163518235</v>
      </c>
      <c r="BA26" s="24">
        <v>89</v>
      </c>
      <c r="BB26" s="24">
        <v>-2.1939255987111119</v>
      </c>
      <c r="BC26" s="24">
        <v>93.523761148677266</v>
      </c>
      <c r="BD26" s="24">
        <v>92</v>
      </c>
      <c r="BE26" s="24">
        <v>-1.6292770200451006</v>
      </c>
      <c r="BF26" s="24">
        <v>99.998159105258708</v>
      </c>
      <c r="BG26" s="24">
        <v>102</v>
      </c>
      <c r="BH26" s="24">
        <v>2.0018777472034675</v>
      </c>
      <c r="BI26" s="24">
        <v>111.49504867574137</v>
      </c>
      <c r="BJ26" s="24">
        <v>110</v>
      </c>
      <c r="BK26" s="24">
        <v>-1.3409103753919964</v>
      </c>
      <c r="BL26" s="24">
        <v>114.46692207625307</v>
      </c>
      <c r="BM26" s="24">
        <v>109</v>
      </c>
      <c r="BN26" s="24">
        <v>-4.7759841682571285</v>
      </c>
      <c r="BO26" s="24">
        <v>107.2708711274819</v>
      </c>
      <c r="BP26" s="24">
        <v>105</v>
      </c>
      <c r="BQ26" s="24">
        <v>-2.1169503926030098</v>
      </c>
      <c r="BR26" s="24">
        <v>95.68717949554987</v>
      </c>
      <c r="BS26" s="24">
        <v>94</v>
      </c>
      <c r="BT26" s="24">
        <v>-1.7632241899536143</v>
      </c>
      <c r="BU26" s="24">
        <v>84.649682033223854</v>
      </c>
      <c r="BV26" s="24">
        <v>77</v>
      </c>
      <c r="BW26" s="24">
        <v>-9.0368703691308099</v>
      </c>
      <c r="BX26" s="28"/>
      <c r="BY26" s="28"/>
    </row>
    <row r="27" spans="1:77" s="36" customFormat="1" ht="33.75" customHeight="1" x14ac:dyDescent="0.25">
      <c r="A27" s="32" t="s">
        <v>31</v>
      </c>
      <c r="B27" s="33"/>
      <c r="C27" s="33"/>
      <c r="D27" s="34">
        <v>1647.7245665884718</v>
      </c>
      <c r="E27" s="34">
        <v>1591</v>
      </c>
      <c r="F27" s="34">
        <v>-3.4426000400004404</v>
      </c>
      <c r="G27" s="34">
        <v>1582.0275224902575</v>
      </c>
      <c r="H27" s="34">
        <v>1527</v>
      </c>
      <c r="I27" s="34">
        <v>-3.4782910984784339</v>
      </c>
      <c r="J27" s="34">
        <v>1545.1381061313973</v>
      </c>
      <c r="K27" s="34">
        <v>1477</v>
      </c>
      <c r="L27" s="34">
        <v>-4.4098392150845642</v>
      </c>
      <c r="M27" s="34">
        <v>1522.4453665683482</v>
      </c>
      <c r="N27" s="34">
        <v>1455</v>
      </c>
      <c r="O27" s="34">
        <v>-4.4300681028950599</v>
      </c>
      <c r="P27" s="34">
        <v>1530.5453270247497</v>
      </c>
      <c r="Q27" s="34">
        <v>1444</v>
      </c>
      <c r="R27" s="34">
        <v>-5.6545419136972868</v>
      </c>
      <c r="S27" s="34">
        <v>1594.9087757560637</v>
      </c>
      <c r="T27" s="34">
        <v>1502</v>
      </c>
      <c r="U27" s="34">
        <v>-5.8253347883185658</v>
      </c>
      <c r="V27" s="34">
        <v>1780.6610205589807</v>
      </c>
      <c r="W27" s="34">
        <v>1608</v>
      </c>
      <c r="X27" s="34">
        <v>-9.6964564600161438</v>
      </c>
      <c r="Y27" s="34">
        <v>2114.8447395145304</v>
      </c>
      <c r="Z27" s="34">
        <v>1922</v>
      </c>
      <c r="AA27" s="34">
        <v>-9.1186239779851892</v>
      </c>
      <c r="AB27" s="34">
        <v>2415.5478157664938</v>
      </c>
      <c r="AC27" s="34">
        <v>2095</v>
      </c>
      <c r="AD27" s="34">
        <v>-13.270191286392674</v>
      </c>
      <c r="AE27" s="34">
        <v>2542.3636041025238</v>
      </c>
      <c r="AF27" s="34">
        <v>2310</v>
      </c>
      <c r="AG27" s="34">
        <v>-9.1396684458338981</v>
      </c>
      <c r="AH27" s="34">
        <v>2648.4164711841668</v>
      </c>
      <c r="AI27" s="34">
        <v>2327</v>
      </c>
      <c r="AJ27" s="34">
        <v>-12.136175510207963</v>
      </c>
      <c r="AK27" s="34">
        <v>2592.3732558570327</v>
      </c>
      <c r="AL27" s="34">
        <v>2273</v>
      </c>
      <c r="AM27" s="34">
        <v>-12.319724990815363</v>
      </c>
      <c r="AN27" s="34">
        <v>2531.7795208889943</v>
      </c>
      <c r="AO27" s="34">
        <v>2264</v>
      </c>
      <c r="AP27" s="34">
        <v>-10.576731452309392</v>
      </c>
      <c r="AQ27" s="34">
        <v>2452.4095563151163</v>
      </c>
      <c r="AR27" s="34">
        <v>2206</v>
      </c>
      <c r="AS27" s="34">
        <v>-10.047651122570269</v>
      </c>
      <c r="AT27" s="34">
        <v>2458.7466018970158</v>
      </c>
      <c r="AU27" s="34">
        <v>2143</v>
      </c>
      <c r="AV27" s="34">
        <v>-12.841770748291239</v>
      </c>
      <c r="AW27" s="34">
        <v>2284.0264568742759</v>
      </c>
      <c r="AX27" s="34">
        <v>2138</v>
      </c>
      <c r="AY27" s="34">
        <v>-6.3933785195341084</v>
      </c>
      <c r="AZ27" s="34">
        <v>2260.9927336629471</v>
      </c>
      <c r="BA27" s="34">
        <v>2061</v>
      </c>
      <c r="BB27" s="34">
        <v>-8.8453505703641326</v>
      </c>
      <c r="BC27" s="34">
        <v>2196.769234092264</v>
      </c>
      <c r="BD27" s="34">
        <v>2180</v>
      </c>
      <c r="BE27" s="34">
        <v>-0.76335892874033706</v>
      </c>
      <c r="BF27" s="34">
        <v>2264.4070921857942</v>
      </c>
      <c r="BG27" s="34">
        <v>2208</v>
      </c>
      <c r="BH27" s="34">
        <v>-2.4910314218873695</v>
      </c>
      <c r="BI27" s="34">
        <v>2364.4961227402337</v>
      </c>
      <c r="BJ27" s="34">
        <v>2320</v>
      </c>
      <c r="BK27" s="34">
        <v>-1.8818437599579037</v>
      </c>
      <c r="BL27" s="34">
        <v>2386.6888145057997</v>
      </c>
      <c r="BM27" s="34">
        <v>2225</v>
      </c>
      <c r="BN27" s="34">
        <v>-6.7746081316964561</v>
      </c>
      <c r="BO27" s="34">
        <v>2197.4906609610366</v>
      </c>
      <c r="BP27" s="34">
        <v>2103</v>
      </c>
      <c r="BQ27" s="34">
        <v>-4.2999345862845519</v>
      </c>
      <c r="BR27" s="34">
        <v>1970.9478820007284</v>
      </c>
      <c r="BS27" s="34">
        <v>1908</v>
      </c>
      <c r="BT27" s="34">
        <v>-3.193787241945202</v>
      </c>
      <c r="BU27" s="34">
        <v>1788.093900726494</v>
      </c>
      <c r="BV27" s="34">
        <v>1736</v>
      </c>
      <c r="BW27" s="34">
        <v>-2.9133761210934437</v>
      </c>
      <c r="BX27" s="35"/>
      <c r="BY27" s="35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4">
        <v>49.847830156673183</v>
      </c>
      <c r="E28" s="24">
        <v>45</v>
      </c>
      <c r="F28" s="24">
        <v>-9.7252581334760446</v>
      </c>
      <c r="G28" s="24">
        <v>47.596110187084953</v>
      </c>
      <c r="H28" s="24">
        <v>43</v>
      </c>
      <c r="I28" s="24">
        <v>-9.6564827861334184</v>
      </c>
      <c r="J28" s="24">
        <v>46.467525704668631</v>
      </c>
      <c r="K28" s="24">
        <v>42</v>
      </c>
      <c r="L28" s="24">
        <v>-9.6142965155120699</v>
      </c>
      <c r="M28" s="24">
        <v>45.419772191072134</v>
      </c>
      <c r="N28" s="24">
        <v>41</v>
      </c>
      <c r="O28" s="24">
        <v>-9.730943106625487</v>
      </c>
      <c r="P28" s="24">
        <v>45.66448597872099</v>
      </c>
      <c r="Q28" s="24">
        <v>40</v>
      </c>
      <c r="R28" s="24">
        <v>-12.404576241941189</v>
      </c>
      <c r="S28" s="24">
        <v>44.50146922883107</v>
      </c>
      <c r="T28" s="24">
        <v>41</v>
      </c>
      <c r="U28" s="24">
        <v>-7.8682103973380295</v>
      </c>
      <c r="V28" s="27">
        <v>50.499634368503756</v>
      </c>
      <c r="W28" s="24">
        <v>44</v>
      </c>
      <c r="X28" s="24">
        <v>-12.870656292429572</v>
      </c>
      <c r="Y28" s="24">
        <v>56.091166961583824</v>
      </c>
      <c r="Z28" s="24">
        <v>51</v>
      </c>
      <c r="AA28" s="24">
        <v>-9.076593049081513</v>
      </c>
      <c r="AB28" s="24">
        <v>59.511956745676933</v>
      </c>
      <c r="AC28" s="24">
        <v>55</v>
      </c>
      <c r="AD28" s="24">
        <v>-7.5815970309272185</v>
      </c>
      <c r="AE28" s="24">
        <v>60.635588513518442</v>
      </c>
      <c r="AF28" s="24">
        <v>55</v>
      </c>
      <c r="AG28" s="24">
        <v>-9.2941928192253158</v>
      </c>
      <c r="AH28" s="24">
        <v>71.282430901437209</v>
      </c>
      <c r="AI28" s="24">
        <v>56</v>
      </c>
      <c r="AJ28" s="24">
        <v>-21.439267303563692</v>
      </c>
      <c r="AK28" s="24">
        <v>69.945990039987393</v>
      </c>
      <c r="AL28" s="24">
        <v>57</v>
      </c>
      <c r="AM28" s="24">
        <v>-18.508552145142708</v>
      </c>
      <c r="AN28" s="24">
        <v>66.05583865450329</v>
      </c>
      <c r="AO28" s="24">
        <v>53</v>
      </c>
      <c r="AP28" s="24">
        <v>-19.764851859334044</v>
      </c>
      <c r="AQ28" s="24">
        <v>66.671759573587224</v>
      </c>
      <c r="AR28" s="24">
        <v>53</v>
      </c>
      <c r="AS28" s="24">
        <v>-20.506072827577583</v>
      </c>
      <c r="AT28" s="24">
        <v>69.871858921947293</v>
      </c>
      <c r="AU28" s="24">
        <v>48</v>
      </c>
      <c r="AV28" s="24">
        <v>-31.302815266987512</v>
      </c>
      <c r="AW28" s="24">
        <v>68.684327820085613</v>
      </c>
      <c r="AX28" s="24">
        <v>41</v>
      </c>
      <c r="AY28" s="24">
        <v>-40.306615349869936</v>
      </c>
      <c r="AZ28" s="24">
        <v>70.656022926967097</v>
      </c>
      <c r="BA28" s="24">
        <v>44</v>
      </c>
      <c r="BB28" s="24">
        <v>-37.726469482325427</v>
      </c>
      <c r="BC28" s="24">
        <v>63.388327000770147</v>
      </c>
      <c r="BD28" s="24">
        <v>48</v>
      </c>
      <c r="BE28" s="24">
        <v>-24.276278817996229</v>
      </c>
      <c r="BF28" s="24">
        <v>59.573371381856255</v>
      </c>
      <c r="BG28" s="24">
        <v>55</v>
      </c>
      <c r="BH28" s="24">
        <v>-7.6768718569604513</v>
      </c>
      <c r="BI28" s="24">
        <v>64.442092353868873</v>
      </c>
      <c r="BJ28" s="24">
        <v>61</v>
      </c>
      <c r="BK28" s="24">
        <v>-5.341372739679862</v>
      </c>
      <c r="BL28" s="24">
        <v>66.3266277451186</v>
      </c>
      <c r="BM28" s="24">
        <v>58</v>
      </c>
      <c r="BN28" s="24">
        <v>-12.553974215478503</v>
      </c>
      <c r="BO28" s="24">
        <v>60.404956557222818</v>
      </c>
      <c r="BP28" s="24">
        <v>56</v>
      </c>
      <c r="BQ28" s="24">
        <v>-7.2923760040286005</v>
      </c>
      <c r="BR28" s="24">
        <v>56.164214051735797</v>
      </c>
      <c r="BS28" s="24">
        <v>52</v>
      </c>
      <c r="BT28" s="24">
        <v>-7.414354713305384</v>
      </c>
      <c r="BU28" s="24">
        <v>52.252890143965345</v>
      </c>
      <c r="BV28" s="24">
        <v>36</v>
      </c>
      <c r="BW28" s="24">
        <v>-31.104289349710506</v>
      </c>
      <c r="BX28" s="28"/>
      <c r="BY28" s="28"/>
    </row>
    <row r="29" spans="1:77" ht="32.25" customHeight="1" x14ac:dyDescent="0.25">
      <c r="A29" s="24">
        <v>24</v>
      </c>
      <c r="B29" s="29"/>
      <c r="C29" s="26" t="s">
        <v>34</v>
      </c>
      <c r="D29" s="24">
        <v>30.342157486670637</v>
      </c>
      <c r="E29" s="24">
        <v>34</v>
      </c>
      <c r="F29" s="24">
        <v>12.055314507336073</v>
      </c>
      <c r="G29" s="24">
        <v>29.206703978438494</v>
      </c>
      <c r="H29" s="24">
        <v>33</v>
      </c>
      <c r="I29" s="24">
        <v>12.987757962561822</v>
      </c>
      <c r="J29" s="24">
        <v>29.177283582001234</v>
      </c>
      <c r="K29" s="24">
        <v>32</v>
      </c>
      <c r="L29" s="24">
        <v>9.6743633109835905</v>
      </c>
      <c r="M29" s="24">
        <v>29.198424979974941</v>
      </c>
      <c r="N29" s="24">
        <v>30</v>
      </c>
      <c r="O29" s="24">
        <v>2.745268008718964</v>
      </c>
      <c r="P29" s="24">
        <v>30.44299065248066</v>
      </c>
      <c r="Q29" s="24">
        <v>32</v>
      </c>
      <c r="R29" s="24">
        <v>5.1145085096705722</v>
      </c>
      <c r="S29" s="24">
        <v>30.727204943716693</v>
      </c>
      <c r="T29" s="24">
        <v>31</v>
      </c>
      <c r="U29" s="24">
        <v>0.88779652032454137</v>
      </c>
      <c r="V29" s="27">
        <v>37.325816707154949</v>
      </c>
      <c r="W29" s="24">
        <v>36</v>
      </c>
      <c r="X29" s="24">
        <v>-3.5520099065931623</v>
      </c>
      <c r="Y29" s="24">
        <v>46.742639134653182</v>
      </c>
      <c r="Z29" s="24">
        <v>47</v>
      </c>
      <c r="AA29" s="24">
        <v>0.55059121630986618</v>
      </c>
      <c r="AB29" s="24">
        <v>54.198389179098633</v>
      </c>
      <c r="AC29" s="24">
        <v>54</v>
      </c>
      <c r="AD29" s="24">
        <v>-0.36604257451832406</v>
      </c>
      <c r="AE29" s="24">
        <v>61.718366879831272</v>
      </c>
      <c r="AF29" s="24">
        <v>63</v>
      </c>
      <c r="AG29" s="24">
        <v>2.0765830091780151</v>
      </c>
      <c r="AH29" s="24">
        <v>73.475736467635272</v>
      </c>
      <c r="AI29" s="24">
        <v>71</v>
      </c>
      <c r="AJ29" s="24">
        <v>-3.3694612489196203</v>
      </c>
      <c r="AK29" s="24">
        <v>78.689238794985812</v>
      </c>
      <c r="AL29" s="24">
        <v>76</v>
      </c>
      <c r="AM29" s="24">
        <v>-3.417543283132094</v>
      </c>
      <c r="AN29" s="24">
        <v>79.05042986522524</v>
      </c>
      <c r="AO29" s="24">
        <v>77</v>
      </c>
      <c r="AP29" s="24">
        <v>-2.593825066759361</v>
      </c>
      <c r="AQ29" s="24">
        <v>72.22773953805283</v>
      </c>
      <c r="AR29" s="24">
        <v>71</v>
      </c>
      <c r="AS29" s="24">
        <v>-1.699817197527</v>
      </c>
      <c r="AT29" s="24">
        <v>68.687590126660041</v>
      </c>
      <c r="AU29" s="24">
        <v>71</v>
      </c>
      <c r="AV29" s="24">
        <v>3.3665613673093944</v>
      </c>
      <c r="AW29" s="24">
        <v>74.135464948663838</v>
      </c>
      <c r="AX29" s="24">
        <v>79</v>
      </c>
      <c r="AY29" s="24">
        <v>6.5616841476676235</v>
      </c>
      <c r="AZ29" s="24">
        <v>46.033469482720989</v>
      </c>
      <c r="BA29" s="24">
        <v>72</v>
      </c>
      <c r="BB29" s="24">
        <v>56.407937114159388</v>
      </c>
      <c r="BC29" s="24">
        <v>46.761880574338633</v>
      </c>
      <c r="BD29" s="24">
        <v>57</v>
      </c>
      <c r="BE29" s="24">
        <v>21.894156736031071</v>
      </c>
      <c r="BF29" s="24">
        <v>41.488597926649888</v>
      </c>
      <c r="BG29" s="24">
        <v>47</v>
      </c>
      <c r="BH29" s="24">
        <v>13.284136723766951</v>
      </c>
      <c r="BI29" s="24">
        <v>37.846943128462669</v>
      </c>
      <c r="BJ29" s="24">
        <v>45</v>
      </c>
      <c r="BK29" s="24">
        <v>18.899959363317503</v>
      </c>
      <c r="BL29" s="24">
        <v>34.233098191028958</v>
      </c>
      <c r="BM29" s="24">
        <v>48</v>
      </c>
      <c r="BN29" s="24">
        <v>40.215179275181008</v>
      </c>
      <c r="BO29" s="24">
        <v>38.534196424435244</v>
      </c>
      <c r="BP29" s="24">
        <v>46</v>
      </c>
      <c r="BQ29" s="24">
        <v>19.374488813345415</v>
      </c>
      <c r="BR29" s="24">
        <v>34.322575253838544</v>
      </c>
      <c r="BS29" s="24">
        <v>40</v>
      </c>
      <c r="BT29" s="24">
        <v>16.54137168954567</v>
      </c>
      <c r="BU29" s="24">
        <v>33.441849692137822</v>
      </c>
      <c r="BV29" s="24">
        <v>40</v>
      </c>
      <c r="BW29" s="24">
        <v>19.610608767863695</v>
      </c>
      <c r="BX29" s="28"/>
      <c r="BY29" s="28"/>
    </row>
    <row r="30" spans="1:77" ht="32.25" customHeight="1" x14ac:dyDescent="0.25">
      <c r="A30" s="24">
        <v>25</v>
      </c>
      <c r="B30" s="29"/>
      <c r="C30" s="26" t="s">
        <v>35</v>
      </c>
      <c r="D30" s="24">
        <v>55.266072565007228</v>
      </c>
      <c r="E30" s="24">
        <v>50</v>
      </c>
      <c r="F30" s="24">
        <v>-9.5285811359454957</v>
      </c>
      <c r="G30" s="24">
        <v>54.086488848960173</v>
      </c>
      <c r="H30" s="24">
        <v>51</v>
      </c>
      <c r="I30" s="24">
        <v>-5.70658017306204</v>
      </c>
      <c r="J30" s="24">
        <v>52.951366500668904</v>
      </c>
      <c r="K30" s="24">
        <v>48</v>
      </c>
      <c r="L30" s="24">
        <v>-9.3507813450033552</v>
      </c>
      <c r="M30" s="24">
        <v>50.826887928104526</v>
      </c>
      <c r="N30" s="24">
        <v>54</v>
      </c>
      <c r="O30" s="24">
        <v>6.242979260079613</v>
      </c>
      <c r="P30" s="24">
        <v>52.187983975681128</v>
      </c>
      <c r="Q30" s="24">
        <v>56</v>
      </c>
      <c r="R30" s="24">
        <v>7.304394103622049</v>
      </c>
      <c r="S30" s="24">
        <v>52.977939558132228</v>
      </c>
      <c r="T30" s="24">
        <v>56</v>
      </c>
      <c r="U30" s="24">
        <v>5.7043751929077802</v>
      </c>
      <c r="V30" s="27">
        <v>55.988725060732428</v>
      </c>
      <c r="W30" s="24">
        <v>49</v>
      </c>
      <c r="X30" s="24">
        <v>-12.482379359686394</v>
      </c>
      <c r="Y30" s="24">
        <v>65.439694788514458</v>
      </c>
      <c r="Z30" s="24">
        <v>60</v>
      </c>
      <c r="AA30" s="24">
        <v>-8.3125308057964808</v>
      </c>
      <c r="AB30" s="24">
        <v>68.013664852202211</v>
      </c>
      <c r="AC30" s="24">
        <v>68</v>
      </c>
      <c r="AD30" s="24">
        <v>-2.0091333457630773E-2</v>
      </c>
      <c r="AE30" s="24">
        <v>62.801145246144102</v>
      </c>
      <c r="AF30" s="24">
        <v>59</v>
      </c>
      <c r="AG30" s="24">
        <v>-6.052668675460958</v>
      </c>
      <c r="AH30" s="24">
        <v>54.8326391549517</v>
      </c>
      <c r="AI30" s="24">
        <v>49</v>
      </c>
      <c r="AJ30" s="24">
        <v>-10.637166557803701</v>
      </c>
      <c r="AK30" s="24">
        <v>45.902055963741724</v>
      </c>
      <c r="AL30" s="24">
        <v>63</v>
      </c>
      <c r="AM30" s="24">
        <v>37.248754281864919</v>
      </c>
      <c r="AN30" s="24">
        <v>45.481069237526853</v>
      </c>
      <c r="AO30" s="24">
        <v>63</v>
      </c>
      <c r="AP30" s="24">
        <v>38.519170846621421</v>
      </c>
      <c r="AQ30" s="24">
        <v>57.782191630442263</v>
      </c>
      <c r="AR30" s="24">
        <v>58</v>
      </c>
      <c r="AS30" s="24">
        <v>0.37694722787736179</v>
      </c>
      <c r="AT30" s="24">
        <v>68.687590126660041</v>
      </c>
      <c r="AU30" s="24">
        <v>49</v>
      </c>
      <c r="AV30" s="24">
        <v>-28.662513985941402</v>
      </c>
      <c r="AW30" s="24">
        <v>49.060234157204007</v>
      </c>
      <c r="AX30" s="24">
        <v>55</v>
      </c>
      <c r="AY30" s="24">
        <v>12.107088245366226</v>
      </c>
      <c r="AZ30" s="24">
        <v>52.456744294263451</v>
      </c>
      <c r="BA30" s="24">
        <v>51</v>
      </c>
      <c r="BB30" s="24">
        <v>-2.77703908975296</v>
      </c>
      <c r="BC30" s="24">
        <v>51.957645082598482</v>
      </c>
      <c r="BD30" s="24">
        <v>59</v>
      </c>
      <c r="BE30" s="24">
        <v>13.554030222513155</v>
      </c>
      <c r="BF30" s="24">
        <v>49.999079552629354</v>
      </c>
      <c r="BG30" s="24">
        <v>60</v>
      </c>
      <c r="BH30" s="24">
        <v>20.002209114357019</v>
      </c>
      <c r="BI30" s="24">
        <v>66.487873063515494</v>
      </c>
      <c r="BJ30" s="24">
        <v>71</v>
      </c>
      <c r="BK30" s="24">
        <v>6.7863908538239706</v>
      </c>
      <c r="BL30" s="24">
        <v>71.675549337466876</v>
      </c>
      <c r="BM30" s="24">
        <v>69</v>
      </c>
      <c r="BN30" s="24">
        <v>-3.7328619901742273</v>
      </c>
      <c r="BO30" s="24">
        <v>67.695209934818678</v>
      </c>
      <c r="BP30" s="24">
        <v>64</v>
      </c>
      <c r="BQ30" s="24">
        <v>-5.4585988260863134</v>
      </c>
      <c r="BR30" s="24">
        <v>59.284448165721116</v>
      </c>
      <c r="BS30" s="24">
        <v>55</v>
      </c>
      <c r="BT30" s="24">
        <v>-7.2269343787169271</v>
      </c>
      <c r="BU30" s="24">
        <v>59.568294764120495</v>
      </c>
      <c r="BV30" s="24">
        <v>56</v>
      </c>
      <c r="BW30" s="24">
        <v>-5.9902583719246731</v>
      </c>
      <c r="BX30" s="28"/>
      <c r="BY30" s="28"/>
    </row>
    <row r="31" spans="1:77" ht="32.25" customHeight="1" x14ac:dyDescent="0.25">
      <c r="A31" s="24">
        <v>26</v>
      </c>
      <c r="B31" s="29"/>
      <c r="C31" s="26" t="s">
        <v>36</v>
      </c>
      <c r="D31" s="24">
        <v>54.182424083340422</v>
      </c>
      <c r="E31" s="24">
        <v>54</v>
      </c>
      <c r="F31" s="24">
        <v>-0.33668497935756281</v>
      </c>
      <c r="G31" s="24">
        <v>51.923029295001768</v>
      </c>
      <c r="H31" s="24">
        <v>53</v>
      </c>
      <c r="I31" s="24">
        <v>2.074167704814371</v>
      </c>
      <c r="J31" s="24">
        <v>52.951366500668904</v>
      </c>
      <c r="K31" s="24">
        <v>52</v>
      </c>
      <c r="L31" s="24">
        <v>-1.7966797904203013</v>
      </c>
      <c r="M31" s="24">
        <v>50.826887928104526</v>
      </c>
      <c r="N31" s="24">
        <v>52</v>
      </c>
      <c r="O31" s="24">
        <v>2.3080541022988865</v>
      </c>
      <c r="P31" s="24">
        <v>50.013484643361082</v>
      </c>
      <c r="Q31" s="24">
        <v>50</v>
      </c>
      <c r="R31" s="24">
        <v>-2.6962015258962326E-2</v>
      </c>
      <c r="S31" s="24">
        <v>50.85882197580694</v>
      </c>
      <c r="T31" s="24">
        <v>48</v>
      </c>
      <c r="U31" s="24">
        <v>-5.621093577760913</v>
      </c>
      <c r="V31" s="27">
        <v>52.695270645395226</v>
      </c>
      <c r="W31" s="24">
        <v>49</v>
      </c>
      <c r="X31" s="24">
        <v>-7.0125280696667929</v>
      </c>
      <c r="Y31" s="24">
        <v>57.129892275687226</v>
      </c>
      <c r="Z31" s="24">
        <v>54</v>
      </c>
      <c r="AA31" s="24">
        <v>-5.4785544852483721</v>
      </c>
      <c r="AB31" s="24">
        <v>70.139091878833526</v>
      </c>
      <c r="AC31" s="24">
        <v>62</v>
      </c>
      <c r="AD31" s="24">
        <v>-11.604216223520467</v>
      </c>
      <c r="AE31" s="24">
        <v>76.877264008210886</v>
      </c>
      <c r="AF31" s="24">
        <v>66</v>
      </c>
      <c r="AG31" s="24">
        <v>-14.148869823266782</v>
      </c>
      <c r="AH31" s="24">
        <v>76.765694816932381</v>
      </c>
      <c r="AI31" s="24">
        <v>70</v>
      </c>
      <c r="AJ31" s="24">
        <v>-8.813435263065001</v>
      </c>
      <c r="AK31" s="24">
        <v>77.596332700611015</v>
      </c>
      <c r="AL31" s="24">
        <v>62</v>
      </c>
      <c r="AM31" s="24">
        <v>-20.099316756097423</v>
      </c>
      <c r="AN31" s="24">
        <v>80.133312466118738</v>
      </c>
      <c r="AO31" s="24">
        <v>69</v>
      </c>
      <c r="AP31" s="24">
        <v>-13.893488392640736</v>
      </c>
      <c r="AQ31" s="24">
        <v>75.561327516732192</v>
      </c>
      <c r="AR31" s="24">
        <v>69</v>
      </c>
      <c r="AS31" s="24">
        <v>-8.6834465888377377</v>
      </c>
      <c r="AT31" s="24">
        <v>75.793202898383498</v>
      </c>
      <c r="AU31" s="24">
        <v>64</v>
      </c>
      <c r="AV31" s="24">
        <v>-15.559710432338811</v>
      </c>
      <c r="AW31" s="24">
        <v>64.323418117223028</v>
      </c>
      <c r="AX31" s="24">
        <v>68</v>
      </c>
      <c r="AY31" s="24">
        <v>5.7157750480186973</v>
      </c>
      <c r="AZ31" s="24">
        <v>52.456744294263451</v>
      </c>
      <c r="BA31" s="24">
        <v>65</v>
      </c>
      <c r="BB31" s="24">
        <v>23.911616846393287</v>
      </c>
      <c r="BC31" s="24">
        <v>61.310021197466213</v>
      </c>
      <c r="BD31" s="24">
        <v>62</v>
      </c>
      <c r="BE31" s="24">
        <v>1.1253931886787572</v>
      </c>
      <c r="BF31" s="24">
        <v>65.956232601340858</v>
      </c>
      <c r="BG31" s="24">
        <v>58</v>
      </c>
      <c r="BH31" s="24">
        <v>-12.062897299533011</v>
      </c>
      <c r="BI31" s="24">
        <v>68.533653773162129</v>
      </c>
      <c r="BJ31" s="24">
        <v>66</v>
      </c>
      <c r="BK31" s="24">
        <v>-3.6969483365766664</v>
      </c>
      <c r="BL31" s="24">
        <v>70.605765018997218</v>
      </c>
      <c r="BM31" s="24">
        <v>65</v>
      </c>
      <c r="BN31" s="24">
        <v>-7.93952875871953</v>
      </c>
      <c r="BO31" s="24">
        <v>65.612280398362714</v>
      </c>
      <c r="BP31" s="24">
        <v>62</v>
      </c>
      <c r="BQ31" s="24">
        <v>-5.5054943623828905</v>
      </c>
      <c r="BR31" s="24">
        <v>59.284448165721116</v>
      </c>
      <c r="BS31" s="24">
        <v>59</v>
      </c>
      <c r="BT31" s="24">
        <v>-0.47980233353270391</v>
      </c>
      <c r="BU31" s="24">
        <v>59.568294764120495</v>
      </c>
      <c r="BV31" s="24">
        <v>54</v>
      </c>
      <c r="BW31" s="24">
        <v>-9.3477491443559355</v>
      </c>
      <c r="BX31" s="28"/>
      <c r="BY31" s="28"/>
    </row>
    <row r="32" spans="1:77" ht="32.25" customHeight="1" x14ac:dyDescent="0.25">
      <c r="A32" s="24">
        <v>27</v>
      </c>
      <c r="B32" s="29"/>
      <c r="C32" s="20" t="s">
        <v>37</v>
      </c>
      <c r="D32" s="24">
        <v>15.171078743335318</v>
      </c>
      <c r="E32" s="24">
        <v>29</v>
      </c>
      <c r="F32" s="24">
        <v>91.153183571338005</v>
      </c>
      <c r="G32" s="24">
        <v>15.144216877708848</v>
      </c>
      <c r="H32" s="24">
        <v>29</v>
      </c>
      <c r="I32" s="24">
        <v>91.492239144341809</v>
      </c>
      <c r="J32" s="24">
        <v>10.806401326667123</v>
      </c>
      <c r="K32" s="24">
        <v>28</v>
      </c>
      <c r="L32" s="24">
        <v>159.10568332219876</v>
      </c>
      <c r="M32" s="24">
        <v>14.058500916284231</v>
      </c>
      <c r="N32" s="24">
        <v>27</v>
      </c>
      <c r="O32" s="24">
        <v>92.05461635475929</v>
      </c>
      <c r="P32" s="24">
        <v>14.134245660080305</v>
      </c>
      <c r="Q32" s="24">
        <v>27</v>
      </c>
      <c r="R32" s="24">
        <v>91.025404887766726</v>
      </c>
      <c r="S32" s="24">
        <v>14.833823076277024</v>
      </c>
      <c r="T32" s="24">
        <v>28</v>
      </c>
      <c r="U32" s="24">
        <v>88.757812844478167</v>
      </c>
      <c r="V32" s="27">
        <v>15.369453938240275</v>
      </c>
      <c r="W32" s="24">
        <v>29</v>
      </c>
      <c r="X32" s="24">
        <v>88.685948873212567</v>
      </c>
      <c r="Y32" s="24">
        <v>17.658330339757871</v>
      </c>
      <c r="Z32" s="24">
        <v>35</v>
      </c>
      <c r="AA32" s="24">
        <v>98.206734875704655</v>
      </c>
      <c r="AB32" s="24">
        <v>18.06612972636621</v>
      </c>
      <c r="AC32" s="24">
        <v>37</v>
      </c>
      <c r="AD32" s="24">
        <v>104.80313470793456</v>
      </c>
      <c r="AE32" s="24">
        <v>15.158897128379611</v>
      </c>
      <c r="AF32" s="24">
        <v>42</v>
      </c>
      <c r="AG32" s="24">
        <v>177.06501102491177</v>
      </c>
      <c r="AH32" s="24">
        <v>16.449791746485509</v>
      </c>
      <c r="AI32" s="24">
        <v>43</v>
      </c>
      <c r="AJ32" s="24">
        <v>161.40148557921367</v>
      </c>
      <c r="AK32" s="24">
        <v>17.486497509996848</v>
      </c>
      <c r="AL32" s="24">
        <v>44</v>
      </c>
      <c r="AM32" s="24">
        <v>151.62271618341902</v>
      </c>
      <c r="AN32" s="24">
        <v>16.243239013402448</v>
      </c>
      <c r="AO32" s="24">
        <v>41</v>
      </c>
      <c r="AP32" s="24">
        <v>152.41271132051014</v>
      </c>
      <c r="AQ32" s="24">
        <v>16.667939893396806</v>
      </c>
      <c r="AR32" s="24">
        <v>41</v>
      </c>
      <c r="AS32" s="24">
        <v>145.98120860900522</v>
      </c>
      <c r="AT32" s="24">
        <v>16.579763134021391</v>
      </c>
      <c r="AU32" s="24">
        <v>40</v>
      </c>
      <c r="AV32" s="24">
        <v>141.25797019331768</v>
      </c>
      <c r="AW32" s="24">
        <v>20.714321088597249</v>
      </c>
      <c r="AX32" s="24">
        <v>42</v>
      </c>
      <c r="AY32" s="24">
        <v>102.75827443420302</v>
      </c>
      <c r="AZ32" s="24">
        <v>22.48146184039862</v>
      </c>
      <c r="BA32" s="24">
        <v>44</v>
      </c>
      <c r="BB32" s="24">
        <v>95.716810198405838</v>
      </c>
      <c r="BC32" s="24">
        <v>20.783058033039392</v>
      </c>
      <c r="BD32" s="24">
        <v>43</v>
      </c>
      <c r="BE32" s="24">
        <v>106.89929235457907</v>
      </c>
      <c r="BF32" s="24">
        <v>20.21239386170123</v>
      </c>
      <c r="BG32" s="24">
        <v>40</v>
      </c>
      <c r="BH32" s="24">
        <v>97.898379942974728</v>
      </c>
      <c r="BI32" s="24">
        <v>19.43491674164299</v>
      </c>
      <c r="BJ32" s="24">
        <v>39</v>
      </c>
      <c r="BK32" s="24">
        <v>100.66975597809027</v>
      </c>
      <c r="BL32" s="24">
        <v>19.256117732453788</v>
      </c>
      <c r="BM32" s="24">
        <v>38</v>
      </c>
      <c r="BN32" s="24">
        <v>97.339881942847356</v>
      </c>
      <c r="BO32" s="24">
        <v>18.746365828103631</v>
      </c>
      <c r="BP32" s="24">
        <v>37</v>
      </c>
      <c r="BQ32" s="24">
        <v>97.371588388248654</v>
      </c>
      <c r="BR32" s="24">
        <v>17.681326645916826</v>
      </c>
      <c r="BS32" s="24">
        <v>33</v>
      </c>
      <c r="BT32" s="24">
        <v>86.637579073404751</v>
      </c>
      <c r="BU32" s="24">
        <v>15.675867043189603</v>
      </c>
      <c r="BV32" s="24">
        <v>30</v>
      </c>
      <c r="BW32" s="24">
        <v>91.376974028581927</v>
      </c>
      <c r="BX32" s="28"/>
      <c r="BY32" s="28"/>
    </row>
    <row r="33" spans="1:78" ht="32.25" customHeight="1" x14ac:dyDescent="0.25">
      <c r="A33" s="24">
        <v>28</v>
      </c>
      <c r="B33" s="29"/>
      <c r="C33" s="26" t="s">
        <v>38</v>
      </c>
      <c r="D33" s="24">
        <v>41.178642303338719</v>
      </c>
      <c r="E33" s="24">
        <v>49</v>
      </c>
      <c r="F33" s="24">
        <v>18.993724074353789</v>
      </c>
      <c r="G33" s="24">
        <v>42.187461302188936</v>
      </c>
      <c r="H33" s="24">
        <v>48</v>
      </c>
      <c r="I33" s="24">
        <v>13.777882144118198</v>
      </c>
      <c r="J33" s="24">
        <v>41.064325041335067</v>
      </c>
      <c r="K33" s="24">
        <v>47</v>
      </c>
      <c r="L33" s="24">
        <v>14.45457815924193</v>
      </c>
      <c r="M33" s="24">
        <v>41.094079601446218</v>
      </c>
      <c r="N33" s="24">
        <v>46</v>
      </c>
      <c r="O33" s="24">
        <v>11.938265672656966</v>
      </c>
      <c r="P33" s="24">
        <v>41.31548731408089</v>
      </c>
      <c r="Q33" s="24">
        <v>45</v>
      </c>
      <c r="R33" s="24">
        <v>8.9179940149547186</v>
      </c>
      <c r="S33" s="24">
        <v>44.50146922883107</v>
      </c>
      <c r="T33" s="24">
        <v>51</v>
      </c>
      <c r="U33" s="24">
        <v>14.602957798433183</v>
      </c>
      <c r="V33" s="27">
        <v>47.206179953166554</v>
      </c>
      <c r="W33" s="24">
        <v>56</v>
      </c>
      <c r="X33" s="24">
        <v>18.628535618763962</v>
      </c>
      <c r="Y33" s="24">
        <v>60.24606821799744</v>
      </c>
      <c r="Z33" s="24">
        <v>70</v>
      </c>
      <c r="AA33" s="24">
        <v>16.190154927137215</v>
      </c>
      <c r="AB33" s="24">
        <v>66.950951338886554</v>
      </c>
      <c r="AC33" s="24">
        <v>76</v>
      </c>
      <c r="AD33" s="24">
        <v>13.515937384234844</v>
      </c>
      <c r="AE33" s="24">
        <v>70.380593810333906</v>
      </c>
      <c r="AF33" s="24">
        <v>80</v>
      </c>
      <c r="AG33" s="24">
        <v>13.66769683073303</v>
      </c>
      <c r="AH33" s="24">
        <v>69.089125335239146</v>
      </c>
      <c r="AI33" s="24">
        <v>78</v>
      </c>
      <c r="AJ33" s="24">
        <v>12.897651579062375</v>
      </c>
      <c r="AK33" s="24">
        <v>63.388553473738575</v>
      </c>
      <c r="AL33" s="24">
        <v>61</v>
      </c>
      <c r="AM33" s="24">
        <v>-3.7681148138648348</v>
      </c>
      <c r="AN33" s="24">
        <v>61.724308250929298</v>
      </c>
      <c r="AO33" s="24">
        <v>49</v>
      </c>
      <c r="AP33" s="24">
        <v>-20.614744193164327</v>
      </c>
      <c r="AQ33" s="24">
        <v>60.004583616228501</v>
      </c>
      <c r="AR33" s="24">
        <v>47</v>
      </c>
      <c r="AS33" s="24">
        <v>-21.672650375181263</v>
      </c>
      <c r="AT33" s="24">
        <v>63.950514945511074</v>
      </c>
      <c r="AU33" s="24">
        <v>46</v>
      </c>
      <c r="AV33" s="24">
        <v>-28.069382960881207</v>
      </c>
      <c r="AW33" s="24">
        <v>58.87228098864481</v>
      </c>
      <c r="AX33" s="24">
        <v>60</v>
      </c>
      <c r="AY33" s="24">
        <v>1.9155347685147484</v>
      </c>
      <c r="AZ33" s="24">
        <v>62.091656511577142</v>
      </c>
      <c r="BA33" s="24">
        <v>66</v>
      </c>
      <c r="BB33" s="24">
        <v>6.2944745043066099</v>
      </c>
      <c r="BC33" s="24">
        <v>52.996797984250449</v>
      </c>
      <c r="BD33" s="24">
        <v>64</v>
      </c>
      <c r="BE33" s="24">
        <v>20.762012865417784</v>
      </c>
      <c r="BF33" s="24">
        <v>58.50956117860882</v>
      </c>
      <c r="BG33" s="24">
        <v>64</v>
      </c>
      <c r="BH33" s="24">
        <v>9.383831823026032</v>
      </c>
      <c r="BI33" s="24">
        <v>57.281859870105656</v>
      </c>
      <c r="BJ33" s="24">
        <v>64</v>
      </c>
      <c r="BK33" s="24">
        <v>11.728215782672967</v>
      </c>
      <c r="BL33" s="24">
        <v>49.210078649604128</v>
      </c>
      <c r="BM33" s="24">
        <v>64</v>
      </c>
      <c r="BN33" s="24">
        <v>30.054659037849046</v>
      </c>
      <c r="BO33" s="24">
        <v>52.073238411398975</v>
      </c>
      <c r="BP33" s="24">
        <v>64</v>
      </c>
      <c r="BQ33" s="24">
        <v>22.90382152608781</v>
      </c>
      <c r="BR33" s="24">
        <v>52.00390189975537</v>
      </c>
      <c r="BS33" s="24">
        <v>64</v>
      </c>
      <c r="BT33" s="24">
        <v>23.067688504160223</v>
      </c>
      <c r="BU33" s="24">
        <v>49.117716735327427</v>
      </c>
      <c r="BV33" s="24">
        <v>64</v>
      </c>
      <c r="BW33" s="24">
        <v>30.299216359885556</v>
      </c>
      <c r="BX33" s="28"/>
      <c r="BY33" s="28"/>
    </row>
    <row r="34" spans="1:78" ht="32.25" customHeight="1" x14ac:dyDescent="0.25">
      <c r="A34" s="24">
        <v>29</v>
      </c>
      <c r="B34" s="29"/>
      <c r="C34" s="26" t="s">
        <v>39</v>
      </c>
      <c r="D34" s="24">
        <v>28.174860523337017</v>
      </c>
      <c r="E34" s="24">
        <v>29</v>
      </c>
      <c r="F34" s="24">
        <v>2.9286373076435512</v>
      </c>
      <c r="G34" s="24">
        <v>27.043244424480086</v>
      </c>
      <c r="H34" s="24">
        <v>29</v>
      </c>
      <c r="I34" s="24">
        <v>7.2356539208314059</v>
      </c>
      <c r="J34" s="24">
        <v>24.854723051334382</v>
      </c>
      <c r="K34" s="24">
        <v>29</v>
      </c>
      <c r="L34" s="24">
        <v>16.678025098505653</v>
      </c>
      <c r="M34" s="24">
        <v>27.035578685161983</v>
      </c>
      <c r="N34" s="24">
        <v>29</v>
      </c>
      <c r="O34" s="24">
        <v>7.2660598011025961</v>
      </c>
      <c r="P34" s="24">
        <v>25.006742321680541</v>
      </c>
      <c r="Q34" s="24">
        <v>25</v>
      </c>
      <c r="R34" s="24">
        <v>-2.6962015258962326E-2</v>
      </c>
      <c r="S34" s="24">
        <v>25.42941098790347</v>
      </c>
      <c r="T34" s="24">
        <v>25</v>
      </c>
      <c r="U34" s="24">
        <v>-1.6886391435009516</v>
      </c>
      <c r="V34" s="27">
        <v>26.347635322697613</v>
      </c>
      <c r="W34" s="24">
        <v>25</v>
      </c>
      <c r="X34" s="24">
        <v>-5.1148245608844825</v>
      </c>
      <c r="Y34" s="24">
        <v>30.12303410899872</v>
      </c>
      <c r="Z34" s="24">
        <v>30</v>
      </c>
      <c r="AA34" s="24">
        <v>-0.40843863388238721</v>
      </c>
      <c r="AB34" s="24">
        <v>32.944118912785441</v>
      </c>
      <c r="AC34" s="24">
        <v>30</v>
      </c>
      <c r="AD34" s="24">
        <v>-8.9367055788608276</v>
      </c>
      <c r="AE34" s="24">
        <v>35.731686088323372</v>
      </c>
      <c r="AF34" s="24">
        <v>35</v>
      </c>
      <c r="AG34" s="24">
        <v>-2.0477233750312069</v>
      </c>
      <c r="AH34" s="24">
        <v>38.382847408466191</v>
      </c>
      <c r="AI34" s="24">
        <v>33</v>
      </c>
      <c r="AJ34" s="24">
        <v>-14.024096105175573</v>
      </c>
      <c r="AK34" s="24">
        <v>34.972995019993697</v>
      </c>
      <c r="AL34" s="24">
        <v>36</v>
      </c>
      <c r="AM34" s="24">
        <v>2.9365657113986821</v>
      </c>
      <c r="AN34" s="24">
        <v>34.652243228591885</v>
      </c>
      <c r="AO34" s="24">
        <v>34</v>
      </c>
      <c r="AP34" s="24">
        <v>-1.8822539836431524</v>
      </c>
      <c r="AQ34" s="24">
        <v>35.55827177257985</v>
      </c>
      <c r="AR34" s="24">
        <v>41</v>
      </c>
      <c r="AS34" s="24">
        <v>15.303691535471206</v>
      </c>
      <c r="AT34" s="24">
        <v>34.34379506333002</v>
      </c>
      <c r="AU34" s="24">
        <v>37</v>
      </c>
      <c r="AV34" s="24">
        <v>7.7341625518435944</v>
      </c>
      <c r="AW34" s="24">
        <v>30.526367920038048</v>
      </c>
      <c r="AX34" s="24">
        <v>37</v>
      </c>
      <c r="AY34" s="24">
        <v>21.20668956398362</v>
      </c>
      <c r="AZ34" s="24">
        <v>33.186919859636056</v>
      </c>
      <c r="BA34" s="24">
        <v>33</v>
      </c>
      <c r="BB34" s="24">
        <v>-0.56323352822929329</v>
      </c>
      <c r="BC34" s="24">
        <v>32.21373995121106</v>
      </c>
      <c r="BD34" s="24">
        <v>29</v>
      </c>
      <c r="BE34" s="24">
        <v>-9.9763019012334251</v>
      </c>
      <c r="BF34" s="24">
        <v>30.850495894175559</v>
      </c>
      <c r="BG34" s="24">
        <v>28</v>
      </c>
      <c r="BH34" s="24">
        <v>-9.2397085089115869</v>
      </c>
      <c r="BI34" s="24">
        <v>33.755381709169406</v>
      </c>
      <c r="BJ34" s="24">
        <v>35</v>
      </c>
      <c r="BK34" s="24">
        <v>3.6871699498290749</v>
      </c>
      <c r="BL34" s="24">
        <v>35.302882509498609</v>
      </c>
      <c r="BM34" s="24">
        <v>32</v>
      </c>
      <c r="BN34" s="24">
        <v>-9.3558437008930753</v>
      </c>
      <c r="BO34" s="24">
        <v>33.326872583295348</v>
      </c>
      <c r="BP34" s="24">
        <v>34</v>
      </c>
      <c r="BQ34" s="24">
        <v>2.0197737277095973</v>
      </c>
      <c r="BR34" s="24">
        <v>32.242419177848326</v>
      </c>
      <c r="BS34" s="24">
        <v>31</v>
      </c>
      <c r="BT34" s="24">
        <v>-3.8533683561248151</v>
      </c>
      <c r="BU34" s="24">
        <v>29.261618480620594</v>
      </c>
      <c r="BV34" s="24">
        <v>30</v>
      </c>
      <c r="BW34" s="24">
        <v>2.5233789438831673</v>
      </c>
      <c r="BX34" s="28"/>
      <c r="BY34" s="28"/>
    </row>
    <row r="35" spans="1:78" ht="32.25" customHeight="1" x14ac:dyDescent="0.25">
      <c r="A35" s="24">
        <v>30</v>
      </c>
      <c r="B35" s="29"/>
      <c r="C35" s="26" t="s">
        <v>40</v>
      </c>
      <c r="D35" s="24">
        <v>82.357284606677439</v>
      </c>
      <c r="E35" s="24">
        <v>81</v>
      </c>
      <c r="F35" s="24">
        <v>-1.6480443875239079</v>
      </c>
      <c r="G35" s="24">
        <v>83.29319282739867</v>
      </c>
      <c r="H35" s="24">
        <v>78</v>
      </c>
      <c r="I35" s="24">
        <v>-6.3548924560585629</v>
      </c>
      <c r="J35" s="24">
        <v>84.289930348003566</v>
      </c>
      <c r="K35" s="24">
        <v>76</v>
      </c>
      <c r="L35" s="24">
        <v>-9.8350186241432986</v>
      </c>
      <c r="M35" s="24">
        <v>82.188159202892436</v>
      </c>
      <c r="N35" s="24">
        <v>80</v>
      </c>
      <c r="O35" s="24">
        <v>-2.6623776759504652</v>
      </c>
      <c r="P35" s="24">
        <v>83.718224294321814</v>
      </c>
      <c r="Q35" s="24">
        <v>79</v>
      </c>
      <c r="R35" s="24">
        <v>-5.6358389515457361</v>
      </c>
      <c r="S35" s="24">
        <v>85.824262084174208</v>
      </c>
      <c r="T35" s="24">
        <v>77</v>
      </c>
      <c r="U35" s="24">
        <v>-10.281780314661605</v>
      </c>
      <c r="V35" s="27">
        <v>88.923269214104437</v>
      </c>
      <c r="W35" s="24">
        <v>78</v>
      </c>
      <c r="X35" s="24">
        <v>-12.283926705173204</v>
      </c>
      <c r="Y35" s="24">
        <v>100.75635546803019</v>
      </c>
      <c r="Z35" s="24">
        <v>95</v>
      </c>
      <c r="AA35" s="24">
        <v>-5.7131437925587472</v>
      </c>
      <c r="AB35" s="24">
        <v>103.08321079161897</v>
      </c>
      <c r="AC35" s="24">
        <v>100</v>
      </c>
      <c r="AD35" s="24">
        <v>-2.9909921974118827</v>
      </c>
      <c r="AE35" s="24">
        <v>103.94672316603162</v>
      </c>
      <c r="AF35" s="24">
        <v>101</v>
      </c>
      <c r="AG35" s="24">
        <v>-2.8348398836246975</v>
      </c>
      <c r="AH35" s="24">
        <v>115.14854222539857</v>
      </c>
      <c r="AI35" s="24">
        <v>113</v>
      </c>
      <c r="AJ35" s="24">
        <v>-1.8658874735842403</v>
      </c>
      <c r="AK35" s="24">
        <v>121.31257647560314</v>
      </c>
      <c r="AL35" s="24">
        <v>111</v>
      </c>
      <c r="AM35" s="24">
        <v>-8.500830478756729</v>
      </c>
      <c r="AN35" s="24">
        <v>112.61979049292364</v>
      </c>
      <c r="AO35" s="24">
        <v>109</v>
      </c>
      <c r="AP35" s="24">
        <v>-3.2141690879376017</v>
      </c>
      <c r="AQ35" s="24">
        <v>118.89797123956389</v>
      </c>
      <c r="AR35" s="24">
        <v>105</v>
      </c>
      <c r="AS35" s="24">
        <v>-11.688989387010894</v>
      </c>
      <c r="AT35" s="24">
        <v>114.8740731428625</v>
      </c>
      <c r="AU35" s="24">
        <v>100</v>
      </c>
      <c r="AV35" s="24">
        <v>-12.948155084885379</v>
      </c>
      <c r="AW35" s="24">
        <v>112.2934248487114</v>
      </c>
      <c r="AX35" s="24">
        <v>96</v>
      </c>
      <c r="AY35" s="24">
        <v>-14.509687339808986</v>
      </c>
      <c r="AZ35" s="24">
        <v>102.7723969846794</v>
      </c>
      <c r="BA35" s="24">
        <v>110</v>
      </c>
      <c r="BB35" s="24">
        <v>7.0326305772531876</v>
      </c>
      <c r="BC35" s="24">
        <v>104.95444306684894</v>
      </c>
      <c r="BD35" s="24">
        <v>99</v>
      </c>
      <c r="BE35" s="24">
        <v>-5.6733596909816937</v>
      </c>
      <c r="BF35" s="24">
        <v>103.18958971500101</v>
      </c>
      <c r="BG35" s="24">
        <v>97</v>
      </c>
      <c r="BH35" s="24">
        <v>-5.9982695270869995</v>
      </c>
      <c r="BI35" s="24">
        <v>106.3805969016248</v>
      </c>
      <c r="BJ35" s="24">
        <v>104</v>
      </c>
      <c r="BK35" s="24">
        <v>-2.2378111901611626</v>
      </c>
      <c r="BL35" s="24">
        <v>86.652529796042046</v>
      </c>
      <c r="BM35" s="24">
        <v>99</v>
      </c>
      <c r="BN35" s="24">
        <v>14.24940533533268</v>
      </c>
      <c r="BO35" s="24">
        <v>85.40011099469433</v>
      </c>
      <c r="BP35" s="24">
        <v>89</v>
      </c>
      <c r="BQ35" s="24">
        <v>4.2153212254364876</v>
      </c>
      <c r="BR35" s="24">
        <v>84.246321077603696</v>
      </c>
      <c r="BS35" s="24">
        <v>78</v>
      </c>
      <c r="BT35" s="24">
        <v>-7.414354713305384</v>
      </c>
      <c r="BU35" s="24">
        <v>87.784855441861779</v>
      </c>
      <c r="BV35" s="24">
        <v>75</v>
      </c>
      <c r="BW35" s="24">
        <v>-14.563850880097357</v>
      </c>
      <c r="BX35" s="28"/>
      <c r="BY35" s="28"/>
    </row>
    <row r="36" spans="1:78" ht="32.25" customHeight="1" x14ac:dyDescent="0.25">
      <c r="A36" s="24">
        <v>31</v>
      </c>
      <c r="B36" s="29"/>
      <c r="C36" s="26" t="s">
        <v>41</v>
      </c>
      <c r="D36" s="24">
        <v>46.596884711672757</v>
      </c>
      <c r="E36" s="24">
        <v>41</v>
      </c>
      <c r="F36" s="24">
        <v>-12.011285188493961</v>
      </c>
      <c r="G36" s="24">
        <v>44.35092085614734</v>
      </c>
      <c r="H36" s="24">
        <v>41</v>
      </c>
      <c r="I36" s="24">
        <v>-7.5554707579039579</v>
      </c>
      <c r="J36" s="24">
        <v>43.225605306668491</v>
      </c>
      <c r="K36" s="24">
        <v>39</v>
      </c>
      <c r="L36" s="24">
        <v>-9.7756995574486485</v>
      </c>
      <c r="M36" s="24">
        <v>42.175502748852693</v>
      </c>
      <c r="N36" s="24">
        <v>37</v>
      </c>
      <c r="O36" s="24">
        <v>-12.271348084863039</v>
      </c>
      <c r="P36" s="24">
        <v>40.228237647920871</v>
      </c>
      <c r="Q36" s="24">
        <v>37</v>
      </c>
      <c r="R36" s="24">
        <v>-8.0248050540382465</v>
      </c>
      <c r="S36" s="24">
        <v>43.441910437668426</v>
      </c>
      <c r="T36" s="24">
        <v>38</v>
      </c>
      <c r="U36" s="24">
        <v>-12.52686721841255</v>
      </c>
      <c r="V36" s="27">
        <v>47.206179953166554</v>
      </c>
      <c r="W36" s="24">
        <v>44</v>
      </c>
      <c r="X36" s="24">
        <v>-6.7918648709711702</v>
      </c>
      <c r="Y36" s="24">
        <v>58.168617589790628</v>
      </c>
      <c r="Z36" s="24">
        <v>57</v>
      </c>
      <c r="AA36" s="24">
        <v>-2.0090172986949857</v>
      </c>
      <c r="AB36" s="24">
        <v>61.637383772308247</v>
      </c>
      <c r="AC36" s="24">
        <v>61</v>
      </c>
      <c r="AD36" s="24">
        <v>-1.0340863503596727</v>
      </c>
      <c r="AE36" s="24">
        <v>64.966701978769763</v>
      </c>
      <c r="AF36" s="24">
        <v>62</v>
      </c>
      <c r="AG36" s="24">
        <v>-4.5664962025303986</v>
      </c>
      <c r="AH36" s="24">
        <v>65.799166985942037</v>
      </c>
      <c r="AI36" s="24">
        <v>63</v>
      </c>
      <c r="AJ36" s="24">
        <v>-4.2541070262182465</v>
      </c>
      <c r="AK36" s="24">
        <v>65.574365662488177</v>
      </c>
      <c r="AL36" s="24">
        <v>59</v>
      </c>
      <c r="AM36" s="24">
        <v>-10.025816637444109</v>
      </c>
      <c r="AN36" s="24">
        <v>61.724308250929298</v>
      </c>
      <c r="AO36" s="24">
        <v>59</v>
      </c>
      <c r="AP36" s="24">
        <v>-4.4136715795243946</v>
      </c>
      <c r="AQ36" s="24">
        <v>58.893387623335379</v>
      </c>
      <c r="AR36" s="24">
        <v>53</v>
      </c>
      <c r="AS36" s="24">
        <v>-10.006874899144428</v>
      </c>
      <c r="AT36" s="24">
        <v>62.766246150223836</v>
      </c>
      <c r="AU36" s="24">
        <v>57</v>
      </c>
      <c r="AV36" s="24">
        <v>-9.1868583894964573</v>
      </c>
      <c r="AW36" s="24">
        <v>55.601598711497871</v>
      </c>
      <c r="AX36" s="24">
        <v>62</v>
      </c>
      <c r="AY36" s="24">
        <v>11.507585099669088</v>
      </c>
      <c r="AZ36" s="24">
        <v>61.021110709653399</v>
      </c>
      <c r="BA36" s="24">
        <v>63</v>
      </c>
      <c r="BB36" s="24">
        <v>3.2429584898289057</v>
      </c>
      <c r="BC36" s="24">
        <v>56.114256689206364</v>
      </c>
      <c r="BD36" s="24">
        <v>61</v>
      </c>
      <c r="BE36" s="24">
        <v>8.7067772061095727</v>
      </c>
      <c r="BF36" s="24">
        <v>60.63718158510369</v>
      </c>
      <c r="BG36" s="24">
        <v>51</v>
      </c>
      <c r="BH36" s="24">
        <v>-15.893188524235743</v>
      </c>
      <c r="BI36" s="24">
        <v>62.396311644222237</v>
      </c>
      <c r="BJ36" s="24">
        <v>50</v>
      </c>
      <c r="BK36" s="24">
        <v>-19.867058352591116</v>
      </c>
      <c r="BL36" s="24">
        <v>62.047490471239982</v>
      </c>
      <c r="BM36" s="24">
        <v>55</v>
      </c>
      <c r="BN36" s="24">
        <v>-11.358219998448781</v>
      </c>
      <c r="BO36" s="24">
        <v>57.280562252538878</v>
      </c>
      <c r="BP36" s="24">
        <v>53</v>
      </c>
      <c r="BQ36" s="24">
        <v>-7.4729752715532198</v>
      </c>
      <c r="BR36" s="24">
        <v>52.00390189975537</v>
      </c>
      <c r="BS36" s="24">
        <v>51</v>
      </c>
      <c r="BT36" s="24">
        <v>-1.9304357232473206</v>
      </c>
      <c r="BU36" s="24">
        <v>45.982543326689502</v>
      </c>
      <c r="BV36" s="24">
        <v>48</v>
      </c>
      <c r="BW36" s="24">
        <v>4.387440379226506</v>
      </c>
      <c r="BX36" s="28"/>
      <c r="BY36" s="28"/>
    </row>
    <row r="37" spans="1:78" ht="32.25" customHeight="1" x14ac:dyDescent="0.25">
      <c r="A37" s="24">
        <v>32</v>
      </c>
      <c r="B37" s="29"/>
      <c r="C37" s="26" t="s">
        <v>42</v>
      </c>
      <c r="D37" s="37">
        <v>1</v>
      </c>
      <c r="E37" s="37">
        <v>0.3</v>
      </c>
      <c r="F37" s="24">
        <v>-70</v>
      </c>
      <c r="G37" s="37">
        <v>1</v>
      </c>
      <c r="H37" s="37">
        <v>0.3</v>
      </c>
      <c r="I37" s="24">
        <v>-70</v>
      </c>
      <c r="J37" s="37">
        <v>1</v>
      </c>
      <c r="K37" s="37">
        <v>0.3</v>
      </c>
      <c r="L37" s="24">
        <v>-70</v>
      </c>
      <c r="M37" s="37">
        <v>1</v>
      </c>
      <c r="N37" s="24">
        <v>0.3</v>
      </c>
      <c r="O37" s="24">
        <v>-70</v>
      </c>
      <c r="P37" s="37">
        <v>1</v>
      </c>
      <c r="Q37" s="37">
        <v>0.3</v>
      </c>
      <c r="R37" s="24">
        <v>-70</v>
      </c>
      <c r="S37" s="37">
        <v>1</v>
      </c>
      <c r="T37" s="37">
        <v>0.3</v>
      </c>
      <c r="U37" s="24">
        <v>-70</v>
      </c>
      <c r="V37" s="38">
        <v>1</v>
      </c>
      <c r="W37" s="37">
        <v>0.3</v>
      </c>
      <c r="X37" s="24">
        <v>-70</v>
      </c>
      <c r="Y37" s="37">
        <v>1</v>
      </c>
      <c r="Z37" s="37">
        <v>0.7</v>
      </c>
      <c r="AA37" s="24">
        <v>-30.000000000000004</v>
      </c>
      <c r="AB37" s="37">
        <v>1</v>
      </c>
      <c r="AC37" s="37">
        <v>1.3</v>
      </c>
      <c r="AD37" s="24">
        <v>30.000000000000004</v>
      </c>
      <c r="AE37" s="37">
        <v>1</v>
      </c>
      <c r="AF37" s="37">
        <v>1.2</v>
      </c>
      <c r="AG37" s="24">
        <v>19.999999999999996</v>
      </c>
      <c r="AH37" s="37">
        <v>1</v>
      </c>
      <c r="AI37" s="37">
        <v>1.2</v>
      </c>
      <c r="AJ37" s="24">
        <v>19.999999999999996</v>
      </c>
      <c r="AK37" s="37">
        <v>1</v>
      </c>
      <c r="AL37" s="37">
        <v>1.2</v>
      </c>
      <c r="AM37" s="24">
        <v>19.999999999999996</v>
      </c>
      <c r="AN37" s="37">
        <v>1</v>
      </c>
      <c r="AO37" s="37">
        <v>1.2</v>
      </c>
      <c r="AP37" s="24">
        <v>19.999999999999996</v>
      </c>
      <c r="AQ37" s="37">
        <v>1</v>
      </c>
      <c r="AR37" s="37">
        <v>1.4</v>
      </c>
      <c r="AS37" s="24">
        <v>39.999999999999993</v>
      </c>
      <c r="AT37" s="37">
        <v>1</v>
      </c>
      <c r="AU37" s="37">
        <v>0.7</v>
      </c>
      <c r="AV37" s="24">
        <v>-30.000000000000004</v>
      </c>
      <c r="AW37" s="37">
        <v>1</v>
      </c>
      <c r="AX37" s="37">
        <v>1</v>
      </c>
      <c r="AY37" s="24">
        <v>0</v>
      </c>
      <c r="AZ37" s="37">
        <v>1</v>
      </c>
      <c r="BA37" s="37">
        <v>1</v>
      </c>
      <c r="BB37" s="24">
        <v>0</v>
      </c>
      <c r="BC37" s="37">
        <v>1</v>
      </c>
      <c r="BD37" s="37">
        <v>0.7</v>
      </c>
      <c r="BE37" s="24">
        <v>-30.000000000000004</v>
      </c>
      <c r="BF37" s="37">
        <v>1</v>
      </c>
      <c r="BG37" s="37">
        <v>1</v>
      </c>
      <c r="BH37" s="24">
        <v>0</v>
      </c>
      <c r="BI37" s="37">
        <v>1</v>
      </c>
      <c r="BJ37" s="37">
        <v>1</v>
      </c>
      <c r="BK37" s="24">
        <v>0</v>
      </c>
      <c r="BL37" s="37">
        <v>1</v>
      </c>
      <c r="BM37" s="37">
        <v>0.4</v>
      </c>
      <c r="BN37" s="24">
        <v>-60</v>
      </c>
      <c r="BO37" s="37">
        <v>1</v>
      </c>
      <c r="BP37" s="37">
        <v>0.4</v>
      </c>
      <c r="BQ37" s="24">
        <v>-60</v>
      </c>
      <c r="BR37" s="37">
        <v>1</v>
      </c>
      <c r="BS37" s="37">
        <v>0.4</v>
      </c>
      <c r="BT37" s="24">
        <v>-60</v>
      </c>
      <c r="BU37" s="37">
        <v>1</v>
      </c>
      <c r="BV37" s="37">
        <v>0.4</v>
      </c>
      <c r="BW37" s="24">
        <v>-60</v>
      </c>
      <c r="BX37" s="28"/>
      <c r="BY37" s="28"/>
    </row>
    <row r="38" spans="1:78" ht="32.25" customHeight="1" x14ac:dyDescent="0.25">
      <c r="A38" s="24">
        <v>33</v>
      </c>
      <c r="B38" s="29"/>
      <c r="C38" s="26" t="s">
        <v>43</v>
      </c>
      <c r="D38" s="37">
        <v>7.5855393716676591</v>
      </c>
      <c r="E38" s="37">
        <v>6.1</v>
      </c>
      <c r="F38" s="24">
        <v>-19.583833118264707</v>
      </c>
      <c r="G38" s="37">
        <v>6.4903786618752211</v>
      </c>
      <c r="H38" s="37">
        <v>5.9</v>
      </c>
      <c r="I38" s="24">
        <v>-9.0962129119388955</v>
      </c>
      <c r="J38" s="37">
        <v>6.4838407960002744</v>
      </c>
      <c r="K38" s="37">
        <v>5.9</v>
      </c>
      <c r="L38" s="24">
        <v>-9.0045516904182996</v>
      </c>
      <c r="M38" s="37">
        <v>6.4885388844388761</v>
      </c>
      <c r="N38" s="24">
        <v>5.9</v>
      </c>
      <c r="O38" s="24">
        <v>-9.0704378122837142</v>
      </c>
      <c r="P38" s="37">
        <v>6.523497996960141</v>
      </c>
      <c r="Q38" s="37">
        <v>5.7</v>
      </c>
      <c r="R38" s="24">
        <v>-12.623564801336329</v>
      </c>
      <c r="S38" s="37">
        <v>6.3573527469758675</v>
      </c>
      <c r="T38" s="37">
        <v>5.9</v>
      </c>
      <c r="U38" s="24">
        <v>-7.1940753514648934</v>
      </c>
      <c r="V38" s="38">
        <v>6.5869088306744032</v>
      </c>
      <c r="W38" s="37">
        <v>7</v>
      </c>
      <c r="X38" s="24">
        <v>6.2713964918093792</v>
      </c>
      <c r="Y38" s="37">
        <v>7.2710771987238285</v>
      </c>
      <c r="Z38" s="37">
        <v>8.1</v>
      </c>
      <c r="AA38" s="24">
        <v>11.400275070957274</v>
      </c>
      <c r="AB38" s="37">
        <v>7.4389945932096166</v>
      </c>
      <c r="AC38" s="37">
        <v>14.2</v>
      </c>
      <c r="AD38" s="24">
        <v>90.88601049612123</v>
      </c>
      <c r="AE38" s="37">
        <v>8.6622269305026354</v>
      </c>
      <c r="AF38" s="37">
        <v>10.199999999999999</v>
      </c>
      <c r="AG38" s="24">
        <v>17.752629685587479</v>
      </c>
      <c r="AH38" s="37">
        <v>8.7732222647922722</v>
      </c>
      <c r="AI38" s="37">
        <v>10.6</v>
      </c>
      <c r="AJ38" s="24">
        <v>20.822198276438865</v>
      </c>
      <c r="AK38" s="37">
        <v>9.8361548493732265</v>
      </c>
      <c r="AL38" s="37">
        <v>11.4</v>
      </c>
      <c r="AM38" s="24">
        <v>15.898948060241491</v>
      </c>
      <c r="AN38" s="37">
        <v>9.7459434080414677</v>
      </c>
      <c r="AO38" s="37">
        <v>11.8</v>
      </c>
      <c r="AP38" s="24">
        <v>21.07601599926911</v>
      </c>
      <c r="AQ38" s="37">
        <v>10.000763936038084</v>
      </c>
      <c r="AR38" s="37">
        <v>9.1999999999999993</v>
      </c>
      <c r="AS38" s="24">
        <v>-8.0070276746809803</v>
      </c>
      <c r="AT38" s="37">
        <v>10.658419157585179</v>
      </c>
      <c r="AU38" s="37">
        <v>9.6999999999999993</v>
      </c>
      <c r="AV38" s="24">
        <v>-8.9921323548540535</v>
      </c>
      <c r="AW38" s="37">
        <v>8.7218194057251566</v>
      </c>
      <c r="AX38" s="37">
        <v>10</v>
      </c>
      <c r="AY38" s="24">
        <v>14.654976614579098</v>
      </c>
      <c r="AZ38" s="37">
        <v>7.4938206134662071</v>
      </c>
      <c r="BA38" s="37">
        <v>14</v>
      </c>
      <c r="BB38" s="24">
        <v>86.820591553023732</v>
      </c>
      <c r="BC38" s="37">
        <v>7.2740703115637873</v>
      </c>
      <c r="BD38" s="37">
        <v>11</v>
      </c>
      <c r="BE38" s="24">
        <v>51.222074146203965</v>
      </c>
      <c r="BF38" s="37">
        <v>8.5104816259794642</v>
      </c>
      <c r="BG38" s="37">
        <v>12</v>
      </c>
      <c r="BH38" s="24">
        <v>41.002595709369501</v>
      </c>
      <c r="BI38" s="37">
        <v>8.183122838586522</v>
      </c>
      <c r="BJ38" s="37">
        <v>10</v>
      </c>
      <c r="BK38" s="24">
        <v>22.202736012298558</v>
      </c>
      <c r="BL38" s="37">
        <v>7.4884902292875841</v>
      </c>
      <c r="BM38" s="37">
        <v>9</v>
      </c>
      <c r="BN38" s="24">
        <v>20.184439378726584</v>
      </c>
      <c r="BO38" s="37">
        <v>7.2902533775958567</v>
      </c>
      <c r="BP38" s="37">
        <v>7.4</v>
      </c>
      <c r="BQ38" s="24">
        <v>1.5053883139564537</v>
      </c>
      <c r="BR38" s="37">
        <v>6.240468227970644</v>
      </c>
      <c r="BS38" s="37">
        <v>6</v>
      </c>
      <c r="BT38" s="24">
        <v>-3.8533683561248191</v>
      </c>
      <c r="BU38" s="37">
        <v>6.2703468172758416</v>
      </c>
      <c r="BV38" s="37">
        <v>8.1</v>
      </c>
      <c r="BW38" s="24">
        <v>29.179457469292785</v>
      </c>
      <c r="BX38" s="28"/>
      <c r="BY38" s="28"/>
    </row>
    <row r="39" spans="1:78" ht="32.25" customHeight="1" x14ac:dyDescent="0.25">
      <c r="A39" s="24">
        <v>34</v>
      </c>
      <c r="B39" s="31"/>
      <c r="C39" s="30" t="s">
        <v>44</v>
      </c>
      <c r="D39" s="37">
        <v>5.0999999999999996</v>
      </c>
      <c r="E39" s="37">
        <v>5.6</v>
      </c>
      <c r="F39" s="24">
        <v>9.8039215686274517</v>
      </c>
      <c r="G39" s="37">
        <v>5</v>
      </c>
      <c r="H39" s="37">
        <v>5.4</v>
      </c>
      <c r="I39" s="24">
        <v>8.0000000000000071</v>
      </c>
      <c r="J39" s="37">
        <v>5.4</v>
      </c>
      <c r="K39" s="37">
        <v>5.7</v>
      </c>
      <c r="L39" s="24">
        <v>5.5555555555555518</v>
      </c>
      <c r="M39" s="37">
        <v>5.2</v>
      </c>
      <c r="N39" s="24">
        <v>5.6</v>
      </c>
      <c r="O39" s="24">
        <v>7.6923076923076819</v>
      </c>
      <c r="P39" s="37">
        <v>5.2</v>
      </c>
      <c r="Q39" s="37">
        <v>5.2</v>
      </c>
      <c r="R39" s="24">
        <v>0</v>
      </c>
      <c r="S39" s="37">
        <v>5.4</v>
      </c>
      <c r="T39" s="37">
        <v>5.3</v>
      </c>
      <c r="U39" s="24">
        <v>-1.8518518518518614</v>
      </c>
      <c r="V39" s="38">
        <v>5.4</v>
      </c>
      <c r="W39" s="37">
        <v>5.2</v>
      </c>
      <c r="X39" s="24">
        <v>-3.7037037037037068</v>
      </c>
      <c r="Y39" s="37">
        <v>5.0999999999999996</v>
      </c>
      <c r="Z39" s="37">
        <v>5.4</v>
      </c>
      <c r="AA39" s="24">
        <v>5.8823529411764852</v>
      </c>
      <c r="AB39" s="37">
        <v>5.3</v>
      </c>
      <c r="AC39" s="37">
        <v>5.7</v>
      </c>
      <c r="AD39" s="24">
        <v>7.547169811320761</v>
      </c>
      <c r="AE39" s="37">
        <v>5.5</v>
      </c>
      <c r="AF39" s="37">
        <v>6</v>
      </c>
      <c r="AG39" s="24">
        <v>9.0909090909090917</v>
      </c>
      <c r="AH39" s="37">
        <v>5.3</v>
      </c>
      <c r="AI39" s="37">
        <v>5</v>
      </c>
      <c r="AJ39" s="24">
        <v>-5.660377358490563</v>
      </c>
      <c r="AK39" s="37">
        <v>5.8</v>
      </c>
      <c r="AL39" s="37">
        <v>6.3</v>
      </c>
      <c r="AM39" s="24">
        <v>8.6206896551724146</v>
      </c>
      <c r="AN39" s="37">
        <v>6.6</v>
      </c>
      <c r="AO39" s="37">
        <v>6.1</v>
      </c>
      <c r="AP39" s="24">
        <v>-7.5757575757575761</v>
      </c>
      <c r="AQ39" s="37">
        <v>6.3</v>
      </c>
      <c r="AR39" s="37">
        <v>6.4</v>
      </c>
      <c r="AS39" s="24">
        <v>1.5873015873015959</v>
      </c>
      <c r="AT39" s="37">
        <v>6.6</v>
      </c>
      <c r="AU39" s="37">
        <v>6.8</v>
      </c>
      <c r="AV39" s="24">
        <v>3.0303030303030329</v>
      </c>
      <c r="AW39" s="37">
        <v>6.6</v>
      </c>
      <c r="AX39" s="37">
        <v>7</v>
      </c>
      <c r="AY39" s="24">
        <v>6.0606060606060659</v>
      </c>
      <c r="AZ39" s="37">
        <v>6.3</v>
      </c>
      <c r="BA39" s="37">
        <v>6</v>
      </c>
      <c r="BB39" s="24">
        <v>-4.7619047619047592</v>
      </c>
      <c r="BC39" s="37">
        <v>6.7</v>
      </c>
      <c r="BD39" s="37">
        <v>6</v>
      </c>
      <c r="BE39" s="24">
        <v>-10.447761194029853</v>
      </c>
      <c r="BF39" s="37">
        <v>6.2</v>
      </c>
      <c r="BG39" s="37">
        <v>6</v>
      </c>
      <c r="BH39" s="24">
        <v>-3.2258064516129057</v>
      </c>
      <c r="BI39" s="37">
        <v>6.1</v>
      </c>
      <c r="BJ39" s="37">
        <v>6</v>
      </c>
      <c r="BK39" s="24">
        <v>-1.6393442622950762</v>
      </c>
      <c r="BL39" s="37">
        <v>6</v>
      </c>
      <c r="BM39" s="37">
        <v>6</v>
      </c>
      <c r="BN39" s="24">
        <v>0</v>
      </c>
      <c r="BO39" s="37">
        <v>5.9</v>
      </c>
      <c r="BP39" s="37">
        <v>6</v>
      </c>
      <c r="BQ39" s="24">
        <v>1.6949152542372818</v>
      </c>
      <c r="BR39" s="37">
        <v>5.7</v>
      </c>
      <c r="BS39" s="37">
        <v>5.5</v>
      </c>
      <c r="BT39" s="24">
        <v>-3.5087719298245648</v>
      </c>
      <c r="BU39" s="37">
        <v>6.6</v>
      </c>
      <c r="BV39" s="37">
        <v>5.6</v>
      </c>
      <c r="BW39" s="24">
        <v>-15.151515151515152</v>
      </c>
      <c r="BX39" s="28"/>
      <c r="BY39" s="28"/>
    </row>
    <row r="40" spans="1:78" s="43" customFormat="1" ht="33.75" customHeight="1" x14ac:dyDescent="0.25">
      <c r="A40" s="39" t="s">
        <v>45</v>
      </c>
      <c r="B40" s="40"/>
      <c r="C40" s="40"/>
      <c r="D40" s="41">
        <v>416.80277455172046</v>
      </c>
      <c r="E40" s="41">
        <v>424.00000000000006</v>
      </c>
      <c r="F40" s="41">
        <v>1.7267700427427222</v>
      </c>
      <c r="G40" s="41">
        <v>407.32174725928451</v>
      </c>
      <c r="H40" s="41">
        <v>416.59999999999997</v>
      </c>
      <c r="I40" s="41">
        <v>2.2778682462071687</v>
      </c>
      <c r="J40" s="41">
        <v>398.67236815801658</v>
      </c>
      <c r="K40" s="41">
        <v>404.9</v>
      </c>
      <c r="L40" s="41">
        <v>1.5620926704192928</v>
      </c>
      <c r="M40" s="41">
        <v>395.51233306633259</v>
      </c>
      <c r="N40" s="41">
        <v>407.8</v>
      </c>
      <c r="O40" s="41">
        <v>3.106772129810329</v>
      </c>
      <c r="P40" s="41">
        <v>395.43538048528842</v>
      </c>
      <c r="Q40" s="41">
        <v>402.2</v>
      </c>
      <c r="R40" s="41">
        <v>1.7106763452501026</v>
      </c>
      <c r="S40" s="41">
        <v>405.85366426831695</v>
      </c>
      <c r="T40" s="41">
        <v>406.5</v>
      </c>
      <c r="U40" s="41">
        <v>0.15925339317763276</v>
      </c>
      <c r="V40" s="41">
        <v>434.54907399383615</v>
      </c>
      <c r="W40" s="41">
        <v>422.5</v>
      </c>
      <c r="X40" s="41">
        <v>-2.7727763594330099</v>
      </c>
      <c r="Y40" s="41">
        <v>505.72687608373741</v>
      </c>
      <c r="Z40" s="41">
        <v>513.20000000000005</v>
      </c>
      <c r="AA40" s="41">
        <v>1.477699578502379</v>
      </c>
      <c r="AB40" s="41">
        <v>548.28389179098633</v>
      </c>
      <c r="AC40" s="41">
        <v>564.20000000000005</v>
      </c>
      <c r="AD40" s="41">
        <v>2.9028954611493787</v>
      </c>
      <c r="AE40" s="41">
        <v>567.3791937500456</v>
      </c>
      <c r="AF40" s="41">
        <v>580.40000000000009</v>
      </c>
      <c r="AG40" s="41">
        <v>2.2949037245963413</v>
      </c>
      <c r="AH40" s="41">
        <v>596.29919730728034</v>
      </c>
      <c r="AI40" s="41">
        <v>592.80000000000007</v>
      </c>
      <c r="AJ40" s="41">
        <v>-0.58681905377060062</v>
      </c>
      <c r="AK40" s="41">
        <v>591.50476049051952</v>
      </c>
      <c r="AL40" s="41">
        <v>587.9</v>
      </c>
      <c r="AM40" s="41">
        <v>-0.60942205900933144</v>
      </c>
      <c r="AN40" s="41">
        <v>575.03048286819228</v>
      </c>
      <c r="AO40" s="41">
        <v>573.1</v>
      </c>
      <c r="AP40" s="41">
        <v>-0.33571835332332461</v>
      </c>
      <c r="AQ40" s="41">
        <v>579.56593633995703</v>
      </c>
      <c r="AR40" s="41">
        <v>555</v>
      </c>
      <c r="AS40" s="41">
        <v>-4.2386784314990082</v>
      </c>
      <c r="AT40" s="41">
        <v>593.81305366718493</v>
      </c>
      <c r="AU40" s="41">
        <v>529.20000000000005</v>
      </c>
      <c r="AV40" s="41">
        <v>-10.881042992934715</v>
      </c>
      <c r="AW40" s="41">
        <v>550.53325800639107</v>
      </c>
      <c r="AX40" s="41">
        <v>558</v>
      </c>
      <c r="AY40" s="41">
        <v>1.3562744638984652</v>
      </c>
      <c r="AZ40" s="41">
        <v>517.9503475176258</v>
      </c>
      <c r="BA40" s="41">
        <v>569</v>
      </c>
      <c r="BB40" s="41">
        <v>9.8560900146199799</v>
      </c>
      <c r="BC40" s="41">
        <v>505.45423989129341</v>
      </c>
      <c r="BD40" s="41">
        <v>539.70000000000005</v>
      </c>
      <c r="BE40" s="41">
        <v>6.7752444051259255</v>
      </c>
      <c r="BF40" s="41">
        <v>506.12698532304614</v>
      </c>
      <c r="BG40" s="41">
        <v>519</v>
      </c>
      <c r="BH40" s="41">
        <v>2.5434357483897814</v>
      </c>
      <c r="BI40" s="41">
        <v>531.84275202436095</v>
      </c>
      <c r="BJ40" s="41">
        <v>552</v>
      </c>
      <c r="BK40" s="41">
        <v>3.7900766530923322</v>
      </c>
      <c r="BL40" s="41">
        <v>509.7986296807378</v>
      </c>
      <c r="BM40" s="41">
        <v>543.4</v>
      </c>
      <c r="BN40" s="41">
        <v>6.5911064414404334</v>
      </c>
      <c r="BO40" s="41">
        <v>493.26404676246642</v>
      </c>
      <c r="BP40" s="41">
        <v>518.79999999999995</v>
      </c>
      <c r="BQ40" s="41">
        <v>5.1769338156994218</v>
      </c>
      <c r="BR40" s="41">
        <v>460.17402456586683</v>
      </c>
      <c r="BS40" s="41">
        <v>474.9</v>
      </c>
      <c r="BT40" s="41">
        <v>3.2000883683136596</v>
      </c>
      <c r="BU40" s="41">
        <v>446.52427720930888</v>
      </c>
      <c r="BV40" s="41">
        <v>447.1</v>
      </c>
      <c r="BW40" s="41">
        <v>0.12893426406494679</v>
      </c>
      <c r="BX40" s="42"/>
      <c r="BY40" s="42"/>
    </row>
    <row r="41" spans="1:78" s="45" customFormat="1" ht="32.25" customHeight="1" x14ac:dyDescent="0.25">
      <c r="A41" s="24">
        <v>35</v>
      </c>
      <c r="B41" s="44" t="s">
        <v>46</v>
      </c>
      <c r="C41" s="26" t="s">
        <v>47</v>
      </c>
      <c r="D41" s="24">
        <v>53.098775601673609</v>
      </c>
      <c r="E41" s="24">
        <v>39</v>
      </c>
      <c r="F41" s="24">
        <v>-26.55197872628391</v>
      </c>
      <c r="G41" s="24">
        <v>54.086488848960173</v>
      </c>
      <c r="H41" s="24">
        <v>42</v>
      </c>
      <c r="I41" s="24">
        <v>-22.346595436639326</v>
      </c>
      <c r="J41" s="24">
        <v>54.032006633335612</v>
      </c>
      <c r="K41" s="24">
        <v>41</v>
      </c>
      <c r="L41" s="24">
        <v>-24.119049884213219</v>
      </c>
      <c r="M41" s="24">
        <v>51.908311075511008</v>
      </c>
      <c r="N41" s="24">
        <v>44</v>
      </c>
      <c r="O41" s="24">
        <v>-15.235153892806858</v>
      </c>
      <c r="P41" s="24">
        <v>55.449732974161201</v>
      </c>
      <c r="Q41" s="24">
        <v>49</v>
      </c>
      <c r="R41" s="24">
        <v>-11.631675444075963</v>
      </c>
      <c r="S41" s="24">
        <v>54.037498349294872</v>
      </c>
      <c r="T41" s="24">
        <v>47</v>
      </c>
      <c r="U41" s="24">
        <v>-13.023360748132603</v>
      </c>
      <c r="V41" s="27">
        <v>51.597452506949494</v>
      </c>
      <c r="W41" s="24">
        <v>38</v>
      </c>
      <c r="X41" s="24">
        <v>-26.352953191086513</v>
      </c>
      <c r="Y41" s="24">
        <v>52.97499101927361</v>
      </c>
      <c r="Z41" s="24">
        <v>40</v>
      </c>
      <c r="AA41" s="24">
        <v>-24.492672428302985</v>
      </c>
      <c r="AB41" s="24">
        <v>49.947535125835998</v>
      </c>
      <c r="AC41" s="24">
        <v>43</v>
      </c>
      <c r="AD41" s="24">
        <v>-13.909665628809572</v>
      </c>
      <c r="AE41" s="24">
        <v>47.642248117764488</v>
      </c>
      <c r="AF41" s="24">
        <v>43</v>
      </c>
      <c r="AG41" s="24">
        <v>-9.7439736812787423</v>
      </c>
      <c r="AH41" s="24">
        <v>61.412555853545904</v>
      </c>
      <c r="AI41" s="24">
        <v>55</v>
      </c>
      <c r="AJ41" s="24">
        <v>-10.441766776224554</v>
      </c>
      <c r="AK41" s="24">
        <v>74.31761441748661</v>
      </c>
      <c r="AL41" s="24">
        <v>67</v>
      </c>
      <c r="AM41" s="24">
        <v>-9.8464065011279587</v>
      </c>
      <c r="AN41" s="24">
        <v>69.304486457183771</v>
      </c>
      <c r="AO41" s="24">
        <v>69</v>
      </c>
      <c r="AP41" s="24">
        <v>-0.43934595399084586</v>
      </c>
      <c r="AQ41" s="24">
        <v>71.116543545159701</v>
      </c>
      <c r="AR41" s="24">
        <v>74</v>
      </c>
      <c r="AS41" s="24">
        <v>4.0545508978642593</v>
      </c>
      <c r="AT41" s="24">
        <v>72.24039651252177</v>
      </c>
      <c r="AU41" s="24">
        <v>61</v>
      </c>
      <c r="AV41" s="24">
        <v>-15.559710432338807</v>
      </c>
      <c r="AW41" s="24">
        <v>74.135464948663838</v>
      </c>
      <c r="AX41" s="24">
        <v>69</v>
      </c>
      <c r="AY41" s="24">
        <v>-6.9271366305181523</v>
      </c>
      <c r="AZ41" s="24">
        <v>71.72656872889084</v>
      </c>
      <c r="BA41" s="24">
        <v>63</v>
      </c>
      <c r="BB41" s="24">
        <v>-12.166438299697798</v>
      </c>
      <c r="BC41" s="24">
        <v>60.270868295814239</v>
      </c>
      <c r="BD41" s="24">
        <v>58</v>
      </c>
      <c r="BE41" s="24">
        <v>-3.7677709978702083</v>
      </c>
      <c r="BF41" s="24">
        <v>58.50956117860882</v>
      </c>
      <c r="BG41" s="24">
        <v>49</v>
      </c>
      <c r="BH41" s="24">
        <v>-16.253003760495695</v>
      </c>
      <c r="BI41" s="24">
        <v>70.579434482808765</v>
      </c>
      <c r="BJ41" s="24">
        <v>69</v>
      </c>
      <c r="BK41" s="24">
        <v>-2.2378111901611679</v>
      </c>
      <c r="BL41" s="24">
        <v>51.349647286543437</v>
      </c>
      <c r="BM41" s="24">
        <v>63</v>
      </c>
      <c r="BN41" s="24">
        <v>22.688281865783384</v>
      </c>
      <c r="BO41" s="24">
        <v>58.322027020766853</v>
      </c>
      <c r="BP41" s="24">
        <v>52</v>
      </c>
      <c r="BQ41" s="24">
        <v>-10.839861616119336</v>
      </c>
      <c r="BR41" s="24">
        <v>52.00390189975537</v>
      </c>
      <c r="BS41" s="24">
        <v>52</v>
      </c>
      <c r="BT41" s="24">
        <v>-7.5030903698171392E-3</v>
      </c>
      <c r="BU41" s="24">
        <v>62.703468172758413</v>
      </c>
      <c r="BV41" s="24">
        <v>56</v>
      </c>
      <c r="BW41" s="24">
        <v>-10.690745453328436</v>
      </c>
      <c r="BX41" s="28"/>
      <c r="BY41" s="28"/>
    </row>
    <row r="42" spans="1:78" s="45" customFormat="1" ht="32.25" customHeight="1" x14ac:dyDescent="0.25">
      <c r="A42" s="24">
        <v>36</v>
      </c>
      <c r="B42" s="46"/>
      <c r="C42" s="26" t="s">
        <v>48</v>
      </c>
      <c r="D42" s="24">
        <v>71.520799790009349</v>
      </c>
      <c r="E42" s="24">
        <v>45</v>
      </c>
      <c r="F42" s="24">
        <v>-37.081240517271183</v>
      </c>
      <c r="G42" s="24">
        <v>57.331678179897786</v>
      </c>
      <c r="H42" s="24">
        <v>53</v>
      </c>
      <c r="I42" s="24">
        <v>-7.5554707579039659</v>
      </c>
      <c r="J42" s="24">
        <v>70.241608623336305</v>
      </c>
      <c r="K42" s="24">
        <v>59</v>
      </c>
      <c r="L42" s="24">
        <v>-16.004201560386125</v>
      </c>
      <c r="M42" s="24">
        <v>68.129658286608205</v>
      </c>
      <c r="N42" s="24">
        <v>51</v>
      </c>
      <c r="O42" s="24">
        <v>-25.142733307933334</v>
      </c>
      <c r="P42" s="24">
        <v>67.409479301921451</v>
      </c>
      <c r="Q42" s="24">
        <v>54</v>
      </c>
      <c r="R42" s="24">
        <v>-19.892572143839754</v>
      </c>
      <c r="S42" s="24">
        <v>61.454409887433386</v>
      </c>
      <c r="T42" s="24">
        <v>43</v>
      </c>
      <c r="U42" s="24">
        <v>-30.029431445581366</v>
      </c>
      <c r="V42" s="27">
        <v>62.575633891406831</v>
      </c>
      <c r="W42" s="24">
        <v>49</v>
      </c>
      <c r="X42" s="24">
        <v>-21.694760479719406</v>
      </c>
      <c r="Y42" s="24">
        <v>61.284793532100842</v>
      </c>
      <c r="Z42" s="24">
        <v>61</v>
      </c>
      <c r="AA42" s="24">
        <v>-0.46470505273329815</v>
      </c>
      <c r="AB42" s="24">
        <v>57.386529719045612</v>
      </c>
      <c r="AC42" s="24">
        <v>44</v>
      </c>
      <c r="AD42" s="24">
        <v>-23.326954573806283</v>
      </c>
      <c r="AE42" s="24">
        <v>54.138918315641469</v>
      </c>
      <c r="AF42" s="24">
        <v>38</v>
      </c>
      <c r="AG42" s="24">
        <v>-29.810197207022359</v>
      </c>
      <c r="AH42" s="24">
        <v>36.18954184226812</v>
      </c>
      <c r="AI42" s="24">
        <v>15</v>
      </c>
      <c r="AJ42" s="24">
        <v>-58.551561483211366</v>
      </c>
      <c r="AK42" s="24">
        <v>25.13684017062047</v>
      </c>
      <c r="AL42" s="24">
        <v>17</v>
      </c>
      <c r="AM42" s="24">
        <v>-32.370179049515848</v>
      </c>
      <c r="AN42" s="24">
        <v>35.735125829485384</v>
      </c>
      <c r="AO42" s="24">
        <v>7</v>
      </c>
      <c r="AP42" s="24">
        <v>-80.41143038532627</v>
      </c>
      <c r="AQ42" s="24">
        <v>40.003055744152334</v>
      </c>
      <c r="AR42" s="24">
        <v>7</v>
      </c>
      <c r="AS42" s="24">
        <v>-82.501336785944744</v>
      </c>
      <c r="AT42" s="24">
        <v>63.950514945511074</v>
      </c>
      <c r="AU42" s="24">
        <v>37</v>
      </c>
      <c r="AV42" s="24">
        <v>-42.142764555491404</v>
      </c>
      <c r="AW42" s="24">
        <v>63.233190691507389</v>
      </c>
      <c r="AX42" s="24">
        <v>32</v>
      </c>
      <c r="AY42" s="24">
        <v>-49.393665494254748</v>
      </c>
      <c r="AZ42" s="24">
        <v>67.444385521195869</v>
      </c>
      <c r="BA42" s="24">
        <v>31</v>
      </c>
      <c r="BB42" s="24">
        <v>-54.036203665525903</v>
      </c>
      <c r="BC42" s="24">
        <v>62.34917409911818</v>
      </c>
      <c r="BD42" s="24">
        <v>55</v>
      </c>
      <c r="BE42" s="24">
        <v>-11.78712341471436</v>
      </c>
      <c r="BF42" s="24">
        <v>57.445750975361385</v>
      </c>
      <c r="BG42" s="24">
        <v>50</v>
      </c>
      <c r="BH42" s="24">
        <v>-12.961360673228702</v>
      </c>
      <c r="BI42" s="24">
        <v>58.304750224928974</v>
      </c>
      <c r="BJ42" s="24">
        <v>52</v>
      </c>
      <c r="BK42" s="24">
        <v>-10.813441787515442</v>
      </c>
      <c r="BL42" s="24">
        <v>60.977706152770331</v>
      </c>
      <c r="BM42" s="24">
        <v>53</v>
      </c>
      <c r="BN42" s="24">
        <v>-13.08298828556031</v>
      </c>
      <c r="BO42" s="24">
        <v>56.239097484310896</v>
      </c>
      <c r="BP42" s="24">
        <v>50</v>
      </c>
      <c r="BQ42" s="24">
        <v>-11.093879104392503</v>
      </c>
      <c r="BR42" s="24">
        <v>59.284448165721116</v>
      </c>
      <c r="BS42" s="24">
        <v>51</v>
      </c>
      <c r="BT42" s="24">
        <v>-13.974066423901151</v>
      </c>
      <c r="BU42" s="24">
        <v>76.289219610189406</v>
      </c>
      <c r="BV42" s="24">
        <v>50</v>
      </c>
      <c r="BW42" s="24">
        <v>-34.459940401170577</v>
      </c>
      <c r="BX42" s="28"/>
      <c r="BY42" s="28"/>
    </row>
    <row r="43" spans="1:78" s="45" customFormat="1" ht="32.25" customHeight="1" x14ac:dyDescent="0.25">
      <c r="A43" s="24">
        <v>37</v>
      </c>
      <c r="B43" s="46"/>
      <c r="C43" s="26" t="s">
        <v>49</v>
      </c>
      <c r="D43" s="24">
        <v>93.193769423345515</v>
      </c>
      <c r="E43" s="24">
        <v>93</v>
      </c>
      <c r="F43" s="24">
        <v>-0.20792100646266432</v>
      </c>
      <c r="G43" s="24">
        <v>93.028760820211502</v>
      </c>
      <c r="H43" s="24">
        <v>92</v>
      </c>
      <c r="I43" s="24">
        <v>-1.1058524386879642</v>
      </c>
      <c r="J43" s="24">
        <v>87.531850746003698</v>
      </c>
      <c r="K43" s="24">
        <v>90</v>
      </c>
      <c r="L43" s="24">
        <v>2.8197156040471199</v>
      </c>
      <c r="M43" s="24">
        <v>91.920967529550751</v>
      </c>
      <c r="N43" s="24">
        <v>95</v>
      </c>
      <c r="O43" s="24">
        <v>3.3496519381820056</v>
      </c>
      <c r="P43" s="24">
        <v>94.590720955922052</v>
      </c>
      <c r="Q43" s="24">
        <v>96</v>
      </c>
      <c r="R43" s="24">
        <v>1.4898702851991712</v>
      </c>
      <c r="S43" s="24">
        <v>99.598526369288592</v>
      </c>
      <c r="T43" s="24">
        <v>99</v>
      </c>
      <c r="U43" s="24">
        <v>-0.60093898083330388</v>
      </c>
      <c r="V43" s="27">
        <v>107.58617756768191</v>
      </c>
      <c r="W43" s="24">
        <v>92</v>
      </c>
      <c r="X43" s="24">
        <v>-14.487156175686911</v>
      </c>
      <c r="Y43" s="24">
        <v>114.25978455137445</v>
      </c>
      <c r="Z43" s="24">
        <v>99</v>
      </c>
      <c r="AA43" s="24">
        <v>-13.355341611477675</v>
      </c>
      <c r="AB43" s="24">
        <v>121.14934051798518</v>
      </c>
      <c r="AC43" s="24">
        <v>101</v>
      </c>
      <c r="AD43" s="24">
        <v>-16.631820224389845</v>
      </c>
      <c r="AE43" s="24">
        <v>128.8506255912267</v>
      </c>
      <c r="AF43" s="24">
        <v>110</v>
      </c>
      <c r="AG43" s="24">
        <v>-14.629828535741481</v>
      </c>
      <c r="AH43" s="24">
        <v>130.50168118878506</v>
      </c>
      <c r="AI43" s="24">
        <v>115</v>
      </c>
      <c r="AJ43" s="24">
        <v>-11.878529876071227</v>
      </c>
      <c r="AK43" s="24">
        <v>144.263604457474</v>
      </c>
      <c r="AL43" s="24">
        <v>117</v>
      </c>
      <c r="AM43" s="24">
        <v>-18.898463378898011</v>
      </c>
      <c r="AN43" s="24">
        <v>135.36032511168708</v>
      </c>
      <c r="AO43" s="24">
        <v>111</v>
      </c>
      <c r="AP43" s="24">
        <v>-17.996650858800127</v>
      </c>
      <c r="AQ43" s="24">
        <v>131.12112716138822</v>
      </c>
      <c r="AR43" s="24">
        <v>109</v>
      </c>
      <c r="AS43" s="24">
        <v>-16.870757322091048</v>
      </c>
      <c r="AT43" s="24">
        <v>137.37518025332008</v>
      </c>
      <c r="AU43" s="24">
        <v>115</v>
      </c>
      <c r="AV43" s="24">
        <v>-16.287643963094503</v>
      </c>
      <c r="AW43" s="24">
        <v>122.10547168015219</v>
      </c>
      <c r="AX43" s="24">
        <v>49</v>
      </c>
      <c r="AY43" s="24">
        <v>-59.870758184897312</v>
      </c>
      <c r="AZ43" s="24">
        <v>118.83058401353557</v>
      </c>
      <c r="BA43" s="24">
        <v>59</v>
      </c>
      <c r="BB43" s="24">
        <v>-50.3494824250973</v>
      </c>
      <c r="BC43" s="24">
        <v>117.42427788667257</v>
      </c>
      <c r="BD43" s="24">
        <v>108</v>
      </c>
      <c r="BE43" s="24">
        <v>-8.0258342280529433</v>
      </c>
      <c r="BF43" s="24">
        <v>111.70007134098047</v>
      </c>
      <c r="BG43" s="24">
        <v>106</v>
      </c>
      <c r="BH43" s="24">
        <v>-5.1030149511544955</v>
      </c>
      <c r="BI43" s="24">
        <v>107.40348725644812</v>
      </c>
      <c r="BJ43" s="24">
        <v>118</v>
      </c>
      <c r="BK43" s="24">
        <v>9.8660788529617385</v>
      </c>
      <c r="BL43" s="24">
        <v>85.582745477572388</v>
      </c>
      <c r="BM43" s="24">
        <v>109</v>
      </c>
      <c r="BN43" s="24">
        <v>27.362121174956094</v>
      </c>
      <c r="BO43" s="24">
        <v>114.56112450507776</v>
      </c>
      <c r="BP43" s="24">
        <v>107</v>
      </c>
      <c r="BQ43" s="24">
        <v>-6.6000788118508913</v>
      </c>
      <c r="BR43" s="24">
        <v>113.3685061414667</v>
      </c>
      <c r="BS43" s="24">
        <v>104</v>
      </c>
      <c r="BT43" s="24">
        <v>-8.2637643030915662</v>
      </c>
      <c r="BU43" s="24">
        <v>106.5958958936893</v>
      </c>
      <c r="BV43" s="24">
        <v>100</v>
      </c>
      <c r="BW43" s="24">
        <v>-6.1877578291265092</v>
      </c>
      <c r="BX43" s="28"/>
      <c r="BY43" s="28"/>
    </row>
    <row r="44" spans="1:78" s="45" customFormat="1" ht="32.25" customHeight="1" x14ac:dyDescent="0.25">
      <c r="A44" s="24">
        <v>38</v>
      </c>
      <c r="B44" s="47"/>
      <c r="C44" s="26" t="s">
        <v>50</v>
      </c>
      <c r="D44" s="24">
        <v>79.106339161677013</v>
      </c>
      <c r="E44" s="24">
        <v>63</v>
      </c>
      <c r="F44" s="24">
        <v>-20.360364709532298</v>
      </c>
      <c r="G44" s="24">
        <v>75.721084388544242</v>
      </c>
      <c r="H44" s="24">
        <v>64</v>
      </c>
      <c r="I44" s="24">
        <v>-15.479287550083621</v>
      </c>
      <c r="J44" s="24">
        <v>73.483529021336437</v>
      </c>
      <c r="K44" s="24">
        <v>64</v>
      </c>
      <c r="L44" s="24">
        <v>-12.905652664807143</v>
      </c>
      <c r="M44" s="24">
        <v>72.455350876234121</v>
      </c>
      <c r="N44" s="24">
        <v>66</v>
      </c>
      <c r="O44" s="24">
        <v>-8.9094191086879722</v>
      </c>
      <c r="P44" s="24">
        <v>76.107476631201649</v>
      </c>
      <c r="Q44" s="24">
        <v>71</v>
      </c>
      <c r="R44" s="24">
        <v>-6.7108736976673677</v>
      </c>
      <c r="S44" s="24">
        <v>78.407350546035701</v>
      </c>
      <c r="T44" s="24">
        <v>71</v>
      </c>
      <c r="U44" s="24">
        <v>-9.4472654597435817</v>
      </c>
      <c r="V44" s="27">
        <v>88.923269214104437</v>
      </c>
      <c r="W44" s="24">
        <v>76</v>
      </c>
      <c r="X44" s="24">
        <v>-14.533056789655943</v>
      </c>
      <c r="Y44" s="24">
        <v>97.640179525719986</v>
      </c>
      <c r="Z44" s="24">
        <v>94</v>
      </c>
      <c r="AA44" s="24">
        <v>-3.7281573460863053</v>
      </c>
      <c r="AB44" s="24">
        <v>106.27135133156595</v>
      </c>
      <c r="AC44" s="24">
        <v>96</v>
      </c>
      <c r="AD44" s="24">
        <v>-9.6652119342299514</v>
      </c>
      <c r="AE44" s="24">
        <v>103.94672316603162</v>
      </c>
      <c r="AF44" s="24">
        <v>102</v>
      </c>
      <c r="AG44" s="24">
        <v>-1.8728085953437539</v>
      </c>
      <c r="AH44" s="24">
        <v>115.14854222539857</v>
      </c>
      <c r="AI44" s="24">
        <v>106</v>
      </c>
      <c r="AJ44" s="24">
        <v>-7.9449917893799071</v>
      </c>
      <c r="AK44" s="24">
        <v>102.73317287123149</v>
      </c>
      <c r="AL44" s="24">
        <v>102</v>
      </c>
      <c r="AM44" s="24">
        <v>-0.71366711524666626</v>
      </c>
      <c r="AN44" s="24">
        <v>101.79096448398867</v>
      </c>
      <c r="AO44" s="24">
        <v>101</v>
      </c>
      <c r="AP44" s="24">
        <v>-0.77704783327118332</v>
      </c>
      <c r="AQ44" s="24">
        <v>101.11883535327395</v>
      </c>
      <c r="AR44" s="24">
        <v>95</v>
      </c>
      <c r="AS44" s="24">
        <v>-6.0511331364694563</v>
      </c>
      <c r="AT44" s="24">
        <v>93.557234827692128</v>
      </c>
      <c r="AU44" s="24">
        <v>88</v>
      </c>
      <c r="AV44" s="24">
        <v>-5.9399306081748735</v>
      </c>
      <c r="AW44" s="24">
        <v>89.398648908682858</v>
      </c>
      <c r="AX44" s="24">
        <v>92</v>
      </c>
      <c r="AY44" s="24">
        <v>2.9098326686953819</v>
      </c>
      <c r="AZ44" s="24">
        <v>84.573118351975765</v>
      </c>
      <c r="BA44" s="24">
        <v>95</v>
      </c>
      <c r="BB44" s="24">
        <v>12.328836693273763</v>
      </c>
      <c r="BC44" s="24">
        <v>85.210537935461517</v>
      </c>
      <c r="BD44" s="24">
        <v>85</v>
      </c>
      <c r="BE44" s="24">
        <v>-0.24707969291424747</v>
      </c>
      <c r="BF44" s="24">
        <v>87.232436666289516</v>
      </c>
      <c r="BG44" s="24">
        <v>84</v>
      </c>
      <c r="BH44" s="24">
        <v>-3.7055443936013224</v>
      </c>
      <c r="BI44" s="24">
        <v>90.014351224451744</v>
      </c>
      <c r="BJ44" s="24">
        <v>93</v>
      </c>
      <c r="BK44" s="24">
        <v>3.3168586285796908</v>
      </c>
      <c r="BL44" s="24">
        <v>74.884902292875836</v>
      </c>
      <c r="BM44" s="24">
        <v>87</v>
      </c>
      <c r="BN44" s="24">
        <v>16.178291399435707</v>
      </c>
      <c r="BO44" s="24">
        <v>72.902533775958574</v>
      </c>
      <c r="BP44" s="24">
        <v>86</v>
      </c>
      <c r="BQ44" s="24">
        <v>17.965721554057481</v>
      </c>
      <c r="BR44" s="24">
        <v>82.166165001613479</v>
      </c>
      <c r="BS44" s="24">
        <v>80</v>
      </c>
      <c r="BT44" s="24">
        <v>-2.6363223859491822</v>
      </c>
      <c r="BU44" s="24">
        <v>83.604624230344555</v>
      </c>
      <c r="BV44" s="24">
        <v>82</v>
      </c>
      <c r="BW44" s="24">
        <v>-1.9193008103517699</v>
      </c>
      <c r="BX44" s="28"/>
      <c r="BY44" s="28"/>
    </row>
    <row r="45" spans="1:78" s="43" customFormat="1" ht="33.75" customHeight="1" x14ac:dyDescent="0.25">
      <c r="A45" s="48" t="s">
        <v>51</v>
      </c>
      <c r="B45" s="49"/>
      <c r="C45" s="40"/>
      <c r="D45" s="41">
        <v>296.91968397670547</v>
      </c>
      <c r="E45" s="41">
        <v>240</v>
      </c>
      <c r="F45" s="41">
        <v>-19.170060810508964</v>
      </c>
      <c r="G45" s="41">
        <v>280.16801223761371</v>
      </c>
      <c r="H45" s="41">
        <v>251</v>
      </c>
      <c r="I45" s="41">
        <v>-10.410900232563304</v>
      </c>
      <c r="J45" s="41">
        <v>285.28899502401202</v>
      </c>
      <c r="K45" s="41">
        <v>254</v>
      </c>
      <c r="L45" s="41">
        <v>-10.967473533768279</v>
      </c>
      <c r="M45" s="41">
        <v>284.41428776790406</v>
      </c>
      <c r="N45" s="41">
        <v>256</v>
      </c>
      <c r="O45" s="41">
        <v>-9.9904572273427785</v>
      </c>
      <c r="P45" s="41">
        <v>293.55740986320632</v>
      </c>
      <c r="Q45" s="41">
        <v>270</v>
      </c>
      <c r="R45" s="41">
        <v>-8.0248050540382359</v>
      </c>
      <c r="S45" s="41">
        <v>293.49778515205253</v>
      </c>
      <c r="T45" s="41">
        <v>260</v>
      </c>
      <c r="U45" s="41">
        <v>-11.41330083111132</v>
      </c>
      <c r="V45" s="41">
        <v>310.68253318014268</v>
      </c>
      <c r="W45" s="41">
        <v>255</v>
      </c>
      <c r="X45" s="41">
        <v>-17.922646828637884</v>
      </c>
      <c r="Y45" s="41">
        <v>326.15974862846889</v>
      </c>
      <c r="Z45" s="41">
        <v>294</v>
      </c>
      <c r="AA45" s="41">
        <v>-9.8601218463355842</v>
      </c>
      <c r="AB45" s="41">
        <v>334.75475669443273</v>
      </c>
      <c r="AC45" s="41">
        <v>284</v>
      </c>
      <c r="AD45" s="41">
        <v>-15.161773112835</v>
      </c>
      <c r="AE45" s="41">
        <v>334.57851519066429</v>
      </c>
      <c r="AF45" s="41">
        <v>293</v>
      </c>
      <c r="AG45" s="41">
        <v>-12.427132437649258</v>
      </c>
      <c r="AH45" s="41">
        <v>343.25232110999764</v>
      </c>
      <c r="AI45" s="41">
        <v>291</v>
      </c>
      <c r="AJ45" s="41">
        <v>-15.222714573648291</v>
      </c>
      <c r="AK45" s="41">
        <v>346.45123191681256</v>
      </c>
      <c r="AL45" s="41">
        <v>303</v>
      </c>
      <c r="AM45" s="41">
        <v>-12.541803265183876</v>
      </c>
      <c r="AN45" s="41">
        <v>342.19090188234492</v>
      </c>
      <c r="AO45" s="41">
        <v>288</v>
      </c>
      <c r="AP45" s="41">
        <v>-15.836453156483193</v>
      </c>
      <c r="AQ45" s="41">
        <v>343.3595618039742</v>
      </c>
      <c r="AR45" s="41">
        <v>285</v>
      </c>
      <c r="AS45" s="41">
        <v>-16.996632188531272</v>
      </c>
      <c r="AT45" s="41">
        <v>367.12332653904502</v>
      </c>
      <c r="AU45" s="41">
        <v>301</v>
      </c>
      <c r="AV45" s="41">
        <v>-18.011202710109607</v>
      </c>
      <c r="AW45" s="41">
        <v>348.87277622900626</v>
      </c>
      <c r="AX45" s="41">
        <v>242</v>
      </c>
      <c r="AY45" s="41">
        <v>-30.633739148179647</v>
      </c>
      <c r="AZ45" s="41">
        <v>342.57465661559803</v>
      </c>
      <c r="BA45" s="41">
        <v>248</v>
      </c>
      <c r="BB45" s="41">
        <v>-27.607020773203299</v>
      </c>
      <c r="BC45" s="41">
        <v>325.2548582170665</v>
      </c>
      <c r="BD45" s="41">
        <v>306</v>
      </c>
      <c r="BE45" s="41">
        <v>-5.919929473956179</v>
      </c>
      <c r="BF45" s="41">
        <v>314.8878201612402</v>
      </c>
      <c r="BG45" s="41">
        <v>289</v>
      </c>
      <c r="BH45" s="41">
        <v>-8.2212834234058931</v>
      </c>
      <c r="BI45" s="41">
        <v>326.30202318863758</v>
      </c>
      <c r="BJ45" s="41">
        <v>332</v>
      </c>
      <c r="BK45" s="41">
        <v>1.7462278522460712</v>
      </c>
      <c r="BL45" s="41">
        <v>272.79500120976201</v>
      </c>
      <c r="BM45" s="41">
        <v>312</v>
      </c>
      <c r="BN45" s="41">
        <v>14.371597212696665</v>
      </c>
      <c r="BO45" s="41">
        <v>302.02478278611409</v>
      </c>
      <c r="BP45" s="41">
        <v>295</v>
      </c>
      <c r="BQ45" s="41">
        <v>-2.3258961471015613</v>
      </c>
      <c r="BR45" s="41">
        <v>306.82302120855667</v>
      </c>
      <c r="BS45" s="41">
        <v>287</v>
      </c>
      <c r="BT45" s="41">
        <v>-6.4607346379926209</v>
      </c>
      <c r="BU45" s="41">
        <v>329.19320790698168</v>
      </c>
      <c r="BV45" s="41">
        <v>288</v>
      </c>
      <c r="BW45" s="41">
        <v>-12.513383301219697</v>
      </c>
      <c r="BX45" s="42"/>
      <c r="BY45" s="42"/>
    </row>
    <row r="46" spans="1:78" s="51" customFormat="1" ht="33.75" customHeight="1" x14ac:dyDescent="0.25">
      <c r="A46" s="32" t="s">
        <v>52</v>
      </c>
      <c r="B46" s="33"/>
      <c r="C46" s="33"/>
      <c r="D46" s="34">
        <v>713.72245852842593</v>
      </c>
      <c r="E46" s="34">
        <v>664</v>
      </c>
      <c r="F46" s="34">
        <v>-6.9666377923633185</v>
      </c>
      <c r="G46" s="34">
        <v>687.48975949689816</v>
      </c>
      <c r="H46" s="34">
        <v>667.59999999999991</v>
      </c>
      <c r="I46" s="34">
        <v>-2.8930990203335516</v>
      </c>
      <c r="J46" s="34">
        <v>683.96136318202866</v>
      </c>
      <c r="K46" s="34">
        <v>658.9</v>
      </c>
      <c r="L46" s="34">
        <v>-3.6641489609053961</v>
      </c>
      <c r="M46" s="34">
        <v>679.9266208342367</v>
      </c>
      <c r="N46" s="34">
        <v>663.8</v>
      </c>
      <c r="O46" s="34">
        <v>-2.371817831525727</v>
      </c>
      <c r="P46" s="34">
        <v>688.99279034849474</v>
      </c>
      <c r="Q46" s="34">
        <v>672.2</v>
      </c>
      <c r="R46" s="34">
        <v>-2.4372955107412437</v>
      </c>
      <c r="S46" s="34">
        <v>699.35144942036948</v>
      </c>
      <c r="T46" s="34">
        <v>666.5</v>
      </c>
      <c r="U46" s="34">
        <v>-4.6974163630599666</v>
      </c>
      <c r="V46" s="34">
        <v>745.23160717397877</v>
      </c>
      <c r="W46" s="34">
        <v>677.5</v>
      </c>
      <c r="X46" s="34">
        <v>-9.0886653923370719</v>
      </c>
      <c r="Y46" s="34">
        <v>831.8866247122063</v>
      </c>
      <c r="Z46" s="34">
        <v>807.2</v>
      </c>
      <c r="AA46" s="34">
        <v>-2.9675467760701966</v>
      </c>
      <c r="AB46" s="34">
        <v>883.03864848541912</v>
      </c>
      <c r="AC46" s="34">
        <v>848.2</v>
      </c>
      <c r="AD46" s="34">
        <v>-3.9453141201887423</v>
      </c>
      <c r="AE46" s="34">
        <v>901.95770894070984</v>
      </c>
      <c r="AF46" s="34">
        <v>873.40000000000009</v>
      </c>
      <c r="AG46" s="34">
        <v>-3.1661915694749037</v>
      </c>
      <c r="AH46" s="34">
        <v>939.55151841727798</v>
      </c>
      <c r="AI46" s="34">
        <v>883.80000000000007</v>
      </c>
      <c r="AJ46" s="34">
        <v>-5.9338436822702558</v>
      </c>
      <c r="AK46" s="34">
        <v>937.95599240733213</v>
      </c>
      <c r="AL46" s="34">
        <v>890.9</v>
      </c>
      <c r="AM46" s="34">
        <v>-5.0168656939393861</v>
      </c>
      <c r="AN46" s="34">
        <v>917.22138475053725</v>
      </c>
      <c r="AO46" s="34">
        <v>861.1</v>
      </c>
      <c r="AP46" s="34">
        <v>-6.1186302111568125</v>
      </c>
      <c r="AQ46" s="34">
        <v>922.92549814393124</v>
      </c>
      <c r="AR46" s="34">
        <v>840</v>
      </c>
      <c r="AS46" s="34">
        <v>-8.9850695761142472</v>
      </c>
      <c r="AT46" s="34">
        <v>960.93638020622996</v>
      </c>
      <c r="AU46" s="34">
        <v>830.2</v>
      </c>
      <c r="AV46" s="34">
        <v>-13.605102574862668</v>
      </c>
      <c r="AW46" s="34">
        <v>899.40603423539733</v>
      </c>
      <c r="AX46" s="34">
        <v>800</v>
      </c>
      <c r="AY46" s="34">
        <v>-11.052409084613753</v>
      </c>
      <c r="AZ46" s="34">
        <v>860.52500413322377</v>
      </c>
      <c r="BA46" s="34">
        <v>817</v>
      </c>
      <c r="BB46" s="34">
        <v>-5.0579592602384595</v>
      </c>
      <c r="BC46" s="34">
        <v>830.70909810835997</v>
      </c>
      <c r="BD46" s="34">
        <v>845.7</v>
      </c>
      <c r="BE46" s="34">
        <v>1.8045910326221832</v>
      </c>
      <c r="BF46" s="34">
        <v>821.0148054842864</v>
      </c>
      <c r="BG46" s="34">
        <v>808</v>
      </c>
      <c r="BH46" s="34">
        <v>-1.5852095963859563</v>
      </c>
      <c r="BI46" s="34">
        <v>858.14477521299852</v>
      </c>
      <c r="BJ46" s="34">
        <v>884</v>
      </c>
      <c r="BK46" s="34">
        <v>3.0129210750696465</v>
      </c>
      <c r="BL46" s="34">
        <v>782.59363089049975</v>
      </c>
      <c r="BM46" s="34">
        <v>855.4</v>
      </c>
      <c r="BN46" s="34">
        <v>9.3032151343546108</v>
      </c>
      <c r="BO46" s="34">
        <v>795.28882954858045</v>
      </c>
      <c r="BP46" s="34">
        <v>813.8</v>
      </c>
      <c r="BQ46" s="34">
        <v>2.3276034773337329</v>
      </c>
      <c r="BR46" s="34">
        <v>766.99704577442344</v>
      </c>
      <c r="BS46" s="34">
        <v>761.9</v>
      </c>
      <c r="BT46" s="34">
        <v>-0.66454568534577163</v>
      </c>
      <c r="BU46" s="34">
        <v>775.71748511629062</v>
      </c>
      <c r="BV46" s="34">
        <v>735.1</v>
      </c>
      <c r="BW46" s="34">
        <v>-5.2361182899211665</v>
      </c>
      <c r="BX46" s="35"/>
      <c r="BY46" s="35"/>
      <c r="BZ46" s="50"/>
    </row>
    <row r="47" spans="1:78" ht="30.75" customHeight="1" x14ac:dyDescent="0.25">
      <c r="A47" s="24">
        <v>39</v>
      </c>
      <c r="B47" s="52" t="s">
        <v>53</v>
      </c>
      <c r="C47" s="26" t="s">
        <v>54</v>
      </c>
      <c r="D47" s="24">
        <v>71.520799790009349</v>
      </c>
      <c r="E47" s="24">
        <v>67</v>
      </c>
      <c r="F47" s="24">
        <v>-6.3209581034926483</v>
      </c>
      <c r="G47" s="24">
        <v>74.639354611565039</v>
      </c>
      <c r="H47" s="24">
        <v>66</v>
      </c>
      <c r="I47" s="24">
        <v>-11.574798116255964</v>
      </c>
      <c r="J47" s="24">
        <v>68.080328358002873</v>
      </c>
      <c r="K47" s="24">
        <v>64</v>
      </c>
      <c r="L47" s="24">
        <v>-5.9934028762997711</v>
      </c>
      <c r="M47" s="24">
        <v>63.803965696982281</v>
      </c>
      <c r="N47" s="24">
        <v>63</v>
      </c>
      <c r="O47" s="24">
        <v>-1.2600559984005923</v>
      </c>
      <c r="P47" s="24">
        <v>67.409479301921451</v>
      </c>
      <c r="Q47" s="24">
        <v>64</v>
      </c>
      <c r="R47" s="24">
        <v>-5.0578632815878555</v>
      </c>
      <c r="S47" s="24">
        <v>67.811762634409249</v>
      </c>
      <c r="T47" s="24">
        <v>64</v>
      </c>
      <c r="U47" s="24">
        <v>-5.6210935777609068</v>
      </c>
      <c r="V47" s="27">
        <v>65.869088306744032</v>
      </c>
      <c r="W47" s="24">
        <v>55</v>
      </c>
      <c r="X47" s="24">
        <v>-16.501045613578345</v>
      </c>
      <c r="Y47" s="24">
        <v>71.672046673134886</v>
      </c>
      <c r="Z47" s="24">
        <v>71</v>
      </c>
      <c r="AA47" s="24">
        <v>-0.9376691532192456</v>
      </c>
      <c r="AB47" s="24">
        <v>75.452659445411825</v>
      </c>
      <c r="AC47" s="24">
        <v>71</v>
      </c>
      <c r="AD47" s="24">
        <v>-5.9012624314895312</v>
      </c>
      <c r="AE47" s="24">
        <v>74.711707275585226</v>
      </c>
      <c r="AF47" s="24">
        <v>73</v>
      </c>
      <c r="AG47" s="24">
        <v>-2.2910830685093835</v>
      </c>
      <c r="AH47" s="24">
        <v>85.538917081724648</v>
      </c>
      <c r="AI47" s="24">
        <v>99</v>
      </c>
      <c r="AJ47" s="24">
        <v>15.736793704571351</v>
      </c>
      <c r="AK47" s="24">
        <v>90.71120583310865</v>
      </c>
      <c r="AL47" s="24">
        <v>97</v>
      </c>
      <c r="AM47" s="24">
        <v>6.9327643802481616</v>
      </c>
      <c r="AN47" s="24">
        <v>94.210786277734201</v>
      </c>
      <c r="AO47" s="24">
        <v>90</v>
      </c>
      <c r="AP47" s="24">
        <v>-4.4695373471576465</v>
      </c>
      <c r="AQ47" s="24">
        <v>80.006111488304668</v>
      </c>
      <c r="AR47" s="24">
        <v>85</v>
      </c>
      <c r="AS47" s="24">
        <v>6.2418837996211582</v>
      </c>
      <c r="AT47" s="24">
        <v>84.083084465394194</v>
      </c>
      <c r="AU47" s="24">
        <v>84</v>
      </c>
      <c r="AV47" s="24">
        <v>-9.8812342485352811E-2</v>
      </c>
      <c r="AW47" s="24">
        <v>83.947511780104634</v>
      </c>
      <c r="AX47" s="24">
        <v>88</v>
      </c>
      <c r="AY47" s="24">
        <v>4.827407190472317</v>
      </c>
      <c r="AZ47" s="24">
        <v>74.938206134662067</v>
      </c>
      <c r="BA47" s="24">
        <v>67</v>
      </c>
      <c r="BB47" s="24">
        <v>-10.593002613910068</v>
      </c>
      <c r="BC47" s="24">
        <v>78.975620525549687</v>
      </c>
      <c r="BD47" s="24">
        <v>82</v>
      </c>
      <c r="BE47" s="24">
        <v>3.8295102391400464</v>
      </c>
      <c r="BF47" s="24">
        <v>81.913385650052348</v>
      </c>
      <c r="BG47" s="24">
        <v>70</v>
      </c>
      <c r="BH47" s="24">
        <v>-14.543881388260912</v>
      </c>
      <c r="BI47" s="24">
        <v>87.968570514805123</v>
      </c>
      <c r="BJ47" s="24">
        <v>86</v>
      </c>
      <c r="BK47" s="24">
        <v>-2.237811190161163</v>
      </c>
      <c r="BL47" s="24">
        <v>74.884902292875836</v>
      </c>
      <c r="BM47" s="24">
        <v>86</v>
      </c>
      <c r="BN47" s="24">
        <v>14.842908739672078</v>
      </c>
      <c r="BO47" s="24">
        <v>77.068392848870488</v>
      </c>
      <c r="BP47" s="24">
        <v>82</v>
      </c>
      <c r="BQ47" s="24">
        <v>6.3990008988513498</v>
      </c>
      <c r="BR47" s="24">
        <v>73.845540697652623</v>
      </c>
      <c r="BS47" s="24">
        <v>75</v>
      </c>
      <c r="BT47" s="24">
        <v>1.5633432857836385</v>
      </c>
      <c r="BU47" s="24">
        <v>77.334277413068705</v>
      </c>
      <c r="BV47" s="24">
        <v>61</v>
      </c>
      <c r="BW47" s="24">
        <v>-21.121652596327717</v>
      </c>
      <c r="BX47" s="28"/>
      <c r="BY47" s="28"/>
    </row>
    <row r="48" spans="1:78" ht="30.75" customHeight="1" x14ac:dyDescent="0.25">
      <c r="A48" s="24">
        <v>40</v>
      </c>
      <c r="B48" s="52"/>
      <c r="C48" s="26" t="s">
        <v>55</v>
      </c>
      <c r="D48" s="24">
        <v>35.760399895004674</v>
      </c>
      <c r="E48" s="24">
        <v>38</v>
      </c>
      <c r="F48" s="24">
        <v>6.2627937930531159</v>
      </c>
      <c r="G48" s="24">
        <v>35.697082640313717</v>
      </c>
      <c r="H48" s="24">
        <v>43</v>
      </c>
      <c r="I48" s="24">
        <v>20.458022951822102</v>
      </c>
      <c r="J48" s="24">
        <v>34.580484245334794</v>
      </c>
      <c r="K48" s="24">
        <v>41</v>
      </c>
      <c r="L48" s="24">
        <v>18.563984555916836</v>
      </c>
      <c r="M48" s="24">
        <v>36.768387011820295</v>
      </c>
      <c r="N48" s="24">
        <v>40</v>
      </c>
      <c r="O48" s="24">
        <v>8.7891073033494962</v>
      </c>
      <c r="P48" s="24">
        <v>43.489986646400936</v>
      </c>
      <c r="Q48" s="24">
        <v>43</v>
      </c>
      <c r="R48" s="24">
        <v>-1.1266654330911039</v>
      </c>
      <c r="S48" s="24">
        <v>46.620586811156357</v>
      </c>
      <c r="T48" s="24">
        <v>45</v>
      </c>
      <c r="U48" s="24">
        <v>-3.4761184318009257</v>
      </c>
      <c r="V48" s="27">
        <v>47.206179953166554</v>
      </c>
      <c r="W48" s="24">
        <v>46</v>
      </c>
      <c r="X48" s="24">
        <v>-2.5551314560153147</v>
      </c>
      <c r="Y48" s="24">
        <v>57.129892275687226</v>
      </c>
      <c r="Z48" s="24">
        <v>57</v>
      </c>
      <c r="AA48" s="24">
        <v>-0.22736306776217061</v>
      </c>
      <c r="AB48" s="24">
        <v>65.888237825570883</v>
      </c>
      <c r="AC48" s="24">
        <v>70</v>
      </c>
      <c r="AD48" s="24">
        <v>6.2405101579957014</v>
      </c>
      <c r="AE48" s="24">
        <v>66.049480345082586</v>
      </c>
      <c r="AF48" s="24">
        <v>67</v>
      </c>
      <c r="AG48" s="24">
        <v>1.4391023970988457</v>
      </c>
      <c r="AH48" s="24">
        <v>71.282430901437209</v>
      </c>
      <c r="AI48" s="24">
        <v>67</v>
      </c>
      <c r="AJ48" s="24">
        <v>-6.0076948096208458</v>
      </c>
      <c r="AK48" s="24">
        <v>62.295647379363771</v>
      </c>
      <c r="AL48" s="24">
        <v>65</v>
      </c>
      <c r="AM48" s="24">
        <v>4.3411582259791723</v>
      </c>
      <c r="AN48" s="24">
        <v>56.309895246461821</v>
      </c>
      <c r="AO48" s="24">
        <v>65</v>
      </c>
      <c r="AP48" s="24">
        <v>15.432642372184514</v>
      </c>
      <c r="AQ48" s="24">
        <v>54.448603651762902</v>
      </c>
      <c r="AR48" s="24">
        <v>50</v>
      </c>
      <c r="AS48" s="24">
        <v>-8.1702805093310555</v>
      </c>
      <c r="AT48" s="24">
        <v>50.923558197351412</v>
      </c>
      <c r="AU48" s="24">
        <v>51</v>
      </c>
      <c r="AV48" s="24">
        <v>0.15011088257490279</v>
      </c>
      <c r="AW48" s="24">
        <v>45.789551880057076</v>
      </c>
      <c r="AX48" s="24">
        <v>49</v>
      </c>
      <c r="AY48" s="24">
        <v>7.0113115069404834</v>
      </c>
      <c r="AZ48" s="24">
        <v>39.610194671178519</v>
      </c>
      <c r="BA48" s="24">
        <v>53</v>
      </c>
      <c r="BB48" s="24">
        <v>33.803937193381877</v>
      </c>
      <c r="BC48" s="24">
        <v>34.292045754515001</v>
      </c>
      <c r="BD48" s="24">
        <v>42</v>
      </c>
      <c r="BE48" s="24">
        <v>22.477382366346994</v>
      </c>
      <c r="BF48" s="24">
        <v>35.105736707165292</v>
      </c>
      <c r="BG48" s="24">
        <v>37</v>
      </c>
      <c r="BH48" s="24">
        <v>5.3958796211448758</v>
      </c>
      <c r="BI48" s="24">
        <v>49.098737031519136</v>
      </c>
      <c r="BJ48" s="24">
        <v>47</v>
      </c>
      <c r="BK48" s="24">
        <v>-4.2745234570328003</v>
      </c>
      <c r="BL48" s="24">
        <v>46.000725694195161</v>
      </c>
      <c r="BM48" s="24">
        <v>44</v>
      </c>
      <c r="BN48" s="24">
        <v>-4.3493350680935734</v>
      </c>
      <c r="BO48" s="24">
        <v>43.74152026557514</v>
      </c>
      <c r="BP48" s="24">
        <v>41</v>
      </c>
      <c r="BQ48" s="24">
        <v>-6.2675468272023789</v>
      </c>
      <c r="BR48" s="24">
        <v>43.683277595794507</v>
      </c>
      <c r="BS48" s="24">
        <v>44</v>
      </c>
      <c r="BT48" s="24">
        <v>0.72504267453590565</v>
      </c>
      <c r="BU48" s="24">
        <v>40.757254312292972</v>
      </c>
      <c r="BV48" s="24">
        <v>40</v>
      </c>
      <c r="BW48" s="24">
        <v>-1.8579620366246625</v>
      </c>
      <c r="BX48" s="28"/>
      <c r="BY48" s="28"/>
    </row>
    <row r="49" spans="1:78" ht="30.75" customHeight="1" x14ac:dyDescent="0.25">
      <c r="A49" s="24">
        <v>41</v>
      </c>
      <c r="B49" s="52"/>
      <c r="C49" s="26" t="s">
        <v>56</v>
      </c>
      <c r="D49" s="24">
        <v>35.760399895004674</v>
      </c>
      <c r="E49" s="24">
        <v>28</v>
      </c>
      <c r="F49" s="24">
        <v>-21.701099310381917</v>
      </c>
      <c r="G49" s="24">
        <v>34.615352863334508</v>
      </c>
      <c r="H49" s="24">
        <v>28</v>
      </c>
      <c r="I49" s="24">
        <v>-19.111036913165961</v>
      </c>
      <c r="J49" s="24">
        <v>32.41920398000137</v>
      </c>
      <c r="K49" s="24">
        <v>26</v>
      </c>
      <c r="L49" s="24">
        <v>-19.800621828843248</v>
      </c>
      <c r="M49" s="24">
        <v>33.524117569600861</v>
      </c>
      <c r="N49" s="24">
        <v>28</v>
      </c>
      <c r="O49" s="24">
        <v>-16.478040199363946</v>
      </c>
      <c r="P49" s="24">
        <v>32.617489984800706</v>
      </c>
      <c r="Q49" s="24">
        <v>28</v>
      </c>
      <c r="R49" s="24">
        <v>-14.156484717102364</v>
      </c>
      <c r="S49" s="24">
        <v>32.84632252604198</v>
      </c>
      <c r="T49" s="24">
        <v>27</v>
      </c>
      <c r="U49" s="24">
        <v>-17.79901698708208</v>
      </c>
      <c r="V49" s="27">
        <v>29.641089738034815</v>
      </c>
      <c r="W49" s="24">
        <v>23</v>
      </c>
      <c r="X49" s="24">
        <v>-22.405012085345533</v>
      </c>
      <c r="Y49" s="24">
        <v>30.12303410899872</v>
      </c>
      <c r="Z49" s="24">
        <v>30</v>
      </c>
      <c r="AA49" s="24">
        <v>-0.40843863388238721</v>
      </c>
      <c r="AB49" s="24">
        <v>37.194972966048084</v>
      </c>
      <c r="AC49" s="24">
        <v>35</v>
      </c>
      <c r="AD49" s="24">
        <v>-5.9012624314895348</v>
      </c>
      <c r="AE49" s="24">
        <v>40.062799553574685</v>
      </c>
      <c r="AF49" s="24">
        <v>37</v>
      </c>
      <c r="AG49" s="24">
        <v>-7.6449963250294131</v>
      </c>
      <c r="AH49" s="24">
        <v>47.156069673258465</v>
      </c>
      <c r="AI49" s="24">
        <v>44</v>
      </c>
      <c r="AJ49" s="24">
        <v>-6.6928174784851215</v>
      </c>
      <c r="AK49" s="24">
        <v>41.530431586242514</v>
      </c>
      <c r="AL49" s="24">
        <v>42</v>
      </c>
      <c r="AM49" s="24">
        <v>1.1306610497951972</v>
      </c>
      <c r="AN49" s="24">
        <v>34.652243228591885</v>
      </c>
      <c r="AO49" s="24">
        <v>34</v>
      </c>
      <c r="AP49" s="24">
        <v>-1.8822539836431524</v>
      </c>
      <c r="AQ49" s="24">
        <v>42.225447729938573</v>
      </c>
      <c r="AR49" s="24">
        <v>32</v>
      </c>
      <c r="AS49" s="24">
        <v>-24.216315704542673</v>
      </c>
      <c r="AT49" s="24">
        <v>41.449407835053478</v>
      </c>
      <c r="AU49" s="24">
        <v>39</v>
      </c>
      <c r="AV49" s="24">
        <v>-5.9093916246061067</v>
      </c>
      <c r="AW49" s="24">
        <v>31.616595345753694</v>
      </c>
      <c r="AX49" s="24">
        <v>38</v>
      </c>
      <c r="AY49" s="24">
        <v>20.190044451144978</v>
      </c>
      <c r="AZ49" s="24">
        <v>37.469103067331034</v>
      </c>
      <c r="BA49" s="24">
        <v>30</v>
      </c>
      <c r="BB49" s="24">
        <v>-19.934032191561254</v>
      </c>
      <c r="BC49" s="24">
        <v>31.17458704955909</v>
      </c>
      <c r="BD49" s="24">
        <v>32</v>
      </c>
      <c r="BE49" s="24">
        <v>2.6477109356051085</v>
      </c>
      <c r="BF49" s="24">
        <v>31.914306097422994</v>
      </c>
      <c r="BG49" s="24">
        <v>23</v>
      </c>
      <c r="BH49" s="24">
        <v>-27.932006637433371</v>
      </c>
      <c r="BI49" s="24">
        <v>39.892723838109298</v>
      </c>
      <c r="BJ49" s="24">
        <v>46</v>
      </c>
      <c r="BK49" s="24">
        <v>15.309248339809917</v>
      </c>
      <c r="BL49" s="24">
        <v>39.582019783377234</v>
      </c>
      <c r="BM49" s="24">
        <v>44</v>
      </c>
      <c r="BN49" s="24">
        <v>11.161583569512867</v>
      </c>
      <c r="BO49" s="24">
        <v>36.451266887979287</v>
      </c>
      <c r="BP49" s="24">
        <v>40</v>
      </c>
      <c r="BQ49" s="24">
        <v>9.7355549340069611</v>
      </c>
      <c r="BR49" s="24">
        <v>31.202341139853221</v>
      </c>
      <c r="BS49" s="24">
        <v>37</v>
      </c>
      <c r="BT49" s="24">
        <v>18.580845694112718</v>
      </c>
      <c r="BU49" s="24">
        <v>30.3066762834999</v>
      </c>
      <c r="BV49" s="24">
        <v>36</v>
      </c>
      <c r="BW49" s="24">
        <v>18.7857080177405</v>
      </c>
      <c r="BX49" s="28"/>
      <c r="BY49" s="28"/>
    </row>
    <row r="50" spans="1:78" ht="30.75" customHeight="1" x14ac:dyDescent="0.25">
      <c r="A50" s="24">
        <v>42</v>
      </c>
      <c r="B50" s="52"/>
      <c r="C50" s="26" t="s">
        <v>57</v>
      </c>
      <c r="D50" s="24">
        <v>23.840266596669785</v>
      </c>
      <c r="E50" s="24">
        <v>34</v>
      </c>
      <c r="F50" s="24">
        <v>42.615854827518639</v>
      </c>
      <c r="G50" s="24">
        <v>22.716325316563271</v>
      </c>
      <c r="H50" s="24">
        <v>36</v>
      </c>
      <c r="I50" s="24">
        <v>58.476335843593219</v>
      </c>
      <c r="J50" s="24">
        <v>24.854723051334382</v>
      </c>
      <c r="K50" s="24">
        <v>32</v>
      </c>
      <c r="L50" s="24">
        <v>28.748165625937272</v>
      </c>
      <c r="M50" s="24">
        <v>24.872732390349025</v>
      </c>
      <c r="N50" s="24">
        <v>30</v>
      </c>
      <c r="O50" s="24">
        <v>20.614010271104867</v>
      </c>
      <c r="P50" s="24">
        <v>25.006742321680541</v>
      </c>
      <c r="Q50" s="24">
        <v>31</v>
      </c>
      <c r="R50" s="24">
        <v>23.966567101078887</v>
      </c>
      <c r="S50" s="24">
        <v>23.310293405578179</v>
      </c>
      <c r="T50" s="24">
        <v>31</v>
      </c>
      <c r="U50" s="24">
        <v>32.988459049518724</v>
      </c>
      <c r="V50" s="27">
        <v>25.249817184251878</v>
      </c>
      <c r="W50" s="24">
        <v>34</v>
      </c>
      <c r="X50" s="24">
        <v>34.654440275336114</v>
      </c>
      <c r="Y50" s="24">
        <v>37.394111307722547</v>
      </c>
      <c r="Z50" s="24">
        <v>52</v>
      </c>
      <c r="AA50" s="24">
        <v>39.059328277875345</v>
      </c>
      <c r="AB50" s="24">
        <v>63.762810798939569</v>
      </c>
      <c r="AC50" s="24">
        <v>72</v>
      </c>
      <c r="AD50" s="24">
        <v>12.918485082212566</v>
      </c>
      <c r="AE50" s="24">
        <v>86.62226930502635</v>
      </c>
      <c r="AF50" s="24">
        <v>72</v>
      </c>
      <c r="AG50" s="24">
        <v>-16.880496692526474</v>
      </c>
      <c r="AH50" s="24">
        <v>81.152305949328522</v>
      </c>
      <c r="AI50" s="24">
        <v>97</v>
      </c>
      <c r="AJ50" s="24">
        <v>19.528334857874246</v>
      </c>
      <c r="AK50" s="24">
        <v>91.804111927483447</v>
      </c>
      <c r="AL50" s="24">
        <v>115</v>
      </c>
      <c r="AM50" s="24">
        <v>25.266720177892584</v>
      </c>
      <c r="AN50" s="24">
        <v>85.547725470586229</v>
      </c>
      <c r="AO50" s="24">
        <v>100</v>
      </c>
      <c r="AP50" s="24">
        <v>16.893815060440009</v>
      </c>
      <c r="AQ50" s="24">
        <v>95.562855388808359</v>
      </c>
      <c r="AR50" s="24">
        <v>113</v>
      </c>
      <c r="AS50" s="24">
        <v>18.246780655775336</v>
      </c>
      <c r="AT50" s="24">
        <v>76.977471693670736</v>
      </c>
      <c r="AU50" s="24">
        <v>87</v>
      </c>
      <c r="AV50" s="24">
        <v>13.020079882869599</v>
      </c>
      <c r="AW50" s="24">
        <v>81.767056928673341</v>
      </c>
      <c r="AX50" s="24">
        <v>91</v>
      </c>
      <c r="AY50" s="24">
        <v>11.291763967218115</v>
      </c>
      <c r="AZ50" s="24">
        <v>73.867660332738325</v>
      </c>
      <c r="BA50" s="24">
        <v>66</v>
      </c>
      <c r="BB50" s="24">
        <v>-10.65102143116256</v>
      </c>
      <c r="BC50" s="24">
        <v>50.918492180946515</v>
      </c>
      <c r="BD50" s="24">
        <v>40</v>
      </c>
      <c r="BE50" s="24">
        <v>-21.443078365608336</v>
      </c>
      <c r="BF50" s="24">
        <v>32.978116300670429</v>
      </c>
      <c r="BG50" s="24">
        <v>28</v>
      </c>
      <c r="BH50" s="24">
        <v>-15.095211185756011</v>
      </c>
      <c r="BI50" s="24">
        <v>35.801162418816034</v>
      </c>
      <c r="BJ50" s="24">
        <v>38</v>
      </c>
      <c r="BK50" s="24">
        <v>6.1418049935393206</v>
      </c>
      <c r="BL50" s="24">
        <v>35.302882509498609</v>
      </c>
      <c r="BM50" s="24">
        <v>35</v>
      </c>
      <c r="BN50" s="24">
        <v>-0.85795404785180152</v>
      </c>
      <c r="BO50" s="24">
        <v>31.243943046839387</v>
      </c>
      <c r="BP50" s="24">
        <v>31</v>
      </c>
      <c r="BQ50" s="24">
        <v>-0.78076908050203464</v>
      </c>
      <c r="BR50" s="24">
        <v>28.082107025867899</v>
      </c>
      <c r="BS50" s="24">
        <v>34</v>
      </c>
      <c r="BT50" s="24">
        <v>21.073536144139116</v>
      </c>
      <c r="BU50" s="24">
        <v>29.261618480620594</v>
      </c>
      <c r="BV50" s="24">
        <v>36</v>
      </c>
      <c r="BW50" s="24">
        <v>23.0280547326598</v>
      </c>
      <c r="BX50" s="28"/>
      <c r="BY50" s="28"/>
    </row>
    <row r="51" spans="1:78" ht="30.75" customHeight="1" x14ac:dyDescent="0.25">
      <c r="A51" s="24">
        <v>43</v>
      </c>
      <c r="B51" s="52"/>
      <c r="C51" s="26" t="s">
        <v>58</v>
      </c>
      <c r="D51" s="24">
        <v>31.425805968337443</v>
      </c>
      <c r="E51" s="24">
        <v>26</v>
      </c>
      <c r="F51" s="24">
        <v>-17.265447300871532</v>
      </c>
      <c r="G51" s="24">
        <v>32.451893309376104</v>
      </c>
      <c r="H51" s="24">
        <v>27</v>
      </c>
      <c r="I51" s="24">
        <v>-16.799923682113565</v>
      </c>
      <c r="J51" s="24">
        <v>31.338563847334658</v>
      </c>
      <c r="K51" s="24">
        <v>26</v>
      </c>
      <c r="L51" s="24">
        <v>-17.035126029837844</v>
      </c>
      <c r="M51" s="24">
        <v>37.849810159226777</v>
      </c>
      <c r="N51" s="24">
        <v>25</v>
      </c>
      <c r="O51" s="24">
        <v>-33.949470565823525</v>
      </c>
      <c r="P51" s="24">
        <v>38.053738315600825</v>
      </c>
      <c r="Q51" s="24">
        <v>28</v>
      </c>
      <c r="R51" s="24">
        <v>-26.419844043230601</v>
      </c>
      <c r="S51" s="24">
        <v>33.905881317204624</v>
      </c>
      <c r="T51" s="24">
        <v>26</v>
      </c>
      <c r="U51" s="24">
        <v>-23.317138531930738</v>
      </c>
      <c r="V51" s="27">
        <v>29.641089738034815</v>
      </c>
      <c r="W51" s="24">
        <v>22</v>
      </c>
      <c r="X51" s="24">
        <v>-25.778707212069641</v>
      </c>
      <c r="Y51" s="24">
        <v>29.084308794895314</v>
      </c>
      <c r="Z51" s="24">
        <v>30</v>
      </c>
      <c r="AA51" s="24">
        <v>3.1484028434789617</v>
      </c>
      <c r="AB51" s="24">
        <v>34.006832426101106</v>
      </c>
      <c r="AC51" s="24">
        <v>18</v>
      </c>
      <c r="AD51" s="24">
        <v>-47.069460117712865</v>
      </c>
      <c r="AE51" s="24">
        <v>35.731686088323372</v>
      </c>
      <c r="AF51" s="24">
        <v>16</v>
      </c>
      <c r="AG51" s="24">
        <v>-55.221816400014269</v>
      </c>
      <c r="AH51" s="24">
        <v>30.706277926772952</v>
      </c>
      <c r="AI51" s="24">
        <v>23</v>
      </c>
      <c r="AJ51" s="24">
        <v>-25.096750394660532</v>
      </c>
      <c r="AK51" s="24">
        <v>29.508464548119683</v>
      </c>
      <c r="AL51" s="24">
        <v>7</v>
      </c>
      <c r="AM51" s="24">
        <v>-76.277993087085079</v>
      </c>
      <c r="AN51" s="24">
        <v>21.657652017869928</v>
      </c>
      <c r="AO51" s="24">
        <v>16</v>
      </c>
      <c r="AP51" s="24">
        <v>-26.123108881801905</v>
      </c>
      <c r="AQ51" s="24">
        <v>26.668703829434889</v>
      </c>
      <c r="AR51" s="24">
        <v>15</v>
      </c>
      <c r="AS51" s="24">
        <v>-43.754296811965268</v>
      </c>
      <c r="AT51" s="24">
        <v>27.23818229160657</v>
      </c>
      <c r="AU51" s="24">
        <v>11</v>
      </c>
      <c r="AV51" s="24">
        <v>-59.615513685031608</v>
      </c>
      <c r="AW51" s="24">
        <v>30.526367920038048</v>
      </c>
      <c r="AX51" s="24">
        <v>11</v>
      </c>
      <c r="AY51" s="24">
        <v>-63.965578778275145</v>
      </c>
      <c r="AZ51" s="24">
        <v>14.987641226932414</v>
      </c>
      <c r="BA51" s="24">
        <v>13</v>
      </c>
      <c r="BB51" s="24">
        <v>-13.261868207524696</v>
      </c>
      <c r="BC51" s="24">
        <v>11.430681918171667</v>
      </c>
      <c r="BD51" s="24">
        <v>10</v>
      </c>
      <c r="BE51" s="24">
        <v>-12.516155452609285</v>
      </c>
      <c r="BF51" s="24">
        <v>14.893342845464064</v>
      </c>
      <c r="BG51" s="24">
        <v>11</v>
      </c>
      <c r="BH51" s="24">
        <v>-26.141497485568362</v>
      </c>
      <c r="BI51" s="24">
        <v>26.5951492254062</v>
      </c>
      <c r="BJ51" s="24">
        <v>25</v>
      </c>
      <c r="BK51" s="24">
        <v>-5.9978953751549637</v>
      </c>
      <c r="BL51" s="24">
        <v>21.395686369393097</v>
      </c>
      <c r="BM51" s="24">
        <v>23</v>
      </c>
      <c r="BN51" s="24">
        <v>7.4983041109721151</v>
      </c>
      <c r="BO51" s="24">
        <v>18.746365828103631</v>
      </c>
      <c r="BP51" s="24">
        <v>20</v>
      </c>
      <c r="BQ51" s="24">
        <v>6.687345074729004</v>
      </c>
      <c r="BR51" s="24">
        <v>27.04202898787279</v>
      </c>
      <c r="BS51" s="24">
        <v>23</v>
      </c>
      <c r="BT51" s="24">
        <v>-14.947210468879646</v>
      </c>
      <c r="BU51" s="24">
        <v>30.3066762834999</v>
      </c>
      <c r="BV51" s="24">
        <v>21</v>
      </c>
      <c r="BW51" s="24">
        <v>-30.708336989651375</v>
      </c>
      <c r="BX51" s="28"/>
      <c r="BY51" s="28"/>
    </row>
    <row r="52" spans="1:78" ht="30.75" customHeight="1" x14ac:dyDescent="0.25">
      <c r="A52" s="24">
        <v>44</v>
      </c>
      <c r="B52" s="52"/>
      <c r="C52" s="26" t="s">
        <v>59</v>
      </c>
      <c r="D52" s="24">
        <v>16.254727225002124</v>
      </c>
      <c r="E52" s="24">
        <v>16</v>
      </c>
      <c r="F52" s="24">
        <v>-1.567096275908691</v>
      </c>
      <c r="G52" s="24">
        <v>15.144216877708848</v>
      </c>
      <c r="H52" s="24">
        <v>16</v>
      </c>
      <c r="I52" s="24">
        <v>5.6508905623954755</v>
      </c>
      <c r="J52" s="24">
        <v>16.209601990000685</v>
      </c>
      <c r="K52" s="24">
        <v>14</v>
      </c>
      <c r="L52" s="24">
        <v>-13.63143889260042</v>
      </c>
      <c r="M52" s="24">
        <v>16.221347211097189</v>
      </c>
      <c r="N52" s="24">
        <v>12</v>
      </c>
      <c r="O52" s="24">
        <v>-26.023407033722346</v>
      </c>
      <c r="P52" s="24">
        <v>15.22149532624033</v>
      </c>
      <c r="Q52" s="24">
        <v>15</v>
      </c>
      <c r="R52" s="24">
        <v>-1.4551482721838382</v>
      </c>
      <c r="S52" s="24">
        <v>15.893381867439668</v>
      </c>
      <c r="T52" s="24">
        <v>15</v>
      </c>
      <c r="U52" s="24">
        <v>-5.6210935777609103</v>
      </c>
      <c r="V52" s="27">
        <v>15.369453938240275</v>
      </c>
      <c r="W52" s="24">
        <v>14</v>
      </c>
      <c r="X52" s="24">
        <v>-8.9102315784491068</v>
      </c>
      <c r="Y52" s="24">
        <v>18.697055653861273</v>
      </c>
      <c r="Z52" s="24">
        <v>23</v>
      </c>
      <c r="AA52" s="24">
        <v>23.014021168889727</v>
      </c>
      <c r="AB52" s="24">
        <v>22.316983779628849</v>
      </c>
      <c r="AC52" s="24">
        <v>12</v>
      </c>
      <c r="AD52" s="24">
        <v>-46.229292817994015</v>
      </c>
      <c r="AE52" s="24">
        <v>10.827783663128294</v>
      </c>
      <c r="AF52" s="24">
        <v>8</v>
      </c>
      <c r="AG52" s="24">
        <v>-26.115997060023531</v>
      </c>
      <c r="AH52" s="24">
        <v>7.6765694816932379</v>
      </c>
      <c r="AI52" s="24">
        <v>-12</v>
      </c>
      <c r="AJ52" s="24">
        <v>-256.31982526331717</v>
      </c>
      <c r="AK52" s="24">
        <v>10.929060943748031</v>
      </c>
      <c r="AL52" s="24">
        <v>-27</v>
      </c>
      <c r="AM52" s="24">
        <v>-347.04775770735677</v>
      </c>
      <c r="AN52" s="24">
        <v>12.994591210721959</v>
      </c>
      <c r="AO52" s="24">
        <v>-9</v>
      </c>
      <c r="AP52" s="24">
        <v>-169.25958542331071</v>
      </c>
      <c r="AQ52" s="24">
        <v>13.334351914717445</v>
      </c>
      <c r="AR52" s="24">
        <v>-6</v>
      </c>
      <c r="AS52" s="24">
        <v>-144.9965625504278</v>
      </c>
      <c r="AT52" s="24">
        <v>16.579763134021391</v>
      </c>
      <c r="AU52" s="24">
        <v>-1</v>
      </c>
      <c r="AV52" s="24">
        <v>-106.03144925483295</v>
      </c>
      <c r="AW52" s="24">
        <v>17.443638811450313</v>
      </c>
      <c r="AX52" s="24">
        <v>-12</v>
      </c>
      <c r="AY52" s="24">
        <v>-168.79298596874744</v>
      </c>
      <c r="AZ52" s="24">
        <v>12.846549623084925</v>
      </c>
      <c r="BA52" s="24">
        <v>9</v>
      </c>
      <c r="BB52" s="24">
        <v>-29.942278167616092</v>
      </c>
      <c r="BC52" s="24">
        <v>10.391529016519696</v>
      </c>
      <c r="BD52" s="24">
        <v>11</v>
      </c>
      <c r="BE52" s="24">
        <v>5.8554519023427742</v>
      </c>
      <c r="BF52" s="24">
        <v>10.638102032474331</v>
      </c>
      <c r="BG52" s="24">
        <v>16</v>
      </c>
      <c r="BH52" s="24">
        <v>50.402768756660798</v>
      </c>
      <c r="BI52" s="24">
        <v>12.274684257879784</v>
      </c>
      <c r="BJ52" s="24">
        <v>17</v>
      </c>
      <c r="BK52" s="24">
        <v>38.496434147271692</v>
      </c>
      <c r="BL52" s="24">
        <v>14.976980458575168</v>
      </c>
      <c r="BM52" s="24">
        <v>18</v>
      </c>
      <c r="BN52" s="24">
        <v>20.184439378726584</v>
      </c>
      <c r="BO52" s="24">
        <v>18.746365828103631</v>
      </c>
      <c r="BP52" s="24">
        <v>18</v>
      </c>
      <c r="BQ52" s="24">
        <v>-3.9813894327438972</v>
      </c>
      <c r="BR52" s="24">
        <v>16.641248607921717</v>
      </c>
      <c r="BS52" s="24">
        <v>19</v>
      </c>
      <c r="BT52" s="24">
        <v>14.174125077101776</v>
      </c>
      <c r="BU52" s="24">
        <v>15.675867043189603</v>
      </c>
      <c r="BV52" s="24">
        <v>19</v>
      </c>
      <c r="BW52" s="24">
        <v>21.205416884768553</v>
      </c>
      <c r="BX52" s="28"/>
      <c r="BY52" s="28"/>
    </row>
    <row r="53" spans="1:78" ht="30.75" customHeight="1" x14ac:dyDescent="0.25">
      <c r="A53" s="24">
        <v>45</v>
      </c>
      <c r="B53" s="52"/>
      <c r="C53" s="26" t="s">
        <v>60</v>
      </c>
      <c r="D53" s="24">
        <v>2.1672969633336168</v>
      </c>
      <c r="E53" s="24">
        <v>2</v>
      </c>
      <c r="F53" s="24">
        <v>-7.7191527586644053</v>
      </c>
      <c r="G53" s="24">
        <v>2.1634595539584067</v>
      </c>
      <c r="H53" s="24">
        <v>1.9</v>
      </c>
      <c r="I53" s="24">
        <v>-12.17769722000876</v>
      </c>
      <c r="J53" s="24">
        <v>2.1612802653334247</v>
      </c>
      <c r="K53" s="24">
        <v>2.2000000000000002</v>
      </c>
      <c r="L53" s="24">
        <v>1.7915184480066566</v>
      </c>
      <c r="M53" s="24">
        <v>2.1628462948129585</v>
      </c>
      <c r="N53" s="24">
        <v>2.4</v>
      </c>
      <c r="O53" s="24">
        <v>10.964889449416482</v>
      </c>
      <c r="P53" s="24">
        <v>2.174499332320047</v>
      </c>
      <c r="Q53" s="24">
        <v>1.9</v>
      </c>
      <c r="R53" s="24">
        <v>-12.623564801336334</v>
      </c>
      <c r="S53" s="24">
        <v>2.119117582325289</v>
      </c>
      <c r="T53" s="24">
        <v>1.9</v>
      </c>
      <c r="U53" s="24">
        <v>-10.340038898872866</v>
      </c>
      <c r="V53" s="27">
        <v>2.1956362768914679</v>
      </c>
      <c r="W53" s="24">
        <v>1.9</v>
      </c>
      <c r="X53" s="24">
        <v>-13.464719999526659</v>
      </c>
      <c r="Y53" s="24">
        <v>2.0774506282068081</v>
      </c>
      <c r="Z53" s="24">
        <v>1.7</v>
      </c>
      <c r="AA53" s="24">
        <v>-18.168933744173358</v>
      </c>
      <c r="AB53" s="24">
        <v>2.1254270266313191</v>
      </c>
      <c r="AC53" s="24">
        <v>1.7</v>
      </c>
      <c r="AD53" s="24">
        <v>-20.016073066766108</v>
      </c>
      <c r="AE53" s="24">
        <v>2.1655567326256588</v>
      </c>
      <c r="AF53" s="24">
        <v>2</v>
      </c>
      <c r="AG53" s="24">
        <v>-7.6449963250294228</v>
      </c>
      <c r="AH53" s="24">
        <v>2.193305566198068</v>
      </c>
      <c r="AI53" s="24">
        <v>1.6</v>
      </c>
      <c r="AJ53" s="24">
        <v>-27.050748210451996</v>
      </c>
      <c r="AK53" s="24">
        <v>2.185812188749606</v>
      </c>
      <c r="AL53" s="24">
        <v>2.7</v>
      </c>
      <c r="AM53" s="24">
        <v>23.523878853678426</v>
      </c>
      <c r="AN53" s="24">
        <v>2.1657652017869928</v>
      </c>
      <c r="AO53" s="24">
        <v>2.7</v>
      </c>
      <c r="AP53" s="24">
        <v>24.667253761959294</v>
      </c>
      <c r="AQ53" s="24">
        <v>2.2223919857862406</v>
      </c>
      <c r="AR53" s="24">
        <v>2.7</v>
      </c>
      <c r="AS53" s="24">
        <v>21.490718886155037</v>
      </c>
      <c r="AT53" s="24">
        <v>2.3685375905744843</v>
      </c>
      <c r="AU53" s="24">
        <v>2.6</v>
      </c>
      <c r="AV53" s="24">
        <v>9.7723764379595508</v>
      </c>
      <c r="AW53" s="24">
        <v>2.1804548514312891</v>
      </c>
      <c r="AX53" s="24">
        <v>3</v>
      </c>
      <c r="AY53" s="24">
        <v>37.585971937494918</v>
      </c>
      <c r="AZ53" s="24">
        <v>2.1410916038474879</v>
      </c>
      <c r="BA53" s="24">
        <v>3</v>
      </c>
      <c r="BB53" s="24">
        <v>40.115443664767788</v>
      </c>
      <c r="BC53" s="24">
        <v>2.0783058033039392</v>
      </c>
      <c r="BD53" s="24">
        <v>3.4</v>
      </c>
      <c r="BE53" s="24">
        <v>63.594789303620644</v>
      </c>
      <c r="BF53" s="24">
        <v>2.1276204064948661</v>
      </c>
      <c r="BG53" s="24">
        <v>3</v>
      </c>
      <c r="BH53" s="24">
        <v>41.002595709369501</v>
      </c>
      <c r="BI53" s="24">
        <v>2.0457807096466305</v>
      </c>
      <c r="BJ53" s="24">
        <v>2</v>
      </c>
      <c r="BK53" s="24">
        <v>-2.237811190161151</v>
      </c>
      <c r="BL53" s="24">
        <v>2.1395686369393099</v>
      </c>
      <c r="BM53" s="24">
        <v>2</v>
      </c>
      <c r="BN53" s="24">
        <v>-6.5232138165459945</v>
      </c>
      <c r="BO53" s="24">
        <v>2.0829295364559592</v>
      </c>
      <c r="BP53" s="24">
        <v>2</v>
      </c>
      <c r="BQ53" s="24">
        <v>-3.9813894327439083</v>
      </c>
      <c r="BR53" s="24">
        <v>2.0801560759902147</v>
      </c>
      <c r="BS53" s="24">
        <v>2</v>
      </c>
      <c r="BT53" s="24">
        <v>-3.8533683561248191</v>
      </c>
      <c r="BU53" s="24">
        <v>2.0901156057586139</v>
      </c>
      <c r="BV53" s="24">
        <v>2</v>
      </c>
      <c r="BW53" s="24">
        <v>-4.3115129857090437</v>
      </c>
      <c r="BX53" s="28"/>
      <c r="BY53" s="28"/>
    </row>
    <row r="54" spans="1:78" s="43" customFormat="1" ht="30" customHeight="1" x14ac:dyDescent="0.25">
      <c r="A54" s="39" t="s">
        <v>61</v>
      </c>
      <c r="B54" s="40"/>
      <c r="C54" s="40"/>
      <c r="D54" s="41">
        <v>216.72969633336166</v>
      </c>
      <c r="E54" s="41">
        <v>211</v>
      </c>
      <c r="F54" s="41">
        <v>-2.6437061603909395</v>
      </c>
      <c r="G54" s="41">
        <v>217.42768517281988</v>
      </c>
      <c r="H54" s="41">
        <v>217.9</v>
      </c>
      <c r="I54" s="41">
        <v>0.21722846692899936</v>
      </c>
      <c r="J54" s="41">
        <v>209.64418573734221</v>
      </c>
      <c r="K54" s="41">
        <v>205.2</v>
      </c>
      <c r="L54" s="41">
        <v>-2.1198707332194888</v>
      </c>
      <c r="M54" s="41">
        <v>215.2032063338894</v>
      </c>
      <c r="N54" s="41">
        <v>200.4</v>
      </c>
      <c r="O54" s="41">
        <v>-6.8787108640575303</v>
      </c>
      <c r="P54" s="41">
        <v>223.97343122896484</v>
      </c>
      <c r="Q54" s="41">
        <v>210.9</v>
      </c>
      <c r="R54" s="41">
        <v>-5.8370455626051703</v>
      </c>
      <c r="S54" s="41">
        <v>222.50734614415538</v>
      </c>
      <c r="T54" s="41">
        <v>209.9</v>
      </c>
      <c r="U54" s="41">
        <v>-5.6660359141524594</v>
      </c>
      <c r="V54" s="41">
        <v>215.17235513536383</v>
      </c>
      <c r="W54" s="41">
        <v>195.9</v>
      </c>
      <c r="X54" s="41">
        <v>-8.9567059500927453</v>
      </c>
      <c r="Y54" s="41">
        <v>246.17789944250677</v>
      </c>
      <c r="Z54" s="41">
        <v>264.7</v>
      </c>
      <c r="AA54" s="41">
        <v>7.523868145531452</v>
      </c>
      <c r="AB54" s="41">
        <v>300.74792426833164</v>
      </c>
      <c r="AC54" s="41">
        <v>279.7</v>
      </c>
      <c r="AD54" s="41">
        <v>-6.9985268625004355</v>
      </c>
      <c r="AE54" s="41">
        <v>316.17128296334619</v>
      </c>
      <c r="AF54" s="41">
        <v>275</v>
      </c>
      <c r="AG54" s="41">
        <v>-13.02182873076401</v>
      </c>
      <c r="AH54" s="41">
        <v>325.70587658041313</v>
      </c>
      <c r="AI54" s="41">
        <v>319.60000000000002</v>
      </c>
      <c r="AJ54" s="41">
        <v>-1.8746596298840918</v>
      </c>
      <c r="AK54" s="41">
        <v>328.96473440681569</v>
      </c>
      <c r="AL54" s="41">
        <v>301.7</v>
      </c>
      <c r="AM54" s="41">
        <v>-8.2880417124282548</v>
      </c>
      <c r="AN54" s="41">
        <v>307.53865865375303</v>
      </c>
      <c r="AO54" s="41">
        <v>298.7</v>
      </c>
      <c r="AP54" s="41">
        <v>-2.8739992209253207</v>
      </c>
      <c r="AQ54" s="41">
        <v>314.46846598875311</v>
      </c>
      <c r="AR54" s="41">
        <v>291.7</v>
      </c>
      <c r="AS54" s="41">
        <v>-7.2403017953372242</v>
      </c>
      <c r="AT54" s="41">
        <v>299.62000520767225</v>
      </c>
      <c r="AU54" s="41">
        <v>273.60000000000002</v>
      </c>
      <c r="AV54" s="41">
        <v>-8.6843350762367386</v>
      </c>
      <c r="AW54" s="41">
        <v>293.27117751750842</v>
      </c>
      <c r="AX54" s="41">
        <v>268</v>
      </c>
      <c r="AY54" s="41">
        <v>-8.6170000514284162</v>
      </c>
      <c r="AZ54" s="41">
        <v>255.86044665977477</v>
      </c>
      <c r="BA54" s="41">
        <v>241</v>
      </c>
      <c r="BB54" s="41">
        <v>-5.8080281082035095</v>
      </c>
      <c r="BC54" s="41">
        <v>219.2612622485656</v>
      </c>
      <c r="BD54" s="41">
        <v>220.4</v>
      </c>
      <c r="BE54" s="41">
        <v>0.51935200032893858</v>
      </c>
      <c r="BF54" s="41">
        <v>209.57061003974434</v>
      </c>
      <c r="BG54" s="41">
        <v>188</v>
      </c>
      <c r="BH54" s="41">
        <v>-10.29276482787999</v>
      </c>
      <c r="BI54" s="41">
        <v>253.67680799618222</v>
      </c>
      <c r="BJ54" s="41">
        <v>261</v>
      </c>
      <c r="BK54" s="41">
        <v>2.8868196748707091</v>
      </c>
      <c r="BL54" s="41">
        <v>234.2827657448544</v>
      </c>
      <c r="BM54" s="41">
        <v>252</v>
      </c>
      <c r="BN54" s="41">
        <v>7.5623293069881843</v>
      </c>
      <c r="BO54" s="41">
        <v>228.08078424192749</v>
      </c>
      <c r="BP54" s="41">
        <v>234</v>
      </c>
      <c r="BQ54" s="41">
        <v>2.595227729396941</v>
      </c>
      <c r="BR54" s="41">
        <v>222.57670013095293</v>
      </c>
      <c r="BS54" s="41">
        <v>234</v>
      </c>
      <c r="BT54" s="41">
        <v>5.1322981526485814</v>
      </c>
      <c r="BU54" s="41">
        <v>225.73248542193033</v>
      </c>
      <c r="BV54" s="41">
        <v>215</v>
      </c>
      <c r="BW54" s="41">
        <v>-4.7545152404048503</v>
      </c>
      <c r="BX54" s="42"/>
      <c r="BY54" s="42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4">
        <v>23.840266596669785</v>
      </c>
      <c r="E55" s="24">
        <v>21</v>
      </c>
      <c r="F55" s="24">
        <v>-11.913736724179664</v>
      </c>
      <c r="G55" s="24">
        <v>16.225946654688052</v>
      </c>
      <c r="H55" s="24">
        <v>30</v>
      </c>
      <c r="I55" s="24">
        <v>84.889058484192077</v>
      </c>
      <c r="J55" s="24">
        <v>18.370882255334109</v>
      </c>
      <c r="K55" s="24">
        <v>26</v>
      </c>
      <c r="L55" s="24">
        <v>41.528314419688392</v>
      </c>
      <c r="M55" s="24">
        <v>23.791309242942546</v>
      </c>
      <c r="N55" s="24">
        <v>15</v>
      </c>
      <c r="O55" s="24">
        <v>-36.951767358286091</v>
      </c>
      <c r="P55" s="24">
        <v>22.832242989360495</v>
      </c>
      <c r="Q55" s="24">
        <v>21</v>
      </c>
      <c r="R55" s="24">
        <v>-8.0248050540382483</v>
      </c>
      <c r="S55" s="24">
        <v>20.131617032090247</v>
      </c>
      <c r="T55" s="24">
        <v>18</v>
      </c>
      <c r="U55" s="24">
        <v>-10.588404442089287</v>
      </c>
      <c r="V55" s="27">
        <v>23.054180907360411</v>
      </c>
      <c r="W55" s="24">
        <v>22</v>
      </c>
      <c r="X55" s="24">
        <v>-4.572623558375251</v>
      </c>
      <c r="Y55" s="24">
        <v>32.200484737205528</v>
      </c>
      <c r="Z55" s="24">
        <v>33</v>
      </c>
      <c r="AA55" s="24">
        <v>2.4829292767468343</v>
      </c>
      <c r="AB55" s="24">
        <v>28.693264859522806</v>
      </c>
      <c r="AC55" s="24">
        <v>21</v>
      </c>
      <c r="AD55" s="24">
        <v>-26.812093002269634</v>
      </c>
      <c r="AE55" s="24">
        <v>30.317794256759221</v>
      </c>
      <c r="AF55" s="24">
        <v>40</v>
      </c>
      <c r="AG55" s="24">
        <v>31.935719535672263</v>
      </c>
      <c r="AH55" s="24">
        <v>33.996236276070057</v>
      </c>
      <c r="AI55" s="24">
        <v>33</v>
      </c>
      <c r="AJ55" s="24">
        <v>-2.9304310864885585</v>
      </c>
      <c r="AK55" s="24">
        <v>32.787182831244088</v>
      </c>
      <c r="AL55" s="24">
        <v>22</v>
      </c>
      <c r="AM55" s="24">
        <v>-32.900609017754931</v>
      </c>
      <c r="AN55" s="24">
        <v>31.403595425911398</v>
      </c>
      <c r="AO55" s="24">
        <v>25</v>
      </c>
      <c r="AP55" s="24">
        <v>-20.391281122631366</v>
      </c>
      <c r="AQ55" s="24">
        <v>35.55827177257985</v>
      </c>
      <c r="AR55" s="24">
        <v>15</v>
      </c>
      <c r="AS55" s="24">
        <v>-57.81572260897395</v>
      </c>
      <c r="AT55" s="24">
        <v>30.790988677468299</v>
      </c>
      <c r="AU55" s="24">
        <v>15</v>
      </c>
      <c r="AV55" s="24">
        <v>-51.28444832634932</v>
      </c>
      <c r="AW55" s="24">
        <v>25.075230791459827</v>
      </c>
      <c r="AX55" s="24">
        <v>18</v>
      </c>
      <c r="AY55" s="24">
        <v>-28.216014641307002</v>
      </c>
      <c r="AZ55" s="24">
        <v>32.116374057712314</v>
      </c>
      <c r="BA55" s="24">
        <v>17</v>
      </c>
      <c r="BB55" s="24">
        <v>-47.067499059976605</v>
      </c>
      <c r="BC55" s="24">
        <v>18.704752229735455</v>
      </c>
      <c r="BD55" s="24">
        <v>12</v>
      </c>
      <c r="BE55" s="24">
        <v>-35.845180665246815</v>
      </c>
      <c r="BF55" s="24">
        <v>14.893342845464064</v>
      </c>
      <c r="BG55" s="24">
        <v>7</v>
      </c>
      <c r="BH55" s="24">
        <v>-52.999134763543495</v>
      </c>
      <c r="BI55" s="24">
        <v>16.366245677173044</v>
      </c>
      <c r="BJ55" s="24">
        <v>21</v>
      </c>
      <c r="BK55" s="24">
        <v>28.312872812913493</v>
      </c>
      <c r="BL55" s="24">
        <v>52.419431605013088</v>
      </c>
      <c r="BM55" s="24">
        <v>44</v>
      </c>
      <c r="BN55" s="24">
        <v>-16.061661386286193</v>
      </c>
      <c r="BO55" s="24">
        <v>39.575661192663226</v>
      </c>
      <c r="BP55" s="24">
        <v>41</v>
      </c>
      <c r="BQ55" s="24">
        <v>3.5990271909868343</v>
      </c>
      <c r="BR55" s="24">
        <v>44.723355633789616</v>
      </c>
      <c r="BS55" s="24">
        <v>24</v>
      </c>
      <c r="BT55" s="24">
        <v>-46.336763733651068</v>
      </c>
      <c r="BU55" s="24">
        <v>38.667138706534352</v>
      </c>
      <c r="BV55" s="24">
        <v>17</v>
      </c>
      <c r="BW55" s="24">
        <v>-56.035019479920365</v>
      </c>
      <c r="BX55" s="28"/>
      <c r="BY55" s="28"/>
    </row>
    <row r="56" spans="1:78" ht="30.75" customHeight="1" x14ac:dyDescent="0.25">
      <c r="A56" s="24">
        <v>47</v>
      </c>
      <c r="B56" s="29"/>
      <c r="C56" s="26" t="s">
        <v>64</v>
      </c>
      <c r="D56" s="24">
        <v>57.433369528340847</v>
      </c>
      <c r="E56" s="24">
        <v>56</v>
      </c>
      <c r="F56" s="24">
        <v>-2.4957085751925847</v>
      </c>
      <c r="G56" s="24">
        <v>55.168218625939375</v>
      </c>
      <c r="H56" s="24">
        <v>52</v>
      </c>
      <c r="I56" s="24">
        <v>-5.742832929627566</v>
      </c>
      <c r="J56" s="24">
        <v>54.032006633335612</v>
      </c>
      <c r="K56" s="24">
        <v>51</v>
      </c>
      <c r="L56" s="24">
        <v>-5.6115010754847372</v>
      </c>
      <c r="M56" s="24">
        <v>52.989734222917491</v>
      </c>
      <c r="N56" s="24">
        <v>51</v>
      </c>
      <c r="O56" s="24">
        <v>-3.7549428244857137</v>
      </c>
      <c r="P56" s="24">
        <v>55.449732974161201</v>
      </c>
      <c r="Q56" s="24">
        <v>49</v>
      </c>
      <c r="R56" s="24">
        <v>-11.631675444075963</v>
      </c>
      <c r="S56" s="24">
        <v>52.977939558132228</v>
      </c>
      <c r="T56" s="24">
        <v>48</v>
      </c>
      <c r="U56" s="24">
        <v>-9.3962498346504741</v>
      </c>
      <c r="V56" s="27">
        <v>58.184361337623898</v>
      </c>
      <c r="W56" s="24">
        <v>53</v>
      </c>
      <c r="X56" s="24">
        <v>-8.9102315784491068</v>
      </c>
      <c r="Y56" s="24">
        <v>65.439694788514458</v>
      </c>
      <c r="Z56" s="24">
        <v>61</v>
      </c>
      <c r="AA56" s="24">
        <v>-6.7844063192264219</v>
      </c>
      <c r="AB56" s="24">
        <v>76.515372958727482</v>
      </c>
      <c r="AC56" s="24">
        <v>63</v>
      </c>
      <c r="AD56" s="24">
        <v>-17.663604627553337</v>
      </c>
      <c r="AE56" s="24">
        <v>80.12559910714937</v>
      </c>
      <c r="AF56" s="24">
        <v>68</v>
      </c>
      <c r="AG56" s="24">
        <v>-15.133239866243246</v>
      </c>
      <c r="AH56" s="24">
        <v>85.538917081724648</v>
      </c>
      <c r="AI56" s="24">
        <v>70</v>
      </c>
      <c r="AJ56" s="24">
        <v>-18.165903441212176</v>
      </c>
      <c r="AK56" s="24">
        <v>84.153769266859825</v>
      </c>
      <c r="AL56" s="24">
        <v>63</v>
      </c>
      <c r="AM56" s="24">
        <v>-25.137043118982771</v>
      </c>
      <c r="AN56" s="24">
        <v>87.713490672373212</v>
      </c>
      <c r="AO56" s="24">
        <v>65</v>
      </c>
      <c r="AP56" s="24">
        <v>-25.895093785758082</v>
      </c>
      <c r="AQ56" s="24">
        <v>88.895679431449636</v>
      </c>
      <c r="AR56" s="24">
        <v>63</v>
      </c>
      <c r="AS56" s="24">
        <v>-29.130413983076242</v>
      </c>
      <c r="AT56" s="24">
        <v>82.898815670106956</v>
      </c>
      <c r="AU56" s="24">
        <v>63</v>
      </c>
      <c r="AV56" s="24">
        <v>-24.003739389104933</v>
      </c>
      <c r="AW56" s="24">
        <v>74.135464948663838</v>
      </c>
      <c r="AX56" s="24">
        <v>63</v>
      </c>
      <c r="AY56" s="24">
        <v>-15.020429097429616</v>
      </c>
      <c r="AZ56" s="24">
        <v>76.00875193658581</v>
      </c>
      <c r="BA56" s="24">
        <v>63</v>
      </c>
      <c r="BB56" s="24">
        <v>-17.114807972954253</v>
      </c>
      <c r="BC56" s="24">
        <v>72.740703115637871</v>
      </c>
      <c r="BD56" s="24">
        <v>55</v>
      </c>
      <c r="BE56" s="24">
        <v>-24.388962926898017</v>
      </c>
      <c r="BF56" s="24">
        <v>90.423867276031814</v>
      </c>
      <c r="BG56" s="24">
        <v>59</v>
      </c>
      <c r="BH56" s="24">
        <v>-34.751740024683919</v>
      </c>
      <c r="BI56" s="24">
        <v>80.808338031041913</v>
      </c>
      <c r="BJ56" s="24">
        <v>71</v>
      </c>
      <c r="BK56" s="24">
        <v>-12.137779677233448</v>
      </c>
      <c r="BL56" s="24">
        <v>71.675549337466876</v>
      </c>
      <c r="BM56" s="24">
        <v>72</v>
      </c>
      <c r="BN56" s="24">
        <v>0.45266574938341542</v>
      </c>
      <c r="BO56" s="24">
        <v>66.653745166590696</v>
      </c>
      <c r="BP56" s="24">
        <v>73</v>
      </c>
      <c r="BQ56" s="24">
        <v>9.52122767827648</v>
      </c>
      <c r="BR56" s="24">
        <v>60.324526203716225</v>
      </c>
      <c r="BS56" s="24">
        <v>53</v>
      </c>
      <c r="BT56" s="24">
        <v>-12.141871084045091</v>
      </c>
      <c r="BU56" s="24">
        <v>57.478179158361883</v>
      </c>
      <c r="BV56" s="24">
        <v>55</v>
      </c>
      <c r="BW56" s="24">
        <v>-4.3115129857090455</v>
      </c>
      <c r="BX56" s="28"/>
      <c r="BY56" s="28"/>
    </row>
    <row r="57" spans="1:78" ht="30.75" customHeight="1" x14ac:dyDescent="0.25">
      <c r="A57" s="24">
        <v>48</v>
      </c>
      <c r="B57" s="29"/>
      <c r="C57" s="26" t="s">
        <v>65</v>
      </c>
      <c r="D57" s="24">
        <v>49.847830156673183</v>
      </c>
      <c r="E57" s="24">
        <v>29</v>
      </c>
      <c r="F57" s="24">
        <v>-41.822944130462339</v>
      </c>
      <c r="G57" s="24">
        <v>48.677839964064155</v>
      </c>
      <c r="H57" s="24">
        <v>30</v>
      </c>
      <c r="I57" s="24">
        <v>-38.370313838602641</v>
      </c>
      <c r="J57" s="24">
        <v>37.822404643334934</v>
      </c>
      <c r="K57" s="24">
        <v>27</v>
      </c>
      <c r="L57" s="24">
        <v>-28.613740309190149</v>
      </c>
      <c r="M57" s="24">
        <v>36.768387011820295</v>
      </c>
      <c r="N57" s="24">
        <v>25</v>
      </c>
      <c r="O57" s="24">
        <v>-32.00680793540657</v>
      </c>
      <c r="P57" s="24">
        <v>35.879238983280779</v>
      </c>
      <c r="Q57" s="24">
        <v>29</v>
      </c>
      <c r="R57" s="24">
        <v>-19.173313532336643</v>
      </c>
      <c r="S57" s="24">
        <v>37.084557690692556</v>
      </c>
      <c r="T57" s="24">
        <v>29</v>
      </c>
      <c r="U57" s="24">
        <v>-21.800334678716176</v>
      </c>
      <c r="V57" s="27">
        <v>43.912725537829353</v>
      </c>
      <c r="W57" s="24">
        <v>27</v>
      </c>
      <c r="X57" s="24">
        <v>-38.514406315453144</v>
      </c>
      <c r="Y57" s="24">
        <v>59.20734290389403</v>
      </c>
      <c r="Z57" s="24">
        <v>42</v>
      </c>
      <c r="AA57" s="24">
        <v>-29.062852781326747</v>
      </c>
      <c r="AB57" s="24">
        <v>81.828940525305782</v>
      </c>
      <c r="AC57" s="24">
        <v>55</v>
      </c>
      <c r="AD57" s="24">
        <v>-32.786616022492524</v>
      </c>
      <c r="AE57" s="24">
        <v>89.870604403964833</v>
      </c>
      <c r="AF57" s="24">
        <v>74</v>
      </c>
      <c r="AG57" s="24">
        <v>-17.659394313881645</v>
      </c>
      <c r="AH57" s="24">
        <v>89.925528214120789</v>
      </c>
      <c r="AI57" s="24">
        <v>62</v>
      </c>
      <c r="AJ57" s="24">
        <v>-31.0540608086589</v>
      </c>
      <c r="AK57" s="24">
        <v>97.268642399357475</v>
      </c>
      <c r="AL57" s="24">
        <v>79</v>
      </c>
      <c r="AM57" s="24">
        <v>-18.781636042941368</v>
      </c>
      <c r="AN57" s="24">
        <v>76.884664663438258</v>
      </c>
      <c r="AO57" s="24">
        <v>79</v>
      </c>
      <c r="AP57" s="24">
        <v>2.7513098298881813</v>
      </c>
      <c r="AQ57" s="24">
        <v>61.115779609121624</v>
      </c>
      <c r="AR57" s="24">
        <v>86</v>
      </c>
      <c r="AS57" s="24">
        <v>40.716522884974161</v>
      </c>
      <c r="AT57" s="24">
        <v>87.635890851255922</v>
      </c>
      <c r="AU57" s="24">
        <v>98</v>
      </c>
      <c r="AV57" s="24">
        <v>11.826329427443195</v>
      </c>
      <c r="AW57" s="24">
        <v>80.676829502957702</v>
      </c>
      <c r="AX57" s="24">
        <v>84</v>
      </c>
      <c r="AY57" s="24">
        <v>4.119113898644799</v>
      </c>
      <c r="AZ57" s="24">
        <v>68.514931323119612</v>
      </c>
      <c r="BA57" s="24">
        <v>71</v>
      </c>
      <c r="BB57" s="24">
        <v>3.6270468770678446</v>
      </c>
      <c r="BC57" s="24">
        <v>78.975620525549687</v>
      </c>
      <c r="BD57" s="24">
        <v>56</v>
      </c>
      <c r="BE57" s="24">
        <v>-29.09204178790436</v>
      </c>
      <c r="BF57" s="24">
        <v>49.999079552629354</v>
      </c>
      <c r="BG57" s="24">
        <v>49</v>
      </c>
      <c r="BH57" s="24">
        <v>-1.9981958899417662</v>
      </c>
      <c r="BI57" s="24">
        <v>60.350530934575602</v>
      </c>
      <c r="BJ57" s="24">
        <v>67</v>
      </c>
      <c r="BK57" s="24">
        <v>11.018078817952588</v>
      </c>
      <c r="BL57" s="24">
        <v>44.930941375725503</v>
      </c>
      <c r="BM57" s="24">
        <v>63</v>
      </c>
      <c r="BN57" s="24">
        <v>40.215179275181022</v>
      </c>
      <c r="BO57" s="24">
        <v>45.824449802031097</v>
      </c>
      <c r="BP57" s="24">
        <v>51</v>
      </c>
      <c r="BQ57" s="24">
        <v>11.294298612046848</v>
      </c>
      <c r="BR57" s="24">
        <v>50.963823861760261</v>
      </c>
      <c r="BS57" s="24">
        <v>47</v>
      </c>
      <c r="BT57" s="24">
        <v>-7.7777206681197271</v>
      </c>
      <c r="BU57" s="24">
        <v>51.207832341086039</v>
      </c>
      <c r="BV57" s="24">
        <v>33</v>
      </c>
      <c r="BW57" s="24">
        <v>-35.556733235273434</v>
      </c>
      <c r="BX57" s="28"/>
      <c r="BY57" s="28"/>
    </row>
    <row r="58" spans="1:78" ht="30.75" customHeight="1" x14ac:dyDescent="0.25">
      <c r="A58" s="24">
        <v>49</v>
      </c>
      <c r="B58" s="29"/>
      <c r="C58" s="26" t="s">
        <v>66</v>
      </c>
      <c r="D58" s="24">
        <v>23.840266596669785</v>
      </c>
      <c r="E58" s="24">
        <v>20</v>
      </c>
      <c r="F58" s="24">
        <v>-16.108320689694917</v>
      </c>
      <c r="G58" s="24">
        <v>21.634595539584069</v>
      </c>
      <c r="H58" s="24">
        <v>19</v>
      </c>
      <c r="I58" s="24">
        <v>-12.177697220008762</v>
      </c>
      <c r="J58" s="24">
        <v>20.532162520667534</v>
      </c>
      <c r="K58" s="24">
        <v>22</v>
      </c>
      <c r="L58" s="24">
        <v>7.1489667873754232</v>
      </c>
      <c r="M58" s="24">
        <v>19.46561665331663</v>
      </c>
      <c r="N58" s="24">
        <v>22</v>
      </c>
      <c r="O58" s="24">
        <v>13.019794809590845</v>
      </c>
      <c r="P58" s="24">
        <v>21.744993323200468</v>
      </c>
      <c r="Q58" s="24">
        <v>21</v>
      </c>
      <c r="R58" s="24">
        <v>-3.4260453067401482</v>
      </c>
      <c r="S58" s="24">
        <v>23.310293405578179</v>
      </c>
      <c r="T58" s="24">
        <v>22</v>
      </c>
      <c r="U58" s="24">
        <v>-5.621093577760905</v>
      </c>
      <c r="V58" s="27">
        <v>26.347635322697613</v>
      </c>
      <c r="W58" s="24">
        <v>23</v>
      </c>
      <c r="X58" s="24">
        <v>-12.705638596013724</v>
      </c>
      <c r="Y58" s="24">
        <v>30.12303410899872</v>
      </c>
      <c r="Z58" s="24">
        <v>30</v>
      </c>
      <c r="AA58" s="24">
        <v>-0.40843863388238721</v>
      </c>
      <c r="AB58" s="24">
        <v>41.44582701931072</v>
      </c>
      <c r="AC58" s="24">
        <v>32</v>
      </c>
      <c r="AD58" s="24">
        <v>-22.790779430965767</v>
      </c>
      <c r="AE58" s="24">
        <v>44.393913018826005</v>
      </c>
      <c r="AF58" s="24">
        <v>36</v>
      </c>
      <c r="AG58" s="24">
        <v>-18.907801651245343</v>
      </c>
      <c r="AH58" s="24">
        <v>44.962764107060394</v>
      </c>
      <c r="AI58" s="24">
        <v>32</v>
      </c>
      <c r="AJ58" s="24">
        <v>-28.829998254099515</v>
      </c>
      <c r="AK58" s="24">
        <v>40.43752549186771</v>
      </c>
      <c r="AL58" s="24">
        <v>27</v>
      </c>
      <c r="AM58" s="24">
        <v>-33.230335754768419</v>
      </c>
      <c r="AN58" s="24">
        <v>37.90089103127238</v>
      </c>
      <c r="AO58" s="24">
        <v>28</v>
      </c>
      <c r="AP58" s="24">
        <v>-26.123108881801915</v>
      </c>
      <c r="AQ58" s="24">
        <v>41.114251737045457</v>
      </c>
      <c r="AR58" s="24">
        <v>27</v>
      </c>
      <c r="AS58" s="24">
        <v>-34.329341142618915</v>
      </c>
      <c r="AT58" s="24">
        <v>39.080870244478994</v>
      </c>
      <c r="AU58" s="24">
        <v>29</v>
      </c>
      <c r="AV58" s="24">
        <v>-25.794897046600777</v>
      </c>
      <c r="AW58" s="24">
        <v>32.706822771469341</v>
      </c>
      <c r="AX58" s="24">
        <v>31</v>
      </c>
      <c r="AY58" s="24">
        <v>-5.2185526652812886</v>
      </c>
      <c r="AZ58" s="24">
        <v>26.763645048093597</v>
      </c>
      <c r="BA58" s="24">
        <v>28</v>
      </c>
      <c r="BB58" s="24">
        <v>4.6195312696932884</v>
      </c>
      <c r="BC58" s="24">
        <v>25.978822541299241</v>
      </c>
      <c r="BD58" s="24">
        <v>22</v>
      </c>
      <c r="BE58" s="24">
        <v>-15.315638478125784</v>
      </c>
      <c r="BF58" s="24">
        <v>21.276204064948661</v>
      </c>
      <c r="BG58" s="24">
        <v>25</v>
      </c>
      <c r="BH58" s="24">
        <v>17.502163091141249</v>
      </c>
      <c r="BI58" s="24">
        <v>29.663820289876146</v>
      </c>
      <c r="BJ58" s="24">
        <v>33</v>
      </c>
      <c r="BK58" s="24">
        <v>11.246628645678678</v>
      </c>
      <c r="BL58" s="24">
        <v>27.814392280211027</v>
      </c>
      <c r="BM58" s="24">
        <v>28</v>
      </c>
      <c r="BN58" s="24">
        <v>0.66730819756585491</v>
      </c>
      <c r="BO58" s="24">
        <v>32.285407815067366</v>
      </c>
      <c r="BP58" s="24">
        <v>26</v>
      </c>
      <c r="BQ58" s="24">
        <v>-19.46826210488198</v>
      </c>
      <c r="BR58" s="24">
        <v>24.961872911882576</v>
      </c>
      <c r="BS58" s="24">
        <v>19</v>
      </c>
      <c r="BT58" s="24">
        <v>-23.883916615265484</v>
      </c>
      <c r="BU58" s="24">
        <v>22.991271663344751</v>
      </c>
      <c r="BV58" s="24">
        <v>23</v>
      </c>
      <c r="BW58" s="24">
        <v>3.7963696758734608E-2</v>
      </c>
      <c r="BX58" s="28"/>
      <c r="BY58" s="28"/>
    </row>
    <row r="59" spans="1:78" ht="30.75" customHeight="1" x14ac:dyDescent="0.25">
      <c r="A59" s="24">
        <v>50</v>
      </c>
      <c r="B59" s="29"/>
      <c r="C59" s="26" t="s">
        <v>67</v>
      </c>
      <c r="D59" s="24">
        <v>43.345939266672332</v>
      </c>
      <c r="E59" s="24">
        <v>38</v>
      </c>
      <c r="F59" s="24">
        <v>-12.333195120731178</v>
      </c>
      <c r="G59" s="24">
        <v>57.331678179897786</v>
      </c>
      <c r="H59" s="24">
        <v>32</v>
      </c>
      <c r="I59" s="24">
        <v>-44.184435174583527</v>
      </c>
      <c r="J59" s="24">
        <v>51.870726368002195</v>
      </c>
      <c r="K59" s="24">
        <v>28</v>
      </c>
      <c r="L59" s="24">
        <v>-46.019649307875262</v>
      </c>
      <c r="M59" s="24">
        <v>50.826887928104526</v>
      </c>
      <c r="N59" s="24">
        <v>27</v>
      </c>
      <c r="O59" s="24">
        <v>-46.878510369960189</v>
      </c>
      <c r="P59" s="24">
        <v>53.275233641841155</v>
      </c>
      <c r="Q59" s="24">
        <v>35</v>
      </c>
      <c r="R59" s="24">
        <v>-34.303432181455889</v>
      </c>
      <c r="S59" s="24">
        <v>59.335292305108098</v>
      </c>
      <c r="T59" s="24">
        <v>37</v>
      </c>
      <c r="U59" s="24">
        <v>-37.642508256734892</v>
      </c>
      <c r="V59" s="27">
        <v>47.206179953166554</v>
      </c>
      <c r="W59" s="24">
        <v>34</v>
      </c>
      <c r="X59" s="24">
        <v>-27.975531945750447</v>
      </c>
      <c r="Y59" s="24">
        <v>40.510287250032761</v>
      </c>
      <c r="Z59" s="24">
        <v>31</v>
      </c>
      <c r="AA59" s="24">
        <v>-23.476227634068604</v>
      </c>
      <c r="AB59" s="24">
        <v>76.515372958727482</v>
      </c>
      <c r="AC59" s="24">
        <v>46</v>
      </c>
      <c r="AD59" s="24">
        <v>-39.881362109007199</v>
      </c>
      <c r="AE59" s="24">
        <v>95.284496235528977</v>
      </c>
      <c r="AF59" s="24">
        <v>16</v>
      </c>
      <c r="AG59" s="24">
        <v>-83.208181150005345</v>
      </c>
      <c r="AH59" s="24">
        <v>60.315903070446872</v>
      </c>
      <c r="AI59" s="24">
        <v>1</v>
      </c>
      <c r="AJ59" s="24">
        <v>-98.342062459328446</v>
      </c>
      <c r="AK59" s="24">
        <v>54.645304718740149</v>
      </c>
      <c r="AL59" s="24">
        <v>-6</v>
      </c>
      <c r="AM59" s="24">
        <v>-110.97990034254919</v>
      </c>
      <c r="AN59" s="24">
        <v>89.879255874160208</v>
      </c>
      <c r="AO59" s="24">
        <v>82</v>
      </c>
      <c r="AP59" s="24">
        <v>-8.766489884152957</v>
      </c>
      <c r="AQ59" s="24">
        <v>74.450131523839062</v>
      </c>
      <c r="AR59" s="24">
        <v>-5</v>
      </c>
      <c r="AS59" s="24">
        <v>-106.71590485827281</v>
      </c>
      <c r="AT59" s="24">
        <v>23.685375905744845</v>
      </c>
      <c r="AU59" s="24">
        <v>-4</v>
      </c>
      <c r="AV59" s="24">
        <v>-116.88805791353222</v>
      </c>
      <c r="AW59" s="24">
        <v>62.142963265791742</v>
      </c>
      <c r="AX59" s="24">
        <v>-31</v>
      </c>
      <c r="AY59" s="24">
        <v>-149.88497228143089</v>
      </c>
      <c r="AZ59" s="24">
        <v>90.996393163518235</v>
      </c>
      <c r="BA59" s="24">
        <v>38</v>
      </c>
      <c r="BB59" s="24">
        <v>-58.240103064618232</v>
      </c>
      <c r="BC59" s="24">
        <v>71.701550213985911</v>
      </c>
      <c r="BD59" s="24">
        <v>38</v>
      </c>
      <c r="BE59" s="24">
        <v>-47.002540549551711</v>
      </c>
      <c r="BF59" s="24">
        <v>69.147663211083156</v>
      </c>
      <c r="BG59" s="24">
        <v>48</v>
      </c>
      <c r="BH59" s="24">
        <v>-30.583337496925793</v>
      </c>
      <c r="BI59" s="24">
        <v>64.442092353868873</v>
      </c>
      <c r="BJ59" s="24">
        <v>56</v>
      </c>
      <c r="BK59" s="24">
        <v>-13.100276613476595</v>
      </c>
      <c r="BL59" s="24">
        <v>33.1633138725593</v>
      </c>
      <c r="BM59" s="24">
        <v>20</v>
      </c>
      <c r="BN59" s="24">
        <v>-39.692396010674827</v>
      </c>
      <c r="BO59" s="24">
        <v>30.202478278611409</v>
      </c>
      <c r="BP59" s="24">
        <v>18</v>
      </c>
      <c r="BQ59" s="24">
        <v>-40.40224171687553</v>
      </c>
      <c r="BR59" s="24">
        <v>23.921794873887468</v>
      </c>
      <c r="BS59" s="24">
        <v>20</v>
      </c>
      <c r="BT59" s="24">
        <v>-16.394233353152014</v>
      </c>
      <c r="BU59" s="24">
        <v>26.126445071982673</v>
      </c>
      <c r="BV59" s="24">
        <v>15</v>
      </c>
      <c r="BW59" s="24">
        <v>-42.586907791425425</v>
      </c>
      <c r="BX59" s="28"/>
      <c r="BY59" s="28"/>
    </row>
    <row r="60" spans="1:78" ht="30.75" customHeight="1" x14ac:dyDescent="0.25">
      <c r="A60" s="24">
        <v>51</v>
      </c>
      <c r="B60" s="31"/>
      <c r="C60" s="26" t="s">
        <v>68</v>
      </c>
      <c r="D60" s="24">
        <v>10.836484816668083</v>
      </c>
      <c r="E60" s="24">
        <v>27</v>
      </c>
      <c r="F60" s="24">
        <v>149.15828755160612</v>
      </c>
      <c r="G60" s="24">
        <v>17.307676431667254</v>
      </c>
      <c r="H60" s="24">
        <v>29</v>
      </c>
      <c r="I60" s="24">
        <v>67.555709251299092</v>
      </c>
      <c r="J60" s="24">
        <v>16.209601990000685</v>
      </c>
      <c r="K60" s="24">
        <v>25</v>
      </c>
      <c r="L60" s="24">
        <v>54.229573406070678</v>
      </c>
      <c r="M60" s="24">
        <v>15.13992406369071</v>
      </c>
      <c r="N60" s="24">
        <v>22</v>
      </c>
      <c r="O60" s="24">
        <v>45.311164755188251</v>
      </c>
      <c r="P60" s="24">
        <v>22.832242989360495</v>
      </c>
      <c r="Q60" s="24">
        <v>22</v>
      </c>
      <c r="R60" s="24">
        <v>-3.6450338661353081</v>
      </c>
      <c r="S60" s="24">
        <v>26.488969779066114</v>
      </c>
      <c r="T60" s="24">
        <v>29</v>
      </c>
      <c r="U60" s="24">
        <v>9.479531449797344</v>
      </c>
      <c r="V60" s="27">
        <v>32.934544153372016</v>
      </c>
      <c r="W60" s="24">
        <v>33</v>
      </c>
      <c r="X60" s="24">
        <v>0.19874526370598647</v>
      </c>
      <c r="Y60" s="24">
        <v>40.510287250032761</v>
      </c>
      <c r="Z60" s="24">
        <v>39</v>
      </c>
      <c r="AA60" s="24">
        <v>-3.7281573460863062</v>
      </c>
      <c r="AB60" s="24">
        <v>42.508540532626377</v>
      </c>
      <c r="AC60" s="24">
        <v>40</v>
      </c>
      <c r="AD60" s="24">
        <v>-5.9012624314895223</v>
      </c>
      <c r="AE60" s="24">
        <v>43.311134652513175</v>
      </c>
      <c r="AF60" s="24">
        <v>45</v>
      </c>
      <c r="AG60" s="24">
        <v>3.8993791343419044</v>
      </c>
      <c r="AH60" s="24">
        <v>49.349375239456528</v>
      </c>
      <c r="AI60" s="24">
        <v>47</v>
      </c>
      <c r="AJ60" s="24">
        <v>-4.7606990525345516</v>
      </c>
      <c r="AK60" s="24">
        <v>49.180774246866136</v>
      </c>
      <c r="AL60" s="24">
        <v>42</v>
      </c>
      <c r="AM60" s="24">
        <v>-14.600775113506279</v>
      </c>
      <c r="AN60" s="24">
        <v>45.481069237526853</v>
      </c>
      <c r="AO60" s="24">
        <v>47</v>
      </c>
      <c r="AP60" s="24">
        <v>3.3396988855747107</v>
      </c>
      <c r="AQ60" s="24">
        <v>47.781427694404179</v>
      </c>
      <c r="AR60" s="24">
        <v>43</v>
      </c>
      <c r="AS60" s="24">
        <v>-10.006874899144435</v>
      </c>
      <c r="AT60" s="24">
        <v>54.47636458321314</v>
      </c>
      <c r="AU60" s="24">
        <v>45</v>
      </c>
      <c r="AV60" s="24">
        <v>-17.39536890120101</v>
      </c>
      <c r="AW60" s="24">
        <v>40.338414751478851</v>
      </c>
      <c r="AX60" s="24">
        <v>46</v>
      </c>
      <c r="AY60" s="24">
        <v>14.035219984230018</v>
      </c>
      <c r="AZ60" s="24">
        <v>31.045828255788571</v>
      </c>
      <c r="BA60" s="24">
        <v>45</v>
      </c>
      <c r="BB60" s="24">
        <v>44.947010687690828</v>
      </c>
      <c r="BC60" s="24">
        <v>28.057128344603182</v>
      </c>
      <c r="BD60" s="24">
        <v>38</v>
      </c>
      <c r="BE60" s="24">
        <v>35.437951928923397</v>
      </c>
      <c r="BF60" s="24">
        <v>28.722875487680692</v>
      </c>
      <c r="BG60" s="24">
        <v>38</v>
      </c>
      <c r="BH60" s="24">
        <v>32.298731776692371</v>
      </c>
      <c r="BI60" s="24">
        <v>26.5951492254062</v>
      </c>
      <c r="BJ60" s="24">
        <v>42</v>
      </c>
      <c r="BK60" s="24">
        <v>57.923535769739665</v>
      </c>
      <c r="BL60" s="24">
        <v>19.256117732453788</v>
      </c>
      <c r="BM60" s="24">
        <v>32</v>
      </c>
      <c r="BN60" s="24">
        <v>66.180953215029348</v>
      </c>
      <c r="BO60" s="24">
        <v>12.497577218735755</v>
      </c>
      <c r="BP60" s="24">
        <v>22</v>
      </c>
      <c r="BQ60" s="24">
        <v>76.034119373302843</v>
      </c>
      <c r="BR60" s="24">
        <v>12.480936455941288</v>
      </c>
      <c r="BS60" s="24">
        <v>29</v>
      </c>
      <c r="BT60" s="24">
        <v>132.35435980603168</v>
      </c>
      <c r="BU60" s="24">
        <v>19.856098254706833</v>
      </c>
      <c r="BV60" s="24">
        <v>7</v>
      </c>
      <c r="BW60" s="24">
        <v>-64.746346889471752</v>
      </c>
      <c r="BX60" s="28"/>
      <c r="BY60" s="28"/>
    </row>
    <row r="61" spans="1:78" s="43" customFormat="1" ht="34.5" customHeight="1" x14ac:dyDescent="0.25">
      <c r="A61" s="39" t="s">
        <v>69</v>
      </c>
      <c r="B61" s="40"/>
      <c r="C61" s="40"/>
      <c r="D61" s="41">
        <v>209.14415696169399</v>
      </c>
      <c r="E61" s="41">
        <v>191</v>
      </c>
      <c r="F61" s="41">
        <v>-8.6754309684191675</v>
      </c>
      <c r="G61" s="41">
        <v>216.34595539584069</v>
      </c>
      <c r="H61" s="41">
        <v>192</v>
      </c>
      <c r="I61" s="41">
        <v>-11.253251927587803</v>
      </c>
      <c r="J61" s="41">
        <v>198.83778441067506</v>
      </c>
      <c r="K61" s="41">
        <v>179</v>
      </c>
      <c r="L61" s="41">
        <v>-9.9768685662391743</v>
      </c>
      <c r="M61" s="41">
        <v>198.98185912279217</v>
      </c>
      <c r="N61" s="41">
        <v>162</v>
      </c>
      <c r="O61" s="41">
        <v>-18.585543067004203</v>
      </c>
      <c r="P61" s="41">
        <v>212.01368490120461</v>
      </c>
      <c r="Q61" s="41">
        <v>177</v>
      </c>
      <c r="R61" s="41">
        <v>-16.514823049050108</v>
      </c>
      <c r="S61" s="41">
        <v>219.32866977066743</v>
      </c>
      <c r="T61" s="41">
        <v>183</v>
      </c>
      <c r="U61" s="41">
        <v>-16.563575481788632</v>
      </c>
      <c r="V61" s="41">
        <v>231.63962721204985</v>
      </c>
      <c r="W61" s="41">
        <v>192</v>
      </c>
      <c r="X61" s="41">
        <v>-17.112627787024774</v>
      </c>
      <c r="Y61" s="41">
        <v>267.99113103867825</v>
      </c>
      <c r="Z61" s="41">
        <v>236</v>
      </c>
      <c r="AA61" s="41">
        <v>-11.937384239055685</v>
      </c>
      <c r="AB61" s="41">
        <v>347.50731885422067</v>
      </c>
      <c r="AC61" s="41">
        <v>257</v>
      </c>
      <c r="AD61" s="41">
        <v>-26.044723073066699</v>
      </c>
      <c r="AE61" s="41">
        <v>383.30354167474161</v>
      </c>
      <c r="AF61" s="41">
        <v>279</v>
      </c>
      <c r="AG61" s="41">
        <v>-27.21173439176048</v>
      </c>
      <c r="AH61" s="41">
        <v>364.08872398887934</v>
      </c>
      <c r="AI61" s="41">
        <v>245</v>
      </c>
      <c r="AJ61" s="41">
        <v>-32.708709757382316</v>
      </c>
      <c r="AK61" s="41">
        <v>358.47319895493536</v>
      </c>
      <c r="AL61" s="41">
        <v>227</v>
      </c>
      <c r="AM61" s="41">
        <v>-36.675879630115169</v>
      </c>
      <c r="AN61" s="41">
        <v>369.26296690468234</v>
      </c>
      <c r="AO61" s="41">
        <v>326</v>
      </c>
      <c r="AP61" s="41">
        <v>-11.716031874880589</v>
      </c>
      <c r="AQ61" s="41">
        <v>348.91554176843982</v>
      </c>
      <c r="AR61" s="41">
        <v>229</v>
      </c>
      <c r="AS61" s="41">
        <v>-34.368071184407881</v>
      </c>
      <c r="AT61" s="41">
        <v>318.56830593226812</v>
      </c>
      <c r="AU61" s="41">
        <v>246</v>
      </c>
      <c r="AV61" s="41">
        <v>-22.779512142584927</v>
      </c>
      <c r="AW61" s="41">
        <v>315.07572603182132</v>
      </c>
      <c r="AX61" s="41">
        <v>211</v>
      </c>
      <c r="AY61" s="41">
        <v>-33.03197213653651</v>
      </c>
      <c r="AZ61" s="41">
        <v>325.44592378481815</v>
      </c>
      <c r="BA61" s="41">
        <v>262</v>
      </c>
      <c r="BB61" s="41">
        <v>-19.495074034716751</v>
      </c>
      <c r="BC61" s="41">
        <v>296.15857697081134</v>
      </c>
      <c r="BD61" s="41">
        <v>221</v>
      </c>
      <c r="BE61" s="41">
        <v>-25.377815405366018</v>
      </c>
      <c r="BF61" s="41">
        <v>274.4630324378378</v>
      </c>
      <c r="BG61" s="41">
        <v>226</v>
      </c>
      <c r="BH61" s="41">
        <v>-17.657398888068478</v>
      </c>
      <c r="BI61" s="41">
        <v>278.22617651194179</v>
      </c>
      <c r="BJ61" s="41">
        <v>290</v>
      </c>
      <c r="BK61" s="41">
        <v>4.2317454222546411</v>
      </c>
      <c r="BL61" s="41">
        <v>249.25974620342959</v>
      </c>
      <c r="BM61" s="41">
        <v>259</v>
      </c>
      <c r="BN61" s="41">
        <v>3.9076721953415827</v>
      </c>
      <c r="BO61" s="41">
        <v>227.03931947369955</v>
      </c>
      <c r="BP61" s="41">
        <v>231</v>
      </c>
      <c r="BQ61" s="41">
        <v>1.7444910139273295</v>
      </c>
      <c r="BR61" s="41">
        <v>217.37630994097742</v>
      </c>
      <c r="BS61" s="41">
        <v>192</v>
      </c>
      <c r="BT61" s="41">
        <v>-11.6739077721338</v>
      </c>
      <c r="BU61" s="41">
        <v>216.32696519601652</v>
      </c>
      <c r="BV61" s="41">
        <v>150</v>
      </c>
      <c r="BW61" s="41">
        <v>-30.660516656310893</v>
      </c>
      <c r="BX61" s="42"/>
      <c r="BY61" s="42"/>
    </row>
    <row r="62" spans="1:78" s="51" customFormat="1" ht="29.25" customHeight="1" x14ac:dyDescent="0.25">
      <c r="A62" s="53" t="s">
        <v>70</v>
      </c>
      <c r="B62" s="54"/>
      <c r="C62" s="55"/>
      <c r="D62" s="34">
        <v>425.87385329505565</v>
      </c>
      <c r="E62" s="34">
        <v>402</v>
      </c>
      <c r="F62" s="34">
        <v>-5.6058509134429704</v>
      </c>
      <c r="G62" s="34">
        <v>433.77364056866054</v>
      </c>
      <c r="H62" s="34">
        <v>409.9</v>
      </c>
      <c r="I62" s="34">
        <v>-5.5037093856978352</v>
      </c>
      <c r="J62" s="34">
        <v>408.48197014801724</v>
      </c>
      <c r="K62" s="34">
        <v>384.2</v>
      </c>
      <c r="L62" s="34">
        <v>-5.944441106964514</v>
      </c>
      <c r="M62" s="34">
        <v>414.18506545668157</v>
      </c>
      <c r="N62" s="34">
        <v>362.4</v>
      </c>
      <c r="O62" s="34">
        <v>-12.502880904115468</v>
      </c>
      <c r="P62" s="34">
        <v>435.98711613016945</v>
      </c>
      <c r="Q62" s="34">
        <v>387.9</v>
      </c>
      <c r="R62" s="34">
        <v>-11.029480998656956</v>
      </c>
      <c r="S62" s="34">
        <v>441.83601591482284</v>
      </c>
      <c r="T62" s="34">
        <v>392.9</v>
      </c>
      <c r="U62" s="34">
        <v>-11.075605915353163</v>
      </c>
      <c r="V62" s="34">
        <v>446.81198234741368</v>
      </c>
      <c r="W62" s="34">
        <v>387.9</v>
      </c>
      <c r="X62" s="34">
        <v>-13.184960268502232</v>
      </c>
      <c r="Y62" s="34">
        <v>514.16903048118502</v>
      </c>
      <c r="Z62" s="34">
        <v>500.7</v>
      </c>
      <c r="AA62" s="34">
        <v>-2.619572491283662</v>
      </c>
      <c r="AB62" s="34">
        <v>648.25524312255232</v>
      </c>
      <c r="AC62" s="34">
        <v>536.70000000000005</v>
      </c>
      <c r="AD62" s="34">
        <v>-17.208536962262997</v>
      </c>
      <c r="AE62" s="34">
        <v>699.47482463808774</v>
      </c>
      <c r="AF62" s="34">
        <v>554</v>
      </c>
      <c r="AG62" s="34">
        <v>-20.797721306604171</v>
      </c>
      <c r="AH62" s="34">
        <v>689.79460056929247</v>
      </c>
      <c r="AI62" s="34">
        <v>564.6</v>
      </c>
      <c r="AJ62" s="34">
        <v>-18.149547773492056</v>
      </c>
      <c r="AK62" s="34">
        <v>687.43793336175099</v>
      </c>
      <c r="AL62" s="34">
        <v>528.70000000000005</v>
      </c>
      <c r="AM62" s="34">
        <v>-23.091238591603609</v>
      </c>
      <c r="AN62" s="34">
        <v>676.80162555843538</v>
      </c>
      <c r="AO62" s="34">
        <v>624.70000000000005</v>
      </c>
      <c r="AP62" s="34">
        <v>-7.6982122369233057</v>
      </c>
      <c r="AQ62" s="34">
        <v>663.38400775719288</v>
      </c>
      <c r="AR62" s="34">
        <v>520.70000000000005</v>
      </c>
      <c r="AS62" s="34">
        <v>-21.508508810694309</v>
      </c>
      <c r="AT62" s="34">
        <v>618.18831113994042</v>
      </c>
      <c r="AU62" s="34">
        <v>519.6</v>
      </c>
      <c r="AV62" s="34">
        <v>-15.947941648741848</v>
      </c>
      <c r="AW62" s="34">
        <v>608.34690354932968</v>
      </c>
      <c r="AX62" s="34">
        <v>479</v>
      </c>
      <c r="AY62" s="34">
        <v>-21.262030396582958</v>
      </c>
      <c r="AZ62" s="34">
        <v>581.30637044459286</v>
      </c>
      <c r="BA62" s="34">
        <v>503</v>
      </c>
      <c r="BB62" s="34">
        <v>-13.470757319363768</v>
      </c>
      <c r="BC62" s="34">
        <v>515.41983921937697</v>
      </c>
      <c r="BD62" s="34">
        <v>441.4</v>
      </c>
      <c r="BE62" s="34">
        <v>-14.361076851733698</v>
      </c>
      <c r="BF62" s="34">
        <v>484.03364247758213</v>
      </c>
      <c r="BG62" s="34">
        <v>414</v>
      </c>
      <c r="BH62" s="34">
        <v>-14.468755130140714</v>
      </c>
      <c r="BI62" s="34">
        <v>531.90298450812406</v>
      </c>
      <c r="BJ62" s="34">
        <v>551</v>
      </c>
      <c r="BK62" s="34">
        <v>3.5903192965792163</v>
      </c>
      <c r="BL62" s="34">
        <v>483.54251194828396</v>
      </c>
      <c r="BM62" s="34">
        <v>511</v>
      </c>
      <c r="BN62" s="34">
        <v>5.6784020790818674</v>
      </c>
      <c r="BO62" s="34">
        <v>455.12010371562701</v>
      </c>
      <c r="BP62" s="34">
        <v>465</v>
      </c>
      <c r="BQ62" s="34">
        <v>2.1708327546317867</v>
      </c>
      <c r="BR62" s="34">
        <v>439.95301007193035</v>
      </c>
      <c r="BS62" s="34">
        <v>426</v>
      </c>
      <c r="BT62" s="34">
        <v>-3.171477351558317</v>
      </c>
      <c r="BU62" s="34">
        <v>442.05945061794682</v>
      </c>
      <c r="BV62" s="34">
        <v>365</v>
      </c>
      <c r="BW62" s="34">
        <v>-17.431920188614182</v>
      </c>
      <c r="BX62" s="35"/>
      <c r="BY62" s="35"/>
      <c r="BZ62" s="50"/>
    </row>
    <row r="63" spans="1:78" s="51" customFormat="1" ht="30" customHeight="1" x14ac:dyDescent="0.25">
      <c r="A63" s="24">
        <v>52</v>
      </c>
      <c r="B63" s="56" t="s">
        <v>71</v>
      </c>
      <c r="C63" s="26" t="s">
        <v>72</v>
      </c>
      <c r="D63" s="24">
        <v>35</v>
      </c>
      <c r="E63" s="24">
        <v>32</v>
      </c>
      <c r="F63" s="24">
        <v>-8.5714285714285712</v>
      </c>
      <c r="G63" s="24">
        <v>34</v>
      </c>
      <c r="H63" s="24">
        <v>32</v>
      </c>
      <c r="I63" s="24">
        <v>-5.8823529411764701</v>
      </c>
      <c r="J63" s="24">
        <v>34</v>
      </c>
      <c r="K63" s="24">
        <v>34</v>
      </c>
      <c r="L63" s="24">
        <v>0</v>
      </c>
      <c r="M63" s="24">
        <v>34</v>
      </c>
      <c r="N63" s="24">
        <v>34</v>
      </c>
      <c r="O63" s="24">
        <v>0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7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33</v>
      </c>
      <c r="AM63" s="24">
        <v>-5.7142857142857144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34</v>
      </c>
      <c r="AS63" s="24">
        <v>0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31</v>
      </c>
      <c r="AY63" s="24">
        <v>-8.8235294117647065</v>
      </c>
      <c r="AZ63" s="24">
        <v>35</v>
      </c>
      <c r="BA63" s="24">
        <v>35</v>
      </c>
      <c r="BB63" s="24">
        <v>0</v>
      </c>
      <c r="BC63" s="24">
        <v>35</v>
      </c>
      <c r="BD63" s="24">
        <v>33</v>
      </c>
      <c r="BE63" s="24">
        <v>-5.7142857142857144</v>
      </c>
      <c r="BF63" s="24">
        <v>35</v>
      </c>
      <c r="BG63" s="24">
        <v>23</v>
      </c>
      <c r="BH63" s="24">
        <v>-34.285714285714285</v>
      </c>
      <c r="BI63" s="24">
        <v>35</v>
      </c>
      <c r="BJ63" s="24">
        <v>37</v>
      </c>
      <c r="BK63" s="24">
        <v>5.7142857142857144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31</v>
      </c>
      <c r="BQ63" s="24">
        <v>-11.428571428571429</v>
      </c>
      <c r="BR63" s="24">
        <v>35</v>
      </c>
      <c r="BS63" s="24">
        <v>23</v>
      </c>
      <c r="BT63" s="24">
        <v>-34.285714285714285</v>
      </c>
      <c r="BU63" s="24">
        <v>35</v>
      </c>
      <c r="BV63" s="24">
        <v>20</v>
      </c>
      <c r="BW63" s="24">
        <v>-42.857142857142854</v>
      </c>
      <c r="BX63" s="35"/>
      <c r="BY63" s="35"/>
      <c r="BZ63" s="50"/>
    </row>
    <row r="64" spans="1:78" s="51" customFormat="1" ht="30" customHeight="1" x14ac:dyDescent="0.25">
      <c r="A64" s="24">
        <v>53</v>
      </c>
      <c r="B64" s="57"/>
      <c r="C64" s="26" t="s">
        <v>73</v>
      </c>
      <c r="D64" s="24">
        <v>34</v>
      </c>
      <c r="E64" s="24">
        <v>31</v>
      </c>
      <c r="F64" s="24">
        <v>-8.8235294117647065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7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34</v>
      </c>
      <c r="AG64" s="24">
        <v>0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33</v>
      </c>
      <c r="AY64" s="24">
        <v>0</v>
      </c>
      <c r="AZ64" s="24">
        <v>34</v>
      </c>
      <c r="BA64" s="24">
        <v>34</v>
      </c>
      <c r="BB64" s="24">
        <v>0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35</v>
      </c>
      <c r="BH64" s="24">
        <v>0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32</v>
      </c>
      <c r="BW64" s="24">
        <v>-8.5714285714285712</v>
      </c>
      <c r="BX64" s="35"/>
      <c r="BY64" s="35"/>
      <c r="BZ64" s="50"/>
    </row>
    <row r="65" spans="1:78" s="51" customFormat="1" ht="30" customHeight="1" x14ac:dyDescent="0.25">
      <c r="A65" s="24">
        <v>54</v>
      </c>
      <c r="B65" s="57"/>
      <c r="C65" s="26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7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5"/>
      <c r="BY65" s="35"/>
      <c r="BZ65" s="50"/>
    </row>
    <row r="66" spans="1:78" s="51" customFormat="1" ht="30" customHeight="1" x14ac:dyDescent="0.25">
      <c r="A66" s="24">
        <v>55</v>
      </c>
      <c r="B66" s="57"/>
      <c r="C66" s="26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8</v>
      </c>
      <c r="U66" s="24">
        <v>14.285714285714285</v>
      </c>
      <c r="V66" s="27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10</v>
      </c>
      <c r="AG66" s="24">
        <v>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11</v>
      </c>
      <c r="BK66" s="24">
        <v>10</v>
      </c>
      <c r="BL66" s="24">
        <v>9</v>
      </c>
      <c r="BM66" s="24">
        <v>9</v>
      </c>
      <c r="BN66" s="24">
        <v>0</v>
      </c>
      <c r="BO66" s="24">
        <v>8</v>
      </c>
      <c r="BP66" s="24">
        <v>8.4</v>
      </c>
      <c r="BQ66" s="24">
        <v>5.0000000000000044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5"/>
      <c r="BY66" s="35"/>
      <c r="BZ66" s="50"/>
    </row>
    <row r="67" spans="1:78" s="51" customFormat="1" ht="30" customHeight="1" x14ac:dyDescent="0.25">
      <c r="A67" s="24">
        <v>56</v>
      </c>
      <c r="B67" s="57"/>
      <c r="C67" s="26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2</v>
      </c>
      <c r="I67" s="24">
        <v>-50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3</v>
      </c>
      <c r="U67" s="24">
        <v>-25</v>
      </c>
      <c r="V67" s="27">
        <v>2</v>
      </c>
      <c r="W67" s="24">
        <v>1</v>
      </c>
      <c r="X67" s="24">
        <v>-50</v>
      </c>
      <c r="Y67" s="24">
        <v>1</v>
      </c>
      <c r="Z67" s="24">
        <v>0</v>
      </c>
      <c r="AA67" s="24">
        <v>-100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3</v>
      </c>
      <c r="AG67" s="24">
        <v>50</v>
      </c>
      <c r="AH67" s="24">
        <v>3</v>
      </c>
      <c r="AI67" s="24">
        <v>3</v>
      </c>
      <c r="AJ67" s="24">
        <v>0</v>
      </c>
      <c r="AK67" s="24">
        <v>3</v>
      </c>
      <c r="AL67" s="24">
        <v>-1</v>
      </c>
      <c r="AM67" s="24">
        <v>-133.33333333333331</v>
      </c>
      <c r="AN67" s="24">
        <v>2</v>
      </c>
      <c r="AO67" s="24">
        <v>2</v>
      </c>
      <c r="AP67" s="24">
        <v>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-2</v>
      </c>
      <c r="AV67" s="24">
        <v>-166.66666666666669</v>
      </c>
      <c r="AW67" s="24">
        <v>3</v>
      </c>
      <c r="AX67" s="24">
        <v>-1</v>
      </c>
      <c r="AY67" s="24">
        <v>-133.33333333333331</v>
      </c>
      <c r="AZ67" s="24">
        <v>3</v>
      </c>
      <c r="BA67" s="24">
        <v>-0.1</v>
      </c>
      <c r="BB67" s="24">
        <v>-103.33333333333334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4</v>
      </c>
      <c r="BH67" s="24">
        <v>33.333333333333329</v>
      </c>
      <c r="BI67" s="24">
        <v>3</v>
      </c>
      <c r="BJ67" s="24">
        <v>3</v>
      </c>
      <c r="BK67" s="24">
        <v>0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-0.1</v>
      </c>
      <c r="BQ67" s="24">
        <v>-103.33333333333334</v>
      </c>
      <c r="BR67" s="24">
        <v>2</v>
      </c>
      <c r="BS67" s="24">
        <v>3</v>
      </c>
      <c r="BT67" s="24">
        <v>50</v>
      </c>
      <c r="BU67" s="24">
        <v>3</v>
      </c>
      <c r="BV67" s="24">
        <v>2</v>
      </c>
      <c r="BW67" s="24">
        <v>-33.333333333333329</v>
      </c>
      <c r="BX67" s="35"/>
      <c r="BY67" s="35"/>
      <c r="BZ67" s="50"/>
    </row>
    <row r="68" spans="1:78" s="51" customFormat="1" ht="30" customHeight="1" x14ac:dyDescent="0.25">
      <c r="A68" s="24">
        <v>57</v>
      </c>
      <c r="B68" s="57"/>
      <c r="C68" s="26" t="s">
        <v>77</v>
      </c>
      <c r="D68" s="24">
        <v>3</v>
      </c>
      <c r="E68" s="24">
        <v>6</v>
      </c>
      <c r="F68" s="24">
        <v>100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7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9</v>
      </c>
      <c r="AF68" s="24">
        <v>10</v>
      </c>
      <c r="AG68" s="24">
        <v>11.111111111111111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8</v>
      </c>
      <c r="AM68" s="24">
        <v>-11.111111111111111</v>
      </c>
      <c r="AN68" s="24">
        <v>7</v>
      </c>
      <c r="AO68" s="24">
        <v>6</v>
      </c>
      <c r="AP68" s="24">
        <v>-14.285714285714285</v>
      </c>
      <c r="AQ68" s="24">
        <v>7</v>
      </c>
      <c r="AR68" s="24">
        <v>9</v>
      </c>
      <c r="AS68" s="24">
        <v>28.571428571428569</v>
      </c>
      <c r="AT68" s="24">
        <v>9</v>
      </c>
      <c r="AU68" s="24">
        <v>9</v>
      </c>
      <c r="AV68" s="24">
        <v>0</v>
      </c>
      <c r="AW68" s="24">
        <v>5</v>
      </c>
      <c r="AX68" s="24">
        <v>5</v>
      </c>
      <c r="AY68" s="24">
        <v>0</v>
      </c>
      <c r="AZ68" s="24">
        <v>4</v>
      </c>
      <c r="BA68" s="24">
        <v>11</v>
      </c>
      <c r="BB68" s="24">
        <v>175</v>
      </c>
      <c r="BC68" s="24">
        <v>4</v>
      </c>
      <c r="BD68" s="24">
        <v>8</v>
      </c>
      <c r="BE68" s="24">
        <v>100</v>
      </c>
      <c r="BF68" s="24">
        <v>3</v>
      </c>
      <c r="BG68" s="24">
        <v>9</v>
      </c>
      <c r="BH68" s="24">
        <v>200</v>
      </c>
      <c r="BI68" s="24">
        <v>3</v>
      </c>
      <c r="BJ68" s="24">
        <v>9</v>
      </c>
      <c r="BK68" s="24">
        <v>200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8</v>
      </c>
      <c r="BT68" s="24">
        <v>166.66666666666669</v>
      </c>
      <c r="BU68" s="24">
        <v>3</v>
      </c>
      <c r="BV68" s="24">
        <v>9</v>
      </c>
      <c r="BW68" s="24">
        <v>200</v>
      </c>
      <c r="BX68" s="35"/>
      <c r="BY68" s="35"/>
      <c r="BZ68" s="50"/>
    </row>
    <row r="69" spans="1:78" s="51" customFormat="1" ht="33" customHeight="1" x14ac:dyDescent="0.25">
      <c r="A69" s="58" t="s">
        <v>78</v>
      </c>
      <c r="B69" s="59"/>
      <c r="C69" s="60"/>
      <c r="D69" s="41">
        <v>86</v>
      </c>
      <c r="E69" s="41">
        <v>79</v>
      </c>
      <c r="F69" s="34">
        <v>-8.1395348837209305</v>
      </c>
      <c r="G69" s="41">
        <v>84</v>
      </c>
      <c r="H69" s="41">
        <v>79</v>
      </c>
      <c r="I69" s="34">
        <v>-5.9523809523809517</v>
      </c>
      <c r="J69" s="41">
        <v>82</v>
      </c>
      <c r="K69" s="41">
        <v>80</v>
      </c>
      <c r="L69" s="34">
        <v>-2.4390243902439024</v>
      </c>
      <c r="M69" s="41">
        <v>82</v>
      </c>
      <c r="N69" s="41">
        <v>82</v>
      </c>
      <c r="O69" s="34">
        <v>0</v>
      </c>
      <c r="P69" s="41">
        <v>82</v>
      </c>
      <c r="Q69" s="41">
        <v>82</v>
      </c>
      <c r="R69" s="34">
        <v>0</v>
      </c>
      <c r="S69" s="41">
        <v>84</v>
      </c>
      <c r="T69" s="41">
        <v>85</v>
      </c>
      <c r="U69" s="34">
        <v>1.1904761904761905</v>
      </c>
      <c r="V69" s="41">
        <v>87</v>
      </c>
      <c r="W69" s="41">
        <v>87</v>
      </c>
      <c r="X69" s="34">
        <v>0</v>
      </c>
      <c r="Y69" s="41">
        <v>89</v>
      </c>
      <c r="Z69" s="41">
        <v>86</v>
      </c>
      <c r="AA69" s="34">
        <v>-3.3707865168539324</v>
      </c>
      <c r="AB69" s="41">
        <v>93</v>
      </c>
      <c r="AC69" s="41">
        <v>87</v>
      </c>
      <c r="AD69" s="34">
        <v>-6.4516129032258061</v>
      </c>
      <c r="AE69" s="41">
        <v>93</v>
      </c>
      <c r="AF69" s="41">
        <v>94</v>
      </c>
      <c r="AG69" s="34">
        <v>1.0752688172043012</v>
      </c>
      <c r="AH69" s="41">
        <v>94</v>
      </c>
      <c r="AI69" s="41">
        <v>92</v>
      </c>
      <c r="AJ69" s="34">
        <v>-2.1276595744680851</v>
      </c>
      <c r="AK69" s="41">
        <v>94</v>
      </c>
      <c r="AL69" s="41">
        <v>86</v>
      </c>
      <c r="AM69" s="34">
        <v>-8.5106382978723403</v>
      </c>
      <c r="AN69" s="41">
        <v>90</v>
      </c>
      <c r="AO69" s="41">
        <v>89</v>
      </c>
      <c r="AP69" s="34">
        <v>-1.1111111111111112</v>
      </c>
      <c r="AQ69" s="41">
        <v>91</v>
      </c>
      <c r="AR69" s="41">
        <v>90</v>
      </c>
      <c r="AS69" s="34">
        <v>-1.098901098901099</v>
      </c>
      <c r="AT69" s="41">
        <v>93</v>
      </c>
      <c r="AU69" s="41">
        <v>87</v>
      </c>
      <c r="AV69" s="34">
        <v>-6.4516129032258061</v>
      </c>
      <c r="AW69" s="41">
        <v>87</v>
      </c>
      <c r="AX69" s="41">
        <v>81</v>
      </c>
      <c r="AY69" s="34">
        <v>-6.8965517241379306</v>
      </c>
      <c r="AZ69" s="41">
        <v>88</v>
      </c>
      <c r="BA69" s="41">
        <v>92.9</v>
      </c>
      <c r="BB69" s="34">
        <v>5.5681818181818246</v>
      </c>
      <c r="BC69" s="41">
        <v>89</v>
      </c>
      <c r="BD69" s="41">
        <v>91</v>
      </c>
      <c r="BE69" s="34">
        <v>2.2471910112359552</v>
      </c>
      <c r="BF69" s="41">
        <v>88</v>
      </c>
      <c r="BG69" s="41">
        <v>83</v>
      </c>
      <c r="BH69" s="34">
        <v>-5.6818181818181817</v>
      </c>
      <c r="BI69" s="41">
        <v>87</v>
      </c>
      <c r="BJ69" s="41">
        <v>98</v>
      </c>
      <c r="BK69" s="34">
        <v>12.643678160919542</v>
      </c>
      <c r="BL69" s="41">
        <v>88</v>
      </c>
      <c r="BM69" s="41">
        <v>88</v>
      </c>
      <c r="BN69" s="34">
        <v>0</v>
      </c>
      <c r="BO69" s="41">
        <v>85</v>
      </c>
      <c r="BP69" s="41">
        <v>84.300000000000011</v>
      </c>
      <c r="BQ69" s="34">
        <v>-0.82352941176469263</v>
      </c>
      <c r="BR69" s="41">
        <v>84</v>
      </c>
      <c r="BS69" s="41">
        <v>78</v>
      </c>
      <c r="BT69" s="34">
        <v>-7.1428571428571423</v>
      </c>
      <c r="BU69" s="41">
        <v>86</v>
      </c>
      <c r="BV69" s="41">
        <v>73</v>
      </c>
      <c r="BW69" s="34">
        <v>-15.11627906976744</v>
      </c>
      <c r="BX69" s="61" t="s">
        <v>5</v>
      </c>
      <c r="BY69" s="61" t="s">
        <v>6</v>
      </c>
      <c r="BZ69" s="50"/>
    </row>
    <row r="70" spans="1:78" s="50" customFormat="1" ht="37.5" customHeight="1" x14ac:dyDescent="0.25">
      <c r="A70" s="62" t="s">
        <v>79</v>
      </c>
      <c r="B70" s="63"/>
      <c r="C70" s="64"/>
      <c r="D70" s="65">
        <v>2873.3208784119533</v>
      </c>
      <c r="E70" s="65">
        <v>2736</v>
      </c>
      <c r="F70" s="65">
        <v>-4.7791696167205941</v>
      </c>
      <c r="G70" s="65">
        <v>2787.2909225558165</v>
      </c>
      <c r="H70" s="65">
        <v>2683.5</v>
      </c>
      <c r="I70" s="65">
        <v>-3.7237204669200801</v>
      </c>
      <c r="J70" s="65">
        <v>2719.5814394614436</v>
      </c>
      <c r="K70" s="65">
        <v>2600.1</v>
      </c>
      <c r="L70" s="65">
        <v>-4.3933760441130403</v>
      </c>
      <c r="M70" s="65">
        <v>2698.5570528592662</v>
      </c>
      <c r="N70" s="65">
        <v>2563.2000000000003</v>
      </c>
      <c r="O70" s="65">
        <v>-5.0159048042303871</v>
      </c>
      <c r="P70" s="65">
        <v>2737.5252335034138</v>
      </c>
      <c r="Q70" s="65">
        <v>2586.1</v>
      </c>
      <c r="R70" s="65">
        <v>-5.5314643916404673</v>
      </c>
      <c r="S70" s="65">
        <v>2820.0962410912562</v>
      </c>
      <c r="T70" s="65">
        <v>2646.4</v>
      </c>
      <c r="U70" s="65">
        <v>-6.159230970927541</v>
      </c>
      <c r="V70" s="65">
        <v>3059.7046100803727</v>
      </c>
      <c r="W70" s="65">
        <v>2760.4</v>
      </c>
      <c r="X70" s="65">
        <v>-9.7821407038541039</v>
      </c>
      <c r="Y70" s="65">
        <v>3549.9003947079218</v>
      </c>
      <c r="Z70" s="65">
        <v>3315.8999999999996</v>
      </c>
      <c r="AA70" s="65">
        <v>-6.5917453643702926</v>
      </c>
      <c r="AB70" s="65">
        <v>4039.8417073744649</v>
      </c>
      <c r="AC70" s="65">
        <v>3566.8999999999996</v>
      </c>
      <c r="AD70" s="65">
        <v>-11.706936598806369</v>
      </c>
      <c r="AE70" s="65">
        <v>4236.7961376813219</v>
      </c>
      <c r="AF70" s="65">
        <v>3831.4</v>
      </c>
      <c r="AG70" s="65">
        <v>-9.5684598575749167</v>
      </c>
      <c r="AH70" s="65">
        <v>4371.7625901707379</v>
      </c>
      <c r="AI70" s="65">
        <v>3867.4</v>
      </c>
      <c r="AJ70" s="65">
        <v>-11.536824787894991</v>
      </c>
      <c r="AK70" s="65">
        <v>4311.7671816261154</v>
      </c>
      <c r="AL70" s="65">
        <v>3778.6000000000004</v>
      </c>
      <c r="AM70" s="65">
        <v>-12.365398203736952</v>
      </c>
      <c r="AN70" s="65">
        <v>4215.8025311979673</v>
      </c>
      <c r="AO70" s="65">
        <v>3838.8</v>
      </c>
      <c r="AP70" s="65">
        <v>-8.9426041283493802</v>
      </c>
      <c r="AQ70" s="65">
        <v>4129.7190622162407</v>
      </c>
      <c r="AR70" s="65">
        <v>3656.7</v>
      </c>
      <c r="AS70" s="65">
        <v>-11.454025203409165</v>
      </c>
      <c r="AT70" s="65">
        <v>4130.8712932431863</v>
      </c>
      <c r="AU70" s="65">
        <v>3579.7999999999997</v>
      </c>
      <c r="AV70" s="65">
        <v>-13.340316222017542</v>
      </c>
      <c r="AW70" s="65">
        <v>3878.7793946590027</v>
      </c>
      <c r="AX70" s="65">
        <v>3498</v>
      </c>
      <c r="AY70" s="65">
        <v>-9.8169902413972778</v>
      </c>
      <c r="AZ70" s="65">
        <v>3790.824108240764</v>
      </c>
      <c r="BA70" s="65">
        <v>3473.9</v>
      </c>
      <c r="BB70" s="65">
        <v>-8.3602957877104256</v>
      </c>
      <c r="BC70" s="65">
        <v>3631.8981714200013</v>
      </c>
      <c r="BD70" s="65">
        <v>3558.1</v>
      </c>
      <c r="BE70" s="65">
        <v>-2.0319449482568435</v>
      </c>
      <c r="BF70" s="65">
        <v>3657.4555401476628</v>
      </c>
      <c r="BG70" s="65">
        <v>3513</v>
      </c>
      <c r="BH70" s="65">
        <v>-3.9496184864582293</v>
      </c>
      <c r="BI70" s="65">
        <v>3841.5438824613561</v>
      </c>
      <c r="BJ70" s="65">
        <v>3853</v>
      </c>
      <c r="BK70" s="65">
        <v>0.29821649548107454</v>
      </c>
      <c r="BL70" s="65">
        <v>3740.8249573445833</v>
      </c>
      <c r="BM70" s="65">
        <v>3679.4</v>
      </c>
      <c r="BN70" s="65">
        <v>-1.64201634786423</v>
      </c>
      <c r="BO70" s="65">
        <v>3532.8995942252441</v>
      </c>
      <c r="BP70" s="65">
        <v>3466.1000000000004</v>
      </c>
      <c r="BQ70" s="65">
        <v>-1.8907866596161413</v>
      </c>
      <c r="BR70" s="65">
        <v>3261.8979378470822</v>
      </c>
      <c r="BS70" s="65">
        <v>3173.9</v>
      </c>
      <c r="BT70" s="65">
        <v>-2.6977526435165684</v>
      </c>
      <c r="BU70" s="65">
        <v>3091.8708364607314</v>
      </c>
      <c r="BV70" s="65">
        <v>2909.1</v>
      </c>
      <c r="BW70" s="65">
        <v>-5.9113347913960581</v>
      </c>
      <c r="BX70" s="66">
        <f>BU70+BR70+BO70+BL70+BI70+BF70+BC70+AZ70+AW70+AT70+AQ70+AN70+AK70+AH70+AE70+AB70+Y70+V70+S70+P70+M70+J70+G70+D70</f>
        <v>85110.531698987892</v>
      </c>
      <c r="BY70" s="66">
        <f>BV70+BS70+BP70+BM70+BJ70+BG70+BD70+BA70+AX70+AU70+AR70+AO70+AL70+AI70+AF70+AC70+Z70+W70+T70+Q70+N70+K70+H70+E70</f>
        <v>79135.700000000012</v>
      </c>
    </row>
    <row r="71" spans="1:78" ht="23.25" hidden="1" customHeight="1" x14ac:dyDescent="0.25">
      <c r="D71" s="69">
        <v>37</v>
      </c>
      <c r="E71" s="69">
        <v>57</v>
      </c>
      <c r="F71" s="69">
        <v>127</v>
      </c>
      <c r="G71" s="69">
        <v>99</v>
      </c>
      <c r="H71" s="69">
        <v>117</v>
      </c>
      <c r="I71" s="69">
        <v>108</v>
      </c>
      <c r="J71" s="69">
        <v>91</v>
      </c>
      <c r="K71" s="69">
        <v>35</v>
      </c>
      <c r="L71" s="69">
        <v>39</v>
      </c>
      <c r="M71" s="69">
        <v>61</v>
      </c>
      <c r="N71" s="69">
        <v>55</v>
      </c>
      <c r="O71" s="69">
        <v>49</v>
      </c>
      <c r="P71" s="69">
        <v>195</v>
      </c>
      <c r="Q71" s="69">
        <v>64</v>
      </c>
      <c r="R71" s="69">
        <v>104</v>
      </c>
      <c r="S71" s="69">
        <v>31</v>
      </c>
      <c r="T71" s="69">
        <v>109</v>
      </c>
      <c r="U71" s="69">
        <v>118</v>
      </c>
      <c r="V71" s="70">
        <v>96</v>
      </c>
      <c r="W71" s="69">
        <v>45</v>
      </c>
      <c r="X71" s="69">
        <v>33</v>
      </c>
      <c r="Y71" s="69">
        <v>85</v>
      </c>
      <c r="Z71" s="69">
        <v>1755</v>
      </c>
      <c r="AA71" s="69">
        <v>45</v>
      </c>
      <c r="AB71" s="69">
        <v>37</v>
      </c>
      <c r="AC71" s="69">
        <v>53</v>
      </c>
      <c r="AD71" s="69">
        <v>52</v>
      </c>
      <c r="AE71" s="69">
        <v>30</v>
      </c>
      <c r="AF71" s="69">
        <v>46</v>
      </c>
      <c r="AG71" s="69">
        <v>29</v>
      </c>
      <c r="AH71" s="69">
        <v>66</v>
      </c>
      <c r="AI71" s="69">
        <v>54</v>
      </c>
      <c r="AJ71" s="69">
        <v>0.5</v>
      </c>
      <c r="AK71" s="69">
        <v>4.0999999999999996</v>
      </c>
      <c r="AL71" s="69">
        <v>5.3</v>
      </c>
      <c r="AM71" s="69">
        <v>421.90000000000003</v>
      </c>
      <c r="AN71" s="69">
        <v>45</v>
      </c>
      <c r="AO71" s="69">
        <v>51</v>
      </c>
      <c r="AP71" s="69">
        <v>100</v>
      </c>
      <c r="AQ71" s="69">
        <v>68</v>
      </c>
      <c r="AR71" s="69">
        <v>264</v>
      </c>
      <c r="AS71" s="69">
        <v>685.90000000000009</v>
      </c>
      <c r="AT71" s="69">
        <v>75</v>
      </c>
      <c r="AU71" s="69">
        <v>39</v>
      </c>
      <c r="AV71" s="69">
        <v>28</v>
      </c>
      <c r="AW71" s="69">
        <v>21</v>
      </c>
      <c r="AX71" s="69">
        <v>28</v>
      </c>
      <c r="AY71" s="69">
        <v>18</v>
      </c>
      <c r="AZ71" s="69">
        <v>1.9</v>
      </c>
      <c r="BA71" s="69">
        <v>210.9</v>
      </c>
      <c r="BB71" s="69">
        <v>-7</v>
      </c>
      <c r="BC71" s="69">
        <v>66</v>
      </c>
      <c r="BD71" s="69">
        <v>28</v>
      </c>
      <c r="BE71" s="69">
        <v>28</v>
      </c>
      <c r="BF71" s="69">
        <v>32</v>
      </c>
      <c r="BG71" s="69">
        <v>-26</v>
      </c>
      <c r="BH71" s="69">
        <v>121</v>
      </c>
      <c r="BI71" s="69">
        <v>331.9</v>
      </c>
      <c r="BJ71" s="69">
        <v>35</v>
      </c>
      <c r="BK71" s="69">
        <v>36</v>
      </c>
      <c r="BL71" s="69">
        <v>2</v>
      </c>
      <c r="BM71" s="69">
        <v>5</v>
      </c>
      <c r="BN71" s="69">
        <v>3</v>
      </c>
      <c r="BO71" s="69">
        <v>7</v>
      </c>
      <c r="BP71" s="69">
        <v>88</v>
      </c>
      <c r="BQ71" s="69">
        <v>2860.8</v>
      </c>
      <c r="BR71" s="69">
        <f>'[1]Entry sheet'!X6</f>
        <v>3968.1686098288505</v>
      </c>
      <c r="BS71" s="69"/>
      <c r="BT71" s="69"/>
      <c r="BU71" s="69">
        <f>'[1]Entry sheet'!Y6</f>
        <v>3832.7879098288513</v>
      </c>
      <c r="BV71" s="69"/>
      <c r="BW71" s="69"/>
      <c r="BX71" s="69"/>
      <c r="BY71" s="69"/>
    </row>
    <row r="72" spans="1:78" ht="23.25" hidden="1" customHeight="1" x14ac:dyDescent="0.25">
      <c r="B72" s="68" t="s">
        <v>80</v>
      </c>
      <c r="D72" s="71">
        <v>16.153350083752102</v>
      </c>
      <c r="E72" s="71">
        <v>11.83684045226132</v>
      </c>
      <c r="F72" s="71">
        <v>20.814704837317915</v>
      </c>
      <c r="G72" s="71">
        <v>10.013696802597071</v>
      </c>
      <c r="H72" s="71">
        <v>-2.0544723618090384</v>
      </c>
      <c r="I72" s="71">
        <v>-6.4711141916478878</v>
      </c>
      <c r="J72" s="71">
        <v>8.8283640424343961</v>
      </c>
      <c r="K72" s="71">
        <v>25.571189279732003</v>
      </c>
      <c r="L72" s="71">
        <v>11.301735952489732</v>
      </c>
      <c r="M72" s="71">
        <v>-0.52152537579672742</v>
      </c>
      <c r="N72" s="71">
        <v>35.419910007554122</v>
      </c>
      <c r="O72" s="71">
        <v>6.0860047363253118</v>
      </c>
      <c r="P72" s="71">
        <v>16.049203362785505</v>
      </c>
      <c r="Q72" s="71">
        <v>13.190931181730244</v>
      </c>
      <c r="R72" s="71">
        <v>18.721851682655707</v>
      </c>
      <c r="S72" s="71">
        <v>29.756895589056398</v>
      </c>
      <c r="T72" s="71">
        <v>13.117848194138745</v>
      </c>
      <c r="U72" s="71">
        <v>17.598415357209333</v>
      </c>
      <c r="V72" s="70">
        <v>1.3011274861703486</v>
      </c>
      <c r="W72" s="71">
        <v>88.356783919598001</v>
      </c>
      <c r="X72" s="71">
        <v>18.395692749461602</v>
      </c>
      <c r="Y72" s="71">
        <v>-2.2988505747126435</v>
      </c>
      <c r="Z72" s="71">
        <v>11.513107658458445</v>
      </c>
      <c r="AA72" s="71">
        <v>6.6170475016592452</v>
      </c>
      <c r="AB72" s="71">
        <v>10.622238175001987</v>
      </c>
      <c r="AC72" s="71">
        <v>-31.388937816228907</v>
      </c>
      <c r="AD72" s="71">
        <v>-10.552029554163504</v>
      </c>
      <c r="AE72" s="71">
        <v>39.523543644146677</v>
      </c>
      <c r="AF72" s="71">
        <v>17.883157283013723</v>
      </c>
      <c r="AG72" s="71">
        <v>31.818181818181817</v>
      </c>
      <c r="AH72" s="71">
        <v>4.9075758539533263</v>
      </c>
      <c r="AI72" s="71">
        <v>35.616884422110559</v>
      </c>
      <c r="AJ72" s="71">
        <v>-16.666666666666664</v>
      </c>
      <c r="AK72" s="71">
        <v>-75.483720188242813</v>
      </c>
      <c r="AL72" s="71">
        <v>12.765957446808502</v>
      </c>
      <c r="AM72" s="71">
        <v>0.85742934885370758</v>
      </c>
      <c r="AN72" s="71">
        <v>-45.138800800117082</v>
      </c>
      <c r="AO72" s="71">
        <v>-33.978034502408946</v>
      </c>
      <c r="AP72" s="71">
        <v>-26.134594541334106</v>
      </c>
      <c r="AQ72" s="71">
        <v>-16.285873813511998</v>
      </c>
      <c r="AR72" s="71">
        <v>-29.765267013031249</v>
      </c>
      <c r="AS72" s="71">
        <v>-13.63589162047144</v>
      </c>
      <c r="AT72" s="71">
        <v>1.3513513513513513</v>
      </c>
      <c r="AU72" s="71">
        <v>4.1973698278627136</v>
      </c>
      <c r="AV72" s="71">
        <v>-45.907795387192365</v>
      </c>
      <c r="AW72" s="71">
        <v>-58.796953517587937</v>
      </c>
      <c r="AX72" s="71">
        <v>-37.214405360133995</v>
      </c>
      <c r="AY72" s="71">
        <v>-16.285873813511994</v>
      </c>
      <c r="AZ72" s="71">
        <v>19.292629815745403</v>
      </c>
      <c r="BA72" s="71">
        <v>-25.173024192510223</v>
      </c>
      <c r="BB72" s="71">
        <v>-111.41556266179381</v>
      </c>
      <c r="BC72" s="71">
        <v>40.469465973937503</v>
      </c>
      <c r="BD72" s="71">
        <v>-49.090909090909093</v>
      </c>
      <c r="BE72" s="71">
        <v>-14.244065857743998</v>
      </c>
      <c r="BF72" s="71">
        <v>-12.646129196708172</v>
      </c>
      <c r="BG72" s="71">
        <v>-644.14182021217198</v>
      </c>
      <c r="BH72" s="71">
        <v>-49.024014818120051</v>
      </c>
      <c r="BI72" s="71">
        <v>-36.076810853175147</v>
      </c>
      <c r="BJ72" s="71">
        <v>0</v>
      </c>
      <c r="BK72" s="71">
        <v>5.8823529411764701</v>
      </c>
      <c r="BL72" s="71">
        <v>0</v>
      </c>
      <c r="BM72" s="71">
        <v>0</v>
      </c>
      <c r="BN72" s="71">
        <v>50</v>
      </c>
      <c r="BO72" s="71">
        <v>-22.222222222222221</v>
      </c>
      <c r="BP72" s="71">
        <v>1.1494252873563218</v>
      </c>
      <c r="BQ72" s="71">
        <v>-3.8133907615418137</v>
      </c>
      <c r="BR72" s="71">
        <f>'[1]Entry sheet'!X6</f>
        <v>3968.1686098288505</v>
      </c>
      <c r="BS72" s="71"/>
      <c r="BT72" s="71"/>
      <c r="BU72" s="71">
        <f>'[1]Entry sheet'!Y6</f>
        <v>3832.7879098288513</v>
      </c>
      <c r="BV72" s="71"/>
      <c r="BW72" s="71"/>
      <c r="BX72" s="71"/>
      <c r="BY72" s="71"/>
    </row>
    <row r="73" spans="1:78" ht="23.25" hidden="1" customHeight="1" x14ac:dyDescent="0.25">
      <c r="B73" s="68" t="s">
        <v>81</v>
      </c>
      <c r="D73" s="69">
        <v>28.006591595715463</v>
      </c>
      <c r="E73" s="69">
        <v>45.416094479538586</v>
      </c>
      <c r="F73" s="69">
        <v>93.102993683054109</v>
      </c>
      <c r="G73" s="69">
        <v>77.964295523207909</v>
      </c>
      <c r="H73" s="69">
        <v>110.51249656687723</v>
      </c>
      <c r="I73" s="69">
        <v>103.70008239494643</v>
      </c>
      <c r="J73" s="69">
        <v>74.179620983246366</v>
      </c>
      <c r="K73" s="69">
        <v>26.492721779730843</v>
      </c>
      <c r="L73" s="69">
        <v>28.763526503707773</v>
      </c>
      <c r="M73" s="69">
        <v>53.742378467453996</v>
      </c>
      <c r="N73" s="69">
        <v>34.062070859653943</v>
      </c>
      <c r="O73" s="69">
        <v>40.117550123592423</v>
      </c>
      <c r="P73" s="69">
        <v>143.81763251853886</v>
      </c>
      <c r="Q73" s="69">
        <v>48.443834111507826</v>
      </c>
      <c r="R73" s="69">
        <v>76.450425707223289</v>
      </c>
      <c r="S73" s="69">
        <v>22.708047239769293</v>
      </c>
      <c r="T73" s="69">
        <v>88.561384235100249</v>
      </c>
      <c r="U73" s="69">
        <v>93.102993683054109</v>
      </c>
      <c r="V73" s="70">
        <v>80.235100247184846</v>
      </c>
      <c r="W73" s="69">
        <v>21.194177423784673</v>
      </c>
      <c r="X73" s="69">
        <v>25.735786871738533</v>
      </c>
      <c r="Y73" s="69">
        <v>76</v>
      </c>
      <c r="Z73" s="69">
        <v>1392.3098049986268</v>
      </c>
      <c r="AA73" s="69">
        <v>37.846745399615493</v>
      </c>
      <c r="AB73" s="69">
        <v>32.548201043669323</v>
      </c>
      <c r="AC73" s="69">
        <v>77.964295523207909</v>
      </c>
      <c r="AD73" s="69">
        <v>52.985443559461686</v>
      </c>
      <c r="AE73" s="69">
        <v>19.680307607800053</v>
      </c>
      <c r="AF73" s="69">
        <v>34.819005767646253</v>
      </c>
      <c r="AG73" s="69">
        <v>20</v>
      </c>
      <c r="AH73" s="69">
        <v>59.797857731392476</v>
      </c>
      <c r="AI73" s="69">
        <v>35.575940675638563</v>
      </c>
      <c r="AJ73" s="69">
        <v>0.6</v>
      </c>
      <c r="AK73" s="69">
        <v>15.895633067838506</v>
      </c>
      <c r="AL73" s="69">
        <v>4.4000000000000004</v>
      </c>
      <c r="AM73" s="69">
        <v>392.11343037627023</v>
      </c>
      <c r="AN73" s="69">
        <v>89.318319143092566</v>
      </c>
      <c r="AO73" s="69">
        <v>77.964295523207909</v>
      </c>
      <c r="AP73" s="69">
        <v>121.10958527876957</v>
      </c>
      <c r="AQ73" s="69">
        <v>76.450425707223289</v>
      </c>
      <c r="AR73" s="69">
        <v>364.84262565229335</v>
      </c>
      <c r="AS73" s="69">
        <v>756.95605602856358</v>
      </c>
      <c r="AT73" s="69">
        <v>75</v>
      </c>
      <c r="AU73" s="69">
        <v>34.062070859653943</v>
      </c>
      <c r="AV73" s="69">
        <v>56.013183191430926</v>
      </c>
      <c r="AW73" s="69">
        <v>47.686899203515516</v>
      </c>
      <c r="AX73" s="69">
        <v>54.499313375446306</v>
      </c>
      <c r="AY73" s="69">
        <v>20.437242515792363</v>
      </c>
      <c r="AZ73" s="69">
        <v>1.5138698159846196</v>
      </c>
      <c r="BA73" s="69">
        <v>289.21257896182368</v>
      </c>
      <c r="BB73" s="69">
        <v>62.068662455369406</v>
      </c>
      <c r="BC73" s="69">
        <v>44.659159571546283</v>
      </c>
      <c r="BD73" s="69">
        <v>45</v>
      </c>
      <c r="BE73" s="69">
        <v>28.006591595715463</v>
      </c>
      <c r="BF73" s="69">
        <v>37.089810491623183</v>
      </c>
      <c r="BG73" s="69">
        <v>9.0832188959077182</v>
      </c>
      <c r="BH73" s="69">
        <v>225.90744301016207</v>
      </c>
      <c r="BI73" s="69">
        <v>515.12002197198581</v>
      </c>
      <c r="BJ73" s="69">
        <v>35</v>
      </c>
      <c r="BK73" s="69">
        <v>35</v>
      </c>
      <c r="BL73" s="69">
        <v>2</v>
      </c>
      <c r="BM73" s="69">
        <v>5</v>
      </c>
      <c r="BN73" s="69">
        <v>3</v>
      </c>
      <c r="BO73" s="69">
        <v>11</v>
      </c>
      <c r="BP73" s="69">
        <v>91</v>
      </c>
      <c r="BQ73" s="69">
        <v>2755.3858829991759</v>
      </c>
      <c r="BR73" s="69">
        <f>BR72-BR27</f>
        <v>1997.2207278281221</v>
      </c>
      <c r="BS73" s="69"/>
      <c r="BT73" s="69"/>
      <c r="BU73" s="69">
        <f>BU72-BU27</f>
        <v>2044.6940091023573</v>
      </c>
      <c r="BV73" s="69"/>
      <c r="BW73" s="69"/>
      <c r="BX73" s="69"/>
      <c r="BY73" s="69"/>
    </row>
    <row r="74" spans="1:78" ht="23.25" hidden="1" customHeight="1" x14ac:dyDescent="0.25">
      <c r="B74" s="68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2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9">
        <v>14.258816145608597</v>
      </c>
      <c r="E75" s="69">
        <v>10.093130140299959</v>
      </c>
      <c r="F75" s="69">
        <v>36.408073442127744</v>
      </c>
      <c r="G75" s="69">
        <v>7.74162638973044</v>
      </c>
      <c r="H75" s="69">
        <v>2.2508797741415987</v>
      </c>
      <c r="I75" s="69">
        <v>-5.4966999671585741</v>
      </c>
      <c r="J75" s="69">
        <v>10.542489855158312</v>
      </c>
      <c r="K75" s="69">
        <v>28.337134563549661</v>
      </c>
      <c r="L75" s="69">
        <v>11.252005194408371</v>
      </c>
      <c r="M75" s="69">
        <v>13.504466567182485</v>
      </c>
      <c r="N75" s="69">
        <v>32.111756168359932</v>
      </c>
      <c r="O75" s="69">
        <v>-0.29301421255854265</v>
      </c>
      <c r="P75" s="69">
        <v>14.728630356733637</v>
      </c>
      <c r="Q75" s="69">
        <v>7.3408018867924554</v>
      </c>
      <c r="R75" s="69">
        <v>24.263533029645494</v>
      </c>
      <c r="S75" s="69">
        <v>36.515481373971944</v>
      </c>
      <c r="T75" s="69">
        <v>19.690992767915844</v>
      </c>
      <c r="U75" s="69">
        <v>18.148725028614578</v>
      </c>
      <c r="V75" s="70">
        <v>-0.29301421255854265</v>
      </c>
      <c r="W75" s="69">
        <v>84.012803234501362</v>
      </c>
      <c r="X75" s="69">
        <v>20.45483650644583</v>
      </c>
      <c r="Y75" s="69">
        <v>-5.2631578947368416</v>
      </c>
      <c r="Z75" s="69">
        <v>13.408667692429082</v>
      </c>
      <c r="AA75" s="69">
        <v>13.616110304789542</v>
      </c>
      <c r="AB75" s="69">
        <v>16.749924055759944</v>
      </c>
      <c r="AC75" s="69">
        <v>-19.193780207702172</v>
      </c>
      <c r="AD75" s="69">
        <v>-1.8598382749326139</v>
      </c>
      <c r="AE75" s="69">
        <v>42.274198950541489</v>
      </c>
      <c r="AF75" s="69">
        <v>26.367766769735589</v>
      </c>
      <c r="AG75" s="69">
        <v>45</v>
      </c>
      <c r="AH75" s="69">
        <v>17.061049769432856</v>
      </c>
      <c r="AI75" s="69">
        <v>37.73353302658802</v>
      </c>
      <c r="AJ75" s="69">
        <v>-16.666666666666664</v>
      </c>
      <c r="AK75" s="69">
        <v>-76.723166770336576</v>
      </c>
      <c r="AL75" s="69">
        <v>9.0909090909090793</v>
      </c>
      <c r="AM75" s="69">
        <v>8.3870041360664374</v>
      </c>
      <c r="AN75" s="69">
        <v>-49.618398071388164</v>
      </c>
      <c r="AO75" s="69">
        <v>-32.020164301717699</v>
      </c>
      <c r="AP75" s="69">
        <v>-19.907247822931787</v>
      </c>
      <c r="AQ75" s="69">
        <v>-16.285619853712511</v>
      </c>
      <c r="AR75" s="69">
        <v>-29.010487868038958</v>
      </c>
      <c r="AS75" s="69">
        <v>-9.6380834062328447</v>
      </c>
      <c r="AT75" s="69">
        <v>-6.666666666666667</v>
      </c>
      <c r="AU75" s="69">
        <v>17.432672149653275</v>
      </c>
      <c r="AV75" s="69">
        <v>-46.441179931745971</v>
      </c>
      <c r="AW75" s="69">
        <v>-55.962747943880018</v>
      </c>
      <c r="AX75" s="69">
        <v>-44.953434929850019</v>
      </c>
      <c r="AY75" s="69">
        <v>-11.925495887760031</v>
      </c>
      <c r="AZ75" s="69">
        <v>5.6894049346879632</v>
      </c>
      <c r="BA75" s="69">
        <v>-27.18159052556307</v>
      </c>
      <c r="BB75" s="69">
        <v>-120.94454670961802</v>
      </c>
      <c r="BC75" s="69">
        <v>25.394209244545017</v>
      </c>
      <c r="BD75" s="69">
        <v>-22.222222222222221</v>
      </c>
      <c r="BE75" s="69">
        <v>-3.5941238771427457</v>
      </c>
      <c r="BF75" s="69">
        <v>-21.811409614644123</v>
      </c>
      <c r="BG75" s="69">
        <v>-408.26076439283992</v>
      </c>
      <c r="BH75" s="69">
        <v>-53.078128552306367</v>
      </c>
      <c r="BI75" s="69">
        <v>-38.538595570797298</v>
      </c>
      <c r="BJ75" s="69">
        <v>-8.5714285714285712</v>
      </c>
      <c r="BK75" s="69">
        <v>-11.428571428571429</v>
      </c>
      <c r="BL75" s="69">
        <v>0</v>
      </c>
      <c r="BM75" s="69">
        <v>0</v>
      </c>
      <c r="BN75" s="69">
        <v>33.333333333333329</v>
      </c>
      <c r="BO75" s="69">
        <v>-27.27272727272727</v>
      </c>
      <c r="BP75" s="69">
        <v>-9.8901098901098905</v>
      </c>
      <c r="BQ75" s="69">
        <v>-3.403729531236916</v>
      </c>
      <c r="BR75" s="69">
        <f>BR70-BR71</f>
        <v>-706.27067198176837</v>
      </c>
      <c r="BS75" s="69"/>
      <c r="BT75" s="69"/>
      <c r="BU75" s="69">
        <f>BU70-BU71</f>
        <v>-740.91707336811987</v>
      </c>
      <c r="BV75" s="69"/>
      <c r="BW75" s="69"/>
      <c r="BX75" s="69"/>
      <c r="BY75" s="69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9">
        <f>D73+D27</f>
        <v>1675.7311581841873</v>
      </c>
      <c r="E78" s="69"/>
      <c r="F78" s="69"/>
    </row>
    <row r="79" spans="1:78" ht="23.25" hidden="1" customHeight="1" x14ac:dyDescent="0.25">
      <c r="D79" s="69"/>
      <c r="E79" s="69"/>
      <c r="F79" s="69"/>
    </row>
    <row r="80" spans="1:78" x14ac:dyDescent="0.25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0"/>
      <c r="W80" s="69"/>
      <c r="X80" s="69"/>
      <c r="Y80" s="69"/>
      <c r="Z80" s="69"/>
      <c r="AA80" s="69"/>
      <c r="AN80" s="69"/>
      <c r="AO80" s="69"/>
      <c r="AP80" s="69"/>
      <c r="AQ80" s="69"/>
      <c r="AR80" s="69"/>
      <c r="AS80" s="69"/>
      <c r="AT80" s="70"/>
      <c r="AU80" s="69"/>
      <c r="AV80" s="69"/>
      <c r="AW80" s="69"/>
      <c r="AX80" s="69"/>
      <c r="AY80" s="69"/>
    </row>
    <row r="81" spans="4:77" ht="23.25" hidden="1" customHeight="1" x14ac:dyDescent="0.25">
      <c r="D81" s="71">
        <f>'[1]Entry sheet'!B6</f>
        <v>3832.7879098288513</v>
      </c>
      <c r="E81" s="71"/>
      <c r="F81" s="71"/>
      <c r="G81" s="71">
        <f>'[1]Entry sheet'!C6</f>
        <v>3832.7879098288513</v>
      </c>
      <c r="H81" s="71"/>
      <c r="I81" s="71"/>
      <c r="J81" s="71">
        <f>'[1]Entry sheet'!D6</f>
        <v>3832.7879098288513</v>
      </c>
      <c r="K81" s="71"/>
      <c r="L81" s="71"/>
      <c r="M81" s="71">
        <f>'[1]Entry sheet'!E6</f>
        <v>3832.7879098288513</v>
      </c>
      <c r="N81" s="71"/>
      <c r="O81" s="71"/>
      <c r="P81" s="71">
        <f>'[1]Entry sheet'!F6</f>
        <v>3832.7879098288513</v>
      </c>
      <c r="Q81" s="71"/>
      <c r="R81" s="71"/>
      <c r="S81" s="71">
        <f>'[1]Entry sheet'!G6</f>
        <v>3879.4709098288517</v>
      </c>
      <c r="T81" s="71"/>
      <c r="U81" s="71"/>
      <c r="V81" s="70">
        <f>'[1]Entry sheet'!H6</f>
        <v>4014.8516098288505</v>
      </c>
      <c r="W81" s="71"/>
      <c r="X81" s="71"/>
      <c r="Y81" s="71">
        <f>'[1]Entry sheet'!I6</f>
        <v>4014.8516098288505</v>
      </c>
      <c r="Z81" s="71"/>
      <c r="AA81" s="71"/>
      <c r="AB81" s="71">
        <f>'[1]Entry sheet'!J6</f>
        <v>4014.8516098288505</v>
      </c>
      <c r="AC81" s="71"/>
      <c r="AD81" s="71"/>
      <c r="AE81" s="71">
        <f>'[1]Entry sheet'!K6</f>
        <v>4014.8516098288505</v>
      </c>
      <c r="AF81" s="71"/>
      <c r="AG81" s="71"/>
      <c r="AH81" s="71">
        <f>'[1]Entry sheet'!L6</f>
        <v>3972.8369098288508</v>
      </c>
      <c r="AI81" s="71"/>
      <c r="AJ81" s="71"/>
      <c r="AK81" s="71">
        <f>'[1]Entry sheet'!M6</f>
        <v>3968.1686098288505</v>
      </c>
      <c r="AL81" s="71"/>
      <c r="AM81" s="71"/>
      <c r="AN81" s="71">
        <f>'[1]Entry sheet'!N6</f>
        <v>3839.7903598288513</v>
      </c>
      <c r="AO81" s="71"/>
      <c r="AP81" s="71"/>
      <c r="AQ81" s="71">
        <f>'[1]Entry sheet'!O6</f>
        <v>3839.7903598288513</v>
      </c>
      <c r="AR81" s="71"/>
      <c r="AS81" s="71"/>
      <c r="AT81" s="71">
        <f>'[1]Entry sheet'!P6</f>
        <v>3841.1908498288508</v>
      </c>
      <c r="AU81" s="71"/>
      <c r="AV81" s="71"/>
      <c r="AW81" s="71">
        <f>'[1]Entry sheet'!Q6</f>
        <v>3842.1245098288514</v>
      </c>
      <c r="AX81" s="71"/>
      <c r="AY81" s="71"/>
      <c r="AZ81" s="71">
        <f>'[1]Entry sheet'!R6</f>
        <v>3842.1245098288514</v>
      </c>
      <c r="BA81" s="71"/>
      <c r="BB81" s="71"/>
      <c r="BC81" s="71">
        <f>'[1]Entry sheet'!S6</f>
        <v>3842.1245098288514</v>
      </c>
      <c r="BD81" s="71"/>
      <c r="BE81" s="71"/>
      <c r="BF81" s="71">
        <f>'[1]Entry sheet'!T6</f>
        <v>4019.5199098288508</v>
      </c>
      <c r="BG81" s="71"/>
      <c r="BH81" s="71"/>
      <c r="BI81" s="71">
        <f>'[1]Entry sheet'!U6</f>
        <v>4028.8565098288509</v>
      </c>
      <c r="BJ81" s="71"/>
      <c r="BK81" s="71"/>
      <c r="BL81" s="71">
        <f>'[1]Entry sheet'!V6</f>
        <v>4028.8565098288509</v>
      </c>
      <c r="BM81" s="71"/>
      <c r="BN81" s="71"/>
      <c r="BO81" s="71">
        <f>'[1]Entry sheet'!W6</f>
        <v>4028.8565098288509</v>
      </c>
      <c r="BP81" s="71"/>
      <c r="BQ81" s="71"/>
      <c r="BR81" s="71">
        <f>'[1]Entry sheet'!X6</f>
        <v>3968.1686098288505</v>
      </c>
      <c r="BS81" s="71"/>
      <c r="BT81" s="71"/>
      <c r="BU81" s="71">
        <f>'[1]Entry sheet'!Y6</f>
        <v>3832.7879098288513</v>
      </c>
      <c r="BV81" s="71"/>
      <c r="BW81" s="71"/>
      <c r="BX81" s="71"/>
      <c r="BY81" s="71"/>
    </row>
    <row r="82" spans="4:77" ht="23.25" hidden="1" customHeight="1" x14ac:dyDescent="0.25"/>
    <row r="83" spans="4:77" ht="23.25" hidden="1" customHeight="1" x14ac:dyDescent="0.25">
      <c r="D83" s="69">
        <f>D81-D70</f>
        <v>959.46703141689795</v>
      </c>
      <c r="E83" s="69"/>
      <c r="F83" s="69"/>
      <c r="G83" s="69">
        <f>G81-G70</f>
        <v>1045.4969872730348</v>
      </c>
      <c r="H83" s="69"/>
      <c r="I83" s="69"/>
      <c r="J83" s="69">
        <f>J81-J70</f>
        <v>1113.2064703674077</v>
      </c>
      <c r="K83" s="69"/>
      <c r="L83" s="69"/>
      <c r="M83" s="69">
        <f>M81-M70</f>
        <v>1134.2308569695851</v>
      </c>
      <c r="N83" s="69"/>
      <c r="O83" s="69"/>
      <c r="P83" s="69">
        <f>P81-P70</f>
        <v>1095.2626763254375</v>
      </c>
      <c r="Q83" s="69"/>
      <c r="R83" s="69"/>
      <c r="S83" s="69">
        <f>S81-S70</f>
        <v>1059.3746687375956</v>
      </c>
      <c r="T83" s="69"/>
      <c r="U83" s="69"/>
      <c r="V83" s="70">
        <f>V81-V70</f>
        <v>955.14699974847781</v>
      </c>
      <c r="W83" s="69"/>
      <c r="X83" s="69"/>
      <c r="Y83" s="69">
        <f>Y81-Y70</f>
        <v>464.95121512092874</v>
      </c>
      <c r="Z83" s="69"/>
      <c r="AA83" s="69"/>
      <c r="AB83" s="69">
        <f>AB81-AB70</f>
        <v>-24.99009754561439</v>
      </c>
      <c r="AC83" s="69"/>
      <c r="AD83" s="69"/>
      <c r="AE83" s="69">
        <f>AE81-AE70</f>
        <v>-221.94452785247131</v>
      </c>
      <c r="AF83" s="69"/>
      <c r="AG83" s="69"/>
      <c r="AH83" s="69">
        <f>AH81-AH70</f>
        <v>-398.92568034188707</v>
      </c>
      <c r="AI83" s="69"/>
      <c r="AJ83" s="69"/>
      <c r="AK83" s="69">
        <f>AK81-AK70</f>
        <v>-343.59857179726487</v>
      </c>
      <c r="AL83" s="69"/>
      <c r="AM83" s="69"/>
      <c r="AN83" s="69">
        <f>AN81-AN70</f>
        <v>-376.012171369116</v>
      </c>
      <c r="AO83" s="69"/>
      <c r="AP83" s="69"/>
      <c r="AQ83" s="69">
        <f>AQ81-AQ70</f>
        <v>-289.92870238738942</v>
      </c>
      <c r="AR83" s="69"/>
      <c r="AS83" s="69"/>
      <c r="AT83" s="69">
        <f>AT81-AT70</f>
        <v>-289.68044341433551</v>
      </c>
      <c r="AU83" s="69"/>
      <c r="AV83" s="69"/>
      <c r="AW83" s="69">
        <f>AW81-AW70</f>
        <v>-36.654884830151332</v>
      </c>
      <c r="AX83" s="69"/>
      <c r="AY83" s="69"/>
      <c r="AZ83" s="69">
        <f>AZ81-AZ70</f>
        <v>51.300401588087425</v>
      </c>
      <c r="BA83" s="69"/>
      <c r="BB83" s="69"/>
      <c r="BC83" s="69">
        <f>BC81-BC70</f>
        <v>210.2263384088501</v>
      </c>
      <c r="BD83" s="69"/>
      <c r="BE83" s="69"/>
      <c r="BF83" s="69">
        <f>BF81-BF70</f>
        <v>362.06436968118805</v>
      </c>
      <c r="BG83" s="69"/>
      <c r="BH83" s="69"/>
      <c r="BI83" s="69">
        <f>BI81-BI70</f>
        <v>187.31262736749477</v>
      </c>
      <c r="BJ83" s="69"/>
      <c r="BK83" s="69"/>
      <c r="BL83" s="69">
        <f>BL81-BL70</f>
        <v>288.03155248426765</v>
      </c>
      <c r="BM83" s="69"/>
      <c r="BN83" s="69"/>
      <c r="BO83" s="69">
        <f>BO81-BO70</f>
        <v>495.95691560360683</v>
      </c>
      <c r="BP83" s="69"/>
      <c r="BQ83" s="69"/>
      <c r="BR83" s="69">
        <f>BR81-BR70</f>
        <v>706.27067198176837</v>
      </c>
      <c r="BS83" s="69"/>
      <c r="BT83" s="69"/>
      <c r="BU83" s="69">
        <f>BU81-BU70</f>
        <v>740.91707336811987</v>
      </c>
      <c r="BV83" s="69"/>
      <c r="BW83" s="69"/>
      <c r="BX83" s="69"/>
      <c r="BY83" s="69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Actuals-08-09-20</vt:lpstr>
      <vt:lpstr>'Allocation Vs Actuals-08-09-20'!Print_Area</vt:lpstr>
      <vt:lpstr>'Allocation Vs Actuals-08-09-20'!Print_Titles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2020-09-09T07:20:20Z</dcterms:created>
  <dcterms:modified xsi:type="dcterms:W3CDTF">2020-09-09T07:20:46Z</dcterms:modified>
</cp:coreProperties>
</file>