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BESCOM WEBSITE\"/>
    </mc:Choice>
  </mc:AlternateContent>
  <bookViews>
    <workbookView xWindow="0" yWindow="0" windowWidth="20490" windowHeight="7155"/>
  </bookViews>
  <sheets>
    <sheet name="Allocation Vs Actuals-09-09-20" sheetId="1" r:id="rId1"/>
  </sheets>
  <externalReferences>
    <externalReference r:id="rId2"/>
  </externalReferences>
  <definedNames>
    <definedName name="_xlnm.Print_Area" localSheetId="0">'Allocation Vs Actuals-09-09-20'!$A$1:$BW$70</definedName>
    <definedName name="_xlnm.Print_Titles" localSheetId="0">'Allocation Vs Actuals-09-09-20'!$A:$C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<sst xmlns="http://schemas.openxmlformats.org/spreadsheetml/2006/main" count="156" uniqueCount="83">
  <si>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</si>
  <si>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09-09-2020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</si>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</sst>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20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20" fontId="7" fillId="3" borderId="2" xfId="1" applyNumberFormat="1" applyFont="1" applyFill="1" applyBorder="1" applyAlignment="1">
      <alignment horizontal="center" vertical="center"/>
    </xf>
    <xf numFmtId="16" fontId="7" fillId="3" borderId="2" xfId="1" applyNumberFormat="1" applyFont="1" applyFill="1" applyBorder="1" applyAlignment="1">
      <alignment horizontal="center" vertical="center"/>
    </xf>
    <xf numFmtId="0" fontId="7" fillId="3" borderId="2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4" borderId="2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9" fillId="5" borderId="2" xfId="1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left" vertical="center"/>
    </xf>
    <xf numFmtId="0" fontId="9" fillId="6" borderId="2" xfId="1" applyFont="1" applyFill="1" applyBorder="1" applyAlignment="1">
      <alignment horizontal="center" vertical="center"/>
    </xf>
    <xf numFmtId="1" fontId="8" fillId="6" borderId="2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left" vertical="center"/>
    </xf>
    <xf numFmtId="0" fontId="7" fillId="6" borderId="2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5" borderId="8" xfId="1" applyFont="1" applyFill="1" applyBorder="1" applyAlignment="1">
      <alignment horizontal="left" vertical="center"/>
    </xf>
    <xf numFmtId="0" fontId="7" fillId="5" borderId="9" xfId="1" applyFont="1" applyFill="1" applyBorder="1" applyAlignment="1">
      <alignment horizontal="left" vertical="center"/>
    </xf>
    <xf numFmtId="0" fontId="7" fillId="5" borderId="10" xfId="1" applyFont="1" applyFill="1" applyBorder="1" applyAlignment="1">
      <alignment horizontal="left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8" xfId="1" applyFont="1" applyFill="1" applyBorder="1" applyAlignment="1">
      <alignment horizontal="center" vertical="center"/>
    </xf>
    <xf numFmtId="0" fontId="12" fillId="9" borderId="9" xfId="1" applyFont="1" applyFill="1" applyBorder="1" applyAlignment="1">
      <alignment horizontal="center" vertical="center"/>
    </xf>
    <xf numFmtId="0" fontId="12" fillId="9" borderId="10" xfId="1" applyFont="1" applyFill="1" applyBorder="1" applyAlignment="1">
      <alignment horizontal="center" vertical="center"/>
    </xf>
    <xf numFmtId="1" fontId="13" fillId="9" borderId="2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activeCell="AO17" sqref="AO17"/>
    </sheetView>
  </sheetViews>
  <sheetFormatPr defaultRowHeight="23.25" x14ac:dyDescent="0.25"/>
  <cols>
    <col min="1" max="1" width="7" style="69" customWidth="1"/>
    <col min="2" max="2" width="24.28515625" style="70" customWidth="1"/>
    <col min="3" max="3" width="34.7109375" style="69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74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6"/>
      <c r="B2" s="6"/>
      <c r="C2" s="7"/>
      <c r="D2" s="8" t="s">
        <v>1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 t="s">
        <v>1</v>
      </c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9"/>
      <c r="BY2" s="9"/>
    </row>
    <row r="3" spans="1:77" s="18" customFormat="1" ht="45.75" customHeight="1" x14ac:dyDescent="0.25">
      <c r="A3" s="10" t="s">
        <v>2</v>
      </c>
      <c r="B3" s="10" t="s">
        <v>3</v>
      </c>
      <c r="C3" s="11" t="s">
        <v>4</v>
      </c>
      <c r="D3" s="12">
        <v>0</v>
      </c>
      <c r="E3" s="12"/>
      <c r="F3" s="12"/>
      <c r="G3" s="12">
        <v>4.1666666666666664E-2</v>
      </c>
      <c r="H3" s="13"/>
      <c r="I3" s="13"/>
      <c r="J3" s="12">
        <v>8.3333333333333329E-2</v>
      </c>
      <c r="K3" s="13"/>
      <c r="L3" s="13"/>
      <c r="M3" s="12">
        <v>0.125</v>
      </c>
      <c r="N3" s="12"/>
      <c r="O3" s="12"/>
      <c r="P3" s="12">
        <v>0.16666666666666666</v>
      </c>
      <c r="Q3" s="12"/>
      <c r="R3" s="12"/>
      <c r="S3" s="12">
        <v>0.20833333333333334</v>
      </c>
      <c r="T3" s="12"/>
      <c r="U3" s="12"/>
      <c r="V3" s="14">
        <v>0.25</v>
      </c>
      <c r="W3" s="15"/>
      <c r="X3" s="15"/>
      <c r="Y3" s="14">
        <v>0.29166666666666669</v>
      </c>
      <c r="Z3" s="15"/>
      <c r="AA3" s="15"/>
      <c r="AB3" s="14">
        <v>0.33333333333333331</v>
      </c>
      <c r="AC3" s="15"/>
      <c r="AD3" s="15"/>
      <c r="AE3" s="14">
        <v>0.375</v>
      </c>
      <c r="AF3" s="15"/>
      <c r="AG3" s="15"/>
      <c r="AH3" s="14">
        <v>0.41666666666666669</v>
      </c>
      <c r="AI3" s="15"/>
      <c r="AJ3" s="15"/>
      <c r="AK3" s="14">
        <v>0.45833333333333331</v>
      </c>
      <c r="AL3" s="15"/>
      <c r="AM3" s="15"/>
      <c r="AN3" s="14">
        <v>0.5</v>
      </c>
      <c r="AO3" s="16"/>
      <c r="AP3" s="16"/>
      <c r="AQ3" s="14">
        <v>0.54166666666666663</v>
      </c>
      <c r="AR3" s="16"/>
      <c r="AS3" s="16"/>
      <c r="AT3" s="14">
        <v>0.58333333333333337</v>
      </c>
      <c r="AU3" s="16"/>
      <c r="AV3" s="16"/>
      <c r="AW3" s="14">
        <v>0.625</v>
      </c>
      <c r="AX3" s="16"/>
      <c r="AY3" s="16"/>
      <c r="AZ3" s="14">
        <v>0.66666666666666663</v>
      </c>
      <c r="BA3" s="16"/>
      <c r="BB3" s="16"/>
      <c r="BC3" s="14">
        <v>0.70833333333333337</v>
      </c>
      <c r="BD3" s="16"/>
      <c r="BE3" s="16"/>
      <c r="BF3" s="14">
        <v>0.75</v>
      </c>
      <c r="BG3" s="16"/>
      <c r="BH3" s="16"/>
      <c r="BI3" s="14">
        <v>0.79166666666666663</v>
      </c>
      <c r="BJ3" s="16"/>
      <c r="BK3" s="16"/>
      <c r="BL3" s="14">
        <v>0.83333333333333337</v>
      </c>
      <c r="BM3" s="16"/>
      <c r="BN3" s="16"/>
      <c r="BO3" s="14">
        <v>0.875</v>
      </c>
      <c r="BP3" s="16"/>
      <c r="BQ3" s="16"/>
      <c r="BR3" s="14">
        <v>0.91666666666666663</v>
      </c>
      <c r="BS3" s="14"/>
      <c r="BT3" s="14"/>
      <c r="BU3" s="14">
        <v>0.95833333333333337</v>
      </c>
      <c r="BV3" s="16"/>
      <c r="BW3" s="16"/>
      <c r="BX3" s="17"/>
      <c r="BY3" s="17"/>
    </row>
    <row r="4" spans="1:77" ht="48.75" customHeight="1" x14ac:dyDescent="0.25">
      <c r="A4" s="19"/>
      <c r="B4" s="20"/>
      <c r="C4" s="19"/>
      <c r="D4" s="21" t="s">
        <v>5</v>
      </c>
      <c r="E4" s="21" t="s">
        <v>6</v>
      </c>
      <c r="F4" s="21" t="s">
        <v>7</v>
      </c>
      <c r="G4" s="21" t="s">
        <v>5</v>
      </c>
      <c r="H4" s="21" t="s">
        <v>6</v>
      </c>
      <c r="I4" s="21" t="s">
        <v>7</v>
      </c>
      <c r="J4" s="21" t="s">
        <v>5</v>
      </c>
      <c r="K4" s="21" t="s">
        <v>6</v>
      </c>
      <c r="L4" s="21" t="s">
        <v>7</v>
      </c>
      <c r="M4" s="21" t="s">
        <v>5</v>
      </c>
      <c r="N4" s="21" t="s">
        <v>6</v>
      </c>
      <c r="O4" s="21" t="s">
        <v>7</v>
      </c>
      <c r="P4" s="21" t="s">
        <v>5</v>
      </c>
      <c r="Q4" s="21" t="s">
        <v>6</v>
      </c>
      <c r="R4" s="21" t="s">
        <v>7</v>
      </c>
      <c r="S4" s="21" t="s">
        <v>5</v>
      </c>
      <c r="T4" s="21" t="s">
        <v>6</v>
      </c>
      <c r="U4" s="21" t="s">
        <v>7</v>
      </c>
      <c r="V4" s="22" t="s">
        <v>5</v>
      </c>
      <c r="W4" s="21" t="s">
        <v>6</v>
      </c>
      <c r="X4" s="21" t="s">
        <v>7</v>
      </c>
      <c r="Y4" s="21" t="s">
        <v>5</v>
      </c>
      <c r="Z4" s="21" t="s">
        <v>6</v>
      </c>
      <c r="AA4" s="21" t="s">
        <v>7</v>
      </c>
      <c r="AB4" s="21" t="s">
        <v>5</v>
      </c>
      <c r="AC4" s="21" t="s">
        <v>6</v>
      </c>
      <c r="AD4" s="21" t="s">
        <v>7</v>
      </c>
      <c r="AE4" s="21" t="s">
        <v>5</v>
      </c>
      <c r="AF4" s="21" t="s">
        <v>6</v>
      </c>
      <c r="AG4" s="21" t="s">
        <v>7</v>
      </c>
      <c r="AH4" s="21" t="s">
        <v>5</v>
      </c>
      <c r="AI4" s="21" t="s">
        <v>6</v>
      </c>
      <c r="AJ4" s="21" t="s">
        <v>7</v>
      </c>
      <c r="AK4" s="21" t="s">
        <v>5</v>
      </c>
      <c r="AL4" s="21" t="s">
        <v>6</v>
      </c>
      <c r="AM4" s="21" t="s">
        <v>7</v>
      </c>
      <c r="AN4" s="21" t="s">
        <v>5</v>
      </c>
      <c r="AO4" s="21" t="s">
        <v>6</v>
      </c>
      <c r="AP4" s="21" t="s">
        <v>7</v>
      </c>
      <c r="AQ4" s="21" t="s">
        <v>5</v>
      </c>
      <c r="AR4" s="21" t="s">
        <v>6</v>
      </c>
      <c r="AS4" s="21" t="s">
        <v>7</v>
      </c>
      <c r="AT4" s="21" t="s">
        <v>5</v>
      </c>
      <c r="AU4" s="21" t="s">
        <v>6</v>
      </c>
      <c r="AV4" s="21" t="s">
        <v>7</v>
      </c>
      <c r="AW4" s="21" t="s">
        <v>5</v>
      </c>
      <c r="AX4" s="21" t="s">
        <v>6</v>
      </c>
      <c r="AY4" s="21" t="s">
        <v>7</v>
      </c>
      <c r="AZ4" s="21" t="s">
        <v>5</v>
      </c>
      <c r="BA4" s="21" t="s">
        <v>6</v>
      </c>
      <c r="BB4" s="21" t="s">
        <v>7</v>
      </c>
      <c r="BC4" s="21" t="s">
        <v>5</v>
      </c>
      <c r="BD4" s="21" t="s">
        <v>6</v>
      </c>
      <c r="BE4" s="21" t="s">
        <v>7</v>
      </c>
      <c r="BF4" s="21" t="s">
        <v>5</v>
      </c>
      <c r="BG4" s="21" t="s">
        <v>6</v>
      </c>
      <c r="BH4" s="21" t="s">
        <v>7</v>
      </c>
      <c r="BI4" s="21" t="s">
        <v>5</v>
      </c>
      <c r="BJ4" s="21" t="s">
        <v>6</v>
      </c>
      <c r="BK4" s="21" t="s">
        <v>7</v>
      </c>
      <c r="BL4" s="21" t="s">
        <v>5</v>
      </c>
      <c r="BM4" s="21" t="s">
        <v>6</v>
      </c>
      <c r="BN4" s="21" t="s">
        <v>7</v>
      </c>
      <c r="BO4" s="21" t="s">
        <v>5</v>
      </c>
      <c r="BP4" s="21" t="s">
        <v>6</v>
      </c>
      <c r="BQ4" s="21" t="s">
        <v>7</v>
      </c>
      <c r="BR4" s="21" t="s">
        <v>5</v>
      </c>
      <c r="BS4" s="21" t="s">
        <v>6</v>
      </c>
      <c r="BT4" s="21" t="s">
        <v>7</v>
      </c>
      <c r="BU4" s="21" t="s">
        <v>5</v>
      </c>
      <c r="BV4" s="21" t="s">
        <v>6</v>
      </c>
      <c r="BW4" s="21" t="s">
        <v>7</v>
      </c>
      <c r="BX4" s="23"/>
      <c r="BY4" s="23"/>
    </row>
    <row r="5" spans="1:77" ht="29.25" customHeight="1" x14ac:dyDescent="0.25">
      <c r="A5" s="24">
        <v>1</v>
      </c>
      <c r="B5" s="25" t="s">
        <v>8</v>
      </c>
      <c r="C5" s="26" t="s">
        <v>9</v>
      </c>
      <c r="D5" s="27">
        <v>29</v>
      </c>
      <c r="E5" s="27">
        <v>32</v>
      </c>
      <c r="F5" s="27">
        <v>10.344827586206897</v>
      </c>
      <c r="G5" s="27">
        <v>27</v>
      </c>
      <c r="H5" s="27">
        <v>30</v>
      </c>
      <c r="I5" s="27">
        <v>11.111111111111111</v>
      </c>
      <c r="J5" s="27">
        <v>26</v>
      </c>
      <c r="K5" s="27">
        <v>30</v>
      </c>
      <c r="L5" s="27">
        <v>15.384615384615385</v>
      </c>
      <c r="M5" s="27">
        <v>26</v>
      </c>
      <c r="N5" s="27">
        <v>29</v>
      </c>
      <c r="O5" s="27">
        <v>11.538461538461538</v>
      </c>
      <c r="P5" s="27">
        <v>27</v>
      </c>
      <c r="Q5" s="27">
        <v>30</v>
      </c>
      <c r="R5" s="27">
        <v>11.111111111111111</v>
      </c>
      <c r="S5" s="27">
        <v>27.965363004773064</v>
      </c>
      <c r="T5" s="27">
        <v>47</v>
      </c>
      <c r="U5" s="27">
        <v>68.065045291842438</v>
      </c>
      <c r="V5" s="28">
        <v>31.130764897990154</v>
      </c>
      <c r="W5" s="27">
        <v>52</v>
      </c>
      <c r="X5" s="27">
        <v>67.037334837080067</v>
      </c>
      <c r="Y5" s="27">
        <v>37.410080337559805</v>
      </c>
      <c r="Z5" s="27">
        <v>59</v>
      </c>
      <c r="AA5" s="27">
        <v>57.711503069839353</v>
      </c>
      <c r="AB5" s="27">
        <v>44.343485699049268</v>
      </c>
      <c r="AC5" s="27">
        <v>70</v>
      </c>
      <c r="AD5" s="27">
        <v>57.858587110351621</v>
      </c>
      <c r="AE5" s="27">
        <v>52.285903481813776</v>
      </c>
      <c r="AF5" s="27">
        <v>84</v>
      </c>
      <c r="AG5" s="27">
        <v>60.655156373490051</v>
      </c>
      <c r="AH5" s="27">
        <v>60.232571468212214</v>
      </c>
      <c r="AI5" s="27">
        <v>58</v>
      </c>
      <c r="AJ5" s="27">
        <v>-3.7065850150370143</v>
      </c>
      <c r="AK5" s="27">
        <v>66.234803381671554</v>
      </c>
      <c r="AL5" s="27">
        <v>66</v>
      </c>
      <c r="AM5" s="27">
        <v>-0.35450151534159885</v>
      </c>
      <c r="AN5" s="27">
        <v>66.345480998197232</v>
      </c>
      <c r="AO5" s="27">
        <v>67</v>
      </c>
      <c r="AP5" s="27">
        <v>0.98653139890651043</v>
      </c>
      <c r="AQ5" s="27">
        <v>66.223689364238766</v>
      </c>
      <c r="AR5" s="27">
        <v>68</v>
      </c>
      <c r="AS5" s="27">
        <v>2.6822888498272857</v>
      </c>
      <c r="AT5" s="27">
        <v>67.688849221678467</v>
      </c>
      <c r="AU5" s="27">
        <v>66</v>
      </c>
      <c r="AV5" s="27">
        <v>-2.4950183687530991</v>
      </c>
      <c r="AW5" s="27">
        <v>60.485628844204712</v>
      </c>
      <c r="AX5" s="27">
        <v>65</v>
      </c>
      <c r="AY5" s="27">
        <v>7.4635433937921647</v>
      </c>
      <c r="AZ5" s="27">
        <v>59.293612545865663</v>
      </c>
      <c r="BA5" s="27">
        <v>65</v>
      </c>
      <c r="BB5" s="27">
        <v>9.623949712492637</v>
      </c>
      <c r="BC5" s="27">
        <v>57.30506764163416</v>
      </c>
      <c r="BD5" s="27">
        <v>65</v>
      </c>
      <c r="BE5" s="27">
        <v>13.42801374302052</v>
      </c>
      <c r="BF5" s="27">
        <v>57.455879949269814</v>
      </c>
      <c r="BG5" s="27">
        <v>65</v>
      </c>
      <c r="BH5" s="27">
        <v>13.130283719248931</v>
      </c>
      <c r="BI5" s="27">
        <v>57.451247400112671</v>
      </c>
      <c r="BJ5" s="27">
        <v>62</v>
      </c>
      <c r="BK5" s="27">
        <v>7.9175871817161081</v>
      </c>
      <c r="BL5" s="27">
        <v>52.846398216054375</v>
      </c>
      <c r="BM5" s="27">
        <v>53</v>
      </c>
      <c r="BN5" s="27">
        <v>0.29065705351885601</v>
      </c>
      <c r="BO5" s="27">
        <v>46.061829346876863</v>
      </c>
      <c r="BP5" s="27">
        <v>47</v>
      </c>
      <c r="BQ5" s="27">
        <v>2.036763772576367</v>
      </c>
      <c r="BR5" s="27">
        <v>39.184823621386037</v>
      </c>
      <c r="BS5" s="27">
        <v>41</v>
      </c>
      <c r="BT5" s="27">
        <v>4.6323454104391768</v>
      </c>
      <c r="BU5" s="27">
        <v>34.474241127794471</v>
      </c>
      <c r="BV5" s="27">
        <v>34</v>
      </c>
      <c r="BW5" s="27">
        <v>-1.3756390634865043</v>
      </c>
      <c r="BX5" s="29"/>
      <c r="BY5" s="29"/>
    </row>
    <row r="6" spans="1:77" ht="29.25" customHeight="1" x14ac:dyDescent="0.25">
      <c r="A6" s="24">
        <v>2</v>
      </c>
      <c r="B6" s="30"/>
      <c r="C6" s="26" t="s">
        <v>10</v>
      </c>
      <c r="D6" s="27">
        <v>51</v>
      </c>
      <c r="E6" s="27">
        <v>53</v>
      </c>
      <c r="F6" s="27">
        <v>3.9215686274509802</v>
      </c>
      <c r="G6" s="27">
        <v>45.967021809029653</v>
      </c>
      <c r="H6" s="27">
        <v>50</v>
      </c>
      <c r="I6" s="27">
        <v>8.7736338623924475</v>
      </c>
      <c r="J6" s="27">
        <v>44.828723792461759</v>
      </c>
      <c r="K6" s="27">
        <v>48</v>
      </c>
      <c r="L6" s="27">
        <v>7.0742058645700556</v>
      </c>
      <c r="M6" s="27">
        <v>44.260416069400776</v>
      </c>
      <c r="N6" s="27">
        <v>47</v>
      </c>
      <c r="O6" s="27">
        <v>6.1896931251245562</v>
      </c>
      <c r="P6" s="27">
        <v>44.540694322148681</v>
      </c>
      <c r="Q6" s="27">
        <v>48</v>
      </c>
      <c r="R6" s="27">
        <v>7.766618213966896</v>
      </c>
      <c r="S6" s="27">
        <v>48.216143111677695</v>
      </c>
      <c r="T6" s="27">
        <v>49</v>
      </c>
      <c r="U6" s="27">
        <v>1.625714621152389</v>
      </c>
      <c r="V6" s="28">
        <v>52.219347570822194</v>
      </c>
      <c r="W6" s="27">
        <v>54</v>
      </c>
      <c r="X6" s="27">
        <v>3.4099476765059276</v>
      </c>
      <c r="Y6" s="27">
        <v>61.390901066764812</v>
      </c>
      <c r="Z6" s="27">
        <v>61</v>
      </c>
      <c r="AA6" s="27">
        <v>-0.6367410478951806</v>
      </c>
      <c r="AB6" s="27">
        <v>72.920398705103239</v>
      </c>
      <c r="AC6" s="27">
        <v>67</v>
      </c>
      <c r="AD6" s="27">
        <v>-8.1189883904034499</v>
      </c>
      <c r="AE6" s="27">
        <v>83.456345942125836</v>
      </c>
      <c r="AF6" s="27">
        <v>83</v>
      </c>
      <c r="AG6" s="27">
        <v>-0.54680795926806613</v>
      </c>
      <c r="AH6" s="27">
        <v>88.341104820044578</v>
      </c>
      <c r="AI6" s="27">
        <v>90</v>
      </c>
      <c r="AJ6" s="27">
        <v>1.877829333620717</v>
      </c>
      <c r="AK6" s="27">
        <v>94.334416937532225</v>
      </c>
      <c r="AL6" s="27">
        <v>96</v>
      </c>
      <c r="AM6" s="27">
        <v>1.7656154736936738</v>
      </c>
      <c r="AN6" s="27">
        <v>94.071950669085624</v>
      </c>
      <c r="AO6" s="27">
        <v>95</v>
      </c>
      <c r="AP6" s="27">
        <v>0.98653139890651431</v>
      </c>
      <c r="AQ6" s="27">
        <v>92.713165109934266</v>
      </c>
      <c r="AR6" s="27">
        <v>95</v>
      </c>
      <c r="AS6" s="27">
        <v>2.4665697556049655</v>
      </c>
      <c r="AT6" s="27">
        <v>93.072167679807905</v>
      </c>
      <c r="AU6" s="27">
        <v>91</v>
      </c>
      <c r="AV6" s="27">
        <v>-2.2264096039287407</v>
      </c>
      <c r="AW6" s="27">
        <v>82.92384599608711</v>
      </c>
      <c r="AX6" s="27">
        <v>89</v>
      </c>
      <c r="AY6" s="27">
        <v>7.3273904881348644</v>
      </c>
      <c r="AZ6" s="27">
        <v>81.289630103202924</v>
      </c>
      <c r="BA6" s="27">
        <v>87</v>
      </c>
      <c r="BB6" s="27">
        <v>7.0247212215719985</v>
      </c>
      <c r="BC6" s="27">
        <v>78.911896424545404</v>
      </c>
      <c r="BD6" s="27">
        <v>88</v>
      </c>
      <c r="BE6" s="27">
        <v>11.516772485812112</v>
      </c>
      <c r="BF6" s="27">
        <v>81.801591792180758</v>
      </c>
      <c r="BG6" s="27">
        <v>91</v>
      </c>
      <c r="BH6" s="27">
        <v>11.244778990594774</v>
      </c>
      <c r="BI6" s="27">
        <v>85.21935031016713</v>
      </c>
      <c r="BJ6" s="27">
        <v>85</v>
      </c>
      <c r="BK6" s="27">
        <v>-0.25739495709457433</v>
      </c>
      <c r="BL6" s="27">
        <v>82.759453810047418</v>
      </c>
      <c r="BM6" s="27">
        <v>78</v>
      </c>
      <c r="BN6" s="27">
        <v>-5.750948793078666</v>
      </c>
      <c r="BO6" s="27">
        <v>75.462997015096136</v>
      </c>
      <c r="BP6" s="27">
        <v>71</v>
      </c>
      <c r="BQ6" s="27">
        <v>-5.9141528850269847</v>
      </c>
      <c r="BR6" s="27">
        <v>67.593820746890913</v>
      </c>
      <c r="BS6" s="27">
        <v>64</v>
      </c>
      <c r="BT6" s="27">
        <v>-5.3167888827414984</v>
      </c>
      <c r="BU6" s="27">
        <v>60.083677394156084</v>
      </c>
      <c r="BV6" s="27">
        <v>56</v>
      </c>
      <c r="BW6" s="27">
        <v>-6.7966502239313238</v>
      </c>
      <c r="BX6" s="29"/>
      <c r="BY6" s="29"/>
    </row>
    <row r="7" spans="1:77" ht="29.25" customHeight="1" x14ac:dyDescent="0.25">
      <c r="A7" s="24">
        <v>3</v>
      </c>
      <c r="B7" s="30"/>
      <c r="C7" s="26" t="s">
        <v>11</v>
      </c>
      <c r="D7" s="27">
        <v>104</v>
      </c>
      <c r="E7" s="27">
        <v>105</v>
      </c>
      <c r="F7" s="27">
        <v>0.96153846153846156</v>
      </c>
      <c r="G7" s="27">
        <v>96.824152321147579</v>
      </c>
      <c r="H7" s="27">
        <v>93</v>
      </c>
      <c r="I7" s="27">
        <v>-3.9495851287843782</v>
      </c>
      <c r="J7" s="27">
        <v>95.504672427418527</v>
      </c>
      <c r="K7" s="27">
        <v>80</v>
      </c>
      <c r="L7" s="27">
        <v>-16.234464799826146</v>
      </c>
      <c r="M7" s="27">
        <v>95.405785749597229</v>
      </c>
      <c r="N7" s="27">
        <v>73</v>
      </c>
      <c r="O7" s="27">
        <v>-23.484724300058311</v>
      </c>
      <c r="P7" s="27">
        <v>95.020147887250516</v>
      </c>
      <c r="Q7" s="27">
        <v>78</v>
      </c>
      <c r="R7" s="27">
        <v>-17.9121462823299</v>
      </c>
      <c r="S7" s="27">
        <v>97.396609085588949</v>
      </c>
      <c r="T7" s="27">
        <v>78</v>
      </c>
      <c r="U7" s="27">
        <v>-19.915076374521256</v>
      </c>
      <c r="V7" s="28">
        <v>107.45134980919183</v>
      </c>
      <c r="W7" s="27">
        <v>98</v>
      </c>
      <c r="X7" s="27">
        <v>-8.7959339980141582</v>
      </c>
      <c r="Y7" s="27">
        <v>125.65950062103423</v>
      </c>
      <c r="Z7" s="27">
        <v>111</v>
      </c>
      <c r="AA7" s="27">
        <v>-11.666050357182753</v>
      </c>
      <c r="AB7" s="27">
        <v>140.91374344364544</v>
      </c>
      <c r="AC7" s="27">
        <v>131</v>
      </c>
      <c r="AD7" s="27">
        <v>-7.0353275708768415</v>
      </c>
      <c r="AE7" s="27">
        <v>116.63778469019996</v>
      </c>
      <c r="AF7" s="27">
        <v>139</v>
      </c>
      <c r="AG7" s="27">
        <v>19.172359428118437</v>
      </c>
      <c r="AH7" s="27">
        <v>143.55429533257245</v>
      </c>
      <c r="AI7" s="27">
        <v>98</v>
      </c>
      <c r="AJ7" s="27">
        <v>-31.733146839693475</v>
      </c>
      <c r="AK7" s="27">
        <v>143.50874066028837</v>
      </c>
      <c r="AL7" s="27">
        <v>90</v>
      </c>
      <c r="AM7" s="27">
        <v>-37.286049904760446</v>
      </c>
      <c r="AN7" s="27">
        <v>135.66165517541822</v>
      </c>
      <c r="AO7" s="27">
        <v>88</v>
      </c>
      <c r="AP7" s="27">
        <v>-35.132738955446911</v>
      </c>
      <c r="AQ7" s="27">
        <v>140.59798665022998</v>
      </c>
      <c r="AR7" s="27">
        <v>87</v>
      </c>
      <c r="AS7" s="27">
        <v>-38.121446776878379</v>
      </c>
      <c r="AT7" s="27">
        <v>125.8589540215584</v>
      </c>
      <c r="AU7" s="27">
        <v>87</v>
      </c>
      <c r="AV7" s="27">
        <v>-30.875001563180199</v>
      </c>
      <c r="AW7" s="27">
        <v>119.99568302963193</v>
      </c>
      <c r="AX7" s="27">
        <v>90</v>
      </c>
      <c r="AY7" s="27">
        <v>-24.997301796452753</v>
      </c>
      <c r="AZ7" s="27">
        <v>118.58722509173133</v>
      </c>
      <c r="BA7" s="27">
        <v>92</v>
      </c>
      <c r="BB7" s="27">
        <v>-22.419974049620595</v>
      </c>
      <c r="BC7" s="27">
        <v>118.36784463681811</v>
      </c>
      <c r="BD7" s="27">
        <v>130</v>
      </c>
      <c r="BE7" s="27">
        <v>9.8271244178452601</v>
      </c>
      <c r="BF7" s="27">
        <v>122.70238768827113</v>
      </c>
      <c r="BG7" s="27">
        <v>134</v>
      </c>
      <c r="BH7" s="27">
        <v>9.2073288259318744</v>
      </c>
      <c r="BI7" s="27">
        <v>135.01043139026478</v>
      </c>
      <c r="BJ7" s="27">
        <v>121</v>
      </c>
      <c r="BK7" s="27">
        <v>-10.377295477092325</v>
      </c>
      <c r="BL7" s="27">
        <v>137.60005573236799</v>
      </c>
      <c r="BM7" s="27">
        <v>124</v>
      </c>
      <c r="BN7" s="27">
        <v>-9.8837574301714604</v>
      </c>
      <c r="BO7" s="27">
        <v>129.36513774016481</v>
      </c>
      <c r="BP7" s="27">
        <v>126</v>
      </c>
      <c r="BQ7" s="27">
        <v>-2.601270944358927</v>
      </c>
      <c r="BR7" s="27">
        <v>117.55447086415812</v>
      </c>
      <c r="BS7" s="27">
        <v>118</v>
      </c>
      <c r="BT7" s="27">
        <v>0.37899803603107407</v>
      </c>
      <c r="BU7" s="27">
        <v>107.36263665513135</v>
      </c>
      <c r="BV7" s="27">
        <v>107</v>
      </c>
      <c r="BW7" s="27">
        <v>-0.33776802287020002</v>
      </c>
      <c r="BX7" s="29"/>
      <c r="BY7" s="29"/>
    </row>
    <row r="8" spans="1:77" ht="29.25" customHeight="1" x14ac:dyDescent="0.25">
      <c r="A8" s="24">
        <v>4</v>
      </c>
      <c r="B8" s="30"/>
      <c r="C8" s="26" t="s">
        <v>12</v>
      </c>
      <c r="D8" s="27">
        <v>81.021803349370202</v>
      </c>
      <c r="E8" s="27">
        <v>78</v>
      </c>
      <c r="F8" s="27">
        <v>-3.7296174911585593</v>
      </c>
      <c r="G8" s="27">
        <v>74.329652286941567</v>
      </c>
      <c r="H8" s="27">
        <v>71</v>
      </c>
      <c r="I8" s="27">
        <v>-4.4795746845253701</v>
      </c>
      <c r="J8" s="27">
        <v>71.141235583689308</v>
      </c>
      <c r="K8" s="27">
        <v>62</v>
      </c>
      <c r="L8" s="27">
        <v>-12.849419199271173</v>
      </c>
      <c r="M8" s="27">
        <v>69.833100909499009</v>
      </c>
      <c r="N8" s="27">
        <v>71</v>
      </c>
      <c r="O8" s="27">
        <v>1.6709827793745642</v>
      </c>
      <c r="P8" s="27">
        <v>70.275317708279019</v>
      </c>
      <c r="Q8" s="27">
        <v>33</v>
      </c>
      <c r="R8" s="27">
        <v>-53.041834493033782</v>
      </c>
      <c r="S8" s="27">
        <v>78.110151840917865</v>
      </c>
      <c r="T8" s="27">
        <v>33</v>
      </c>
      <c r="U8" s="27">
        <v>-57.751970490072701</v>
      </c>
      <c r="V8" s="28">
        <v>86.362767136359778</v>
      </c>
      <c r="W8" s="27">
        <v>40</v>
      </c>
      <c r="X8" s="27">
        <v>-53.683744365389238</v>
      </c>
      <c r="Y8" s="27">
        <v>108.39330969600661</v>
      </c>
      <c r="Z8" s="27">
        <v>45</v>
      </c>
      <c r="AA8" s="27">
        <v>-58.484522590735253</v>
      </c>
      <c r="AB8" s="27">
        <v>127.11799233727457</v>
      </c>
      <c r="AC8" s="27">
        <v>52</v>
      </c>
      <c r="AD8" s="27">
        <v>-59.093123605955398</v>
      </c>
      <c r="AE8" s="27">
        <v>141.77523828722582</v>
      </c>
      <c r="AF8" s="27">
        <v>48</v>
      </c>
      <c r="AG8" s="27">
        <v>-66.143594198899763</v>
      </c>
      <c r="AH8" s="27">
        <v>147.56980009711992</v>
      </c>
      <c r="AI8" s="27">
        <v>114</v>
      </c>
      <c r="AJ8" s="27">
        <v>-22.748421475821388</v>
      </c>
      <c r="AK8" s="27">
        <v>147.52297116826847</v>
      </c>
      <c r="AL8" s="27">
        <v>107</v>
      </c>
      <c r="AM8" s="27">
        <v>-27.468922871711239</v>
      </c>
      <c r="AN8" s="27">
        <v>146.55419683183865</v>
      </c>
      <c r="AO8" s="27">
        <v>129</v>
      </c>
      <c r="AP8" s="27">
        <v>-11.977955740142294</v>
      </c>
      <c r="AQ8" s="27">
        <v>144.67329061110621</v>
      </c>
      <c r="AR8" s="27">
        <v>127</v>
      </c>
      <c r="AS8" s="27">
        <v>-12.216000988470968</v>
      </c>
      <c r="AT8" s="27">
        <v>137.49297498153439</v>
      </c>
      <c r="AU8" s="27">
        <v>123</v>
      </c>
      <c r="AV8" s="27">
        <v>-10.540883985876972</v>
      </c>
      <c r="AW8" s="27">
        <v>115.11780973574446</v>
      </c>
      <c r="AX8" s="27">
        <v>117</v>
      </c>
      <c r="AY8" s="27">
        <v>1.6350122266712266</v>
      </c>
      <c r="AZ8" s="27">
        <v>107.11104201833797</v>
      </c>
      <c r="BA8" s="27">
        <v>114</v>
      </c>
      <c r="BB8" s="27">
        <v>6.431603924161811</v>
      </c>
      <c r="BC8" s="27">
        <v>106.15528923778132</v>
      </c>
      <c r="BD8" s="27">
        <v>122</v>
      </c>
      <c r="BE8" s="27">
        <v>14.925973897285047</v>
      </c>
      <c r="BF8" s="27">
        <v>114.91175989853963</v>
      </c>
      <c r="BG8" s="27">
        <v>132</v>
      </c>
      <c r="BH8" s="27">
        <v>14.870749622621993</v>
      </c>
      <c r="BI8" s="27">
        <v>128.30778586025164</v>
      </c>
      <c r="BJ8" s="27">
        <v>125</v>
      </c>
      <c r="BK8" s="27">
        <v>-2.5780086828513795</v>
      </c>
      <c r="BL8" s="27">
        <v>130.62034276043627</v>
      </c>
      <c r="BM8" s="27">
        <v>95</v>
      </c>
      <c r="BN8" s="27">
        <v>-27.270134197829833</v>
      </c>
      <c r="BO8" s="27">
        <v>121.524826361973</v>
      </c>
      <c r="BP8" s="27">
        <v>115</v>
      </c>
      <c r="BQ8" s="27">
        <v>-5.3691303722074011</v>
      </c>
      <c r="BR8" s="27">
        <v>109.71750613988091</v>
      </c>
      <c r="BS8" s="27">
        <v>103</v>
      </c>
      <c r="BT8" s="27">
        <v>-6.1225472362784439</v>
      </c>
      <c r="BU8" s="27">
        <v>96.527875157824525</v>
      </c>
      <c r="BV8" s="27">
        <v>91</v>
      </c>
      <c r="BW8" s="27">
        <v>-5.7267138106856343</v>
      </c>
      <c r="BX8" s="29"/>
      <c r="BY8" s="29"/>
    </row>
    <row r="9" spans="1:77" ht="29.25" customHeight="1" x14ac:dyDescent="0.25">
      <c r="A9" s="24">
        <v>5</v>
      </c>
      <c r="B9" s="30"/>
      <c r="C9" s="26" t="s">
        <v>13</v>
      </c>
      <c r="D9" s="27">
        <v>105.72357266320257</v>
      </c>
      <c r="E9" s="27">
        <v>114</v>
      </c>
      <c r="F9" s="27">
        <v>7.8283651680625264</v>
      </c>
      <c r="G9" s="27">
        <v>101.71426102423584</v>
      </c>
      <c r="H9" s="27">
        <v>112</v>
      </c>
      <c r="I9" s="27">
        <v>10.112386279160344</v>
      </c>
      <c r="J9" s="27">
        <v>99.402822322415204</v>
      </c>
      <c r="K9" s="27">
        <v>108</v>
      </c>
      <c r="L9" s="27">
        <v>8.6488265390490255</v>
      </c>
      <c r="M9" s="27">
        <v>100.32360975730843</v>
      </c>
      <c r="N9" s="27">
        <v>106</v>
      </c>
      <c r="O9" s="27">
        <v>5.6580801432716097</v>
      </c>
      <c r="P9" s="27">
        <v>100.95890713020367</v>
      </c>
      <c r="Q9" s="27">
        <v>103</v>
      </c>
      <c r="R9" s="27">
        <v>2.0217065812370509</v>
      </c>
      <c r="S9" s="27">
        <v>100.28957767228961</v>
      </c>
      <c r="T9" s="27">
        <v>106</v>
      </c>
      <c r="U9" s="27">
        <v>5.6939339662691602</v>
      </c>
      <c r="V9" s="28">
        <v>106.44713158667601</v>
      </c>
      <c r="W9" s="27">
        <v>110</v>
      </c>
      <c r="X9" s="27">
        <v>3.3376835621268213</v>
      </c>
      <c r="Y9" s="27">
        <v>109.35254252517481</v>
      </c>
      <c r="Z9" s="27">
        <v>119</v>
      </c>
      <c r="AA9" s="27">
        <v>8.8223440004645344</v>
      </c>
      <c r="AB9" s="27">
        <v>119.23470599077693</v>
      </c>
      <c r="AC9" s="27">
        <v>124</v>
      </c>
      <c r="AD9" s="27">
        <v>3.9965662427109736</v>
      </c>
      <c r="AE9" s="27">
        <v>126.69276612901031</v>
      </c>
      <c r="AF9" s="27">
        <v>133</v>
      </c>
      <c r="AG9" s="27">
        <v>4.9783693763281489</v>
      </c>
      <c r="AH9" s="27">
        <v>131.50778103893001</v>
      </c>
      <c r="AI9" s="27">
        <v>156</v>
      </c>
      <c r="AJ9" s="27">
        <v>18.6241595497833</v>
      </c>
      <c r="AK9" s="27">
        <v>133.47316439033813</v>
      </c>
      <c r="AL9" s="27">
        <v>161</v>
      </c>
      <c r="AM9" s="27">
        <v>20.623498165639123</v>
      </c>
      <c r="AN9" s="27">
        <v>132.69096199639446</v>
      </c>
      <c r="AO9" s="27">
        <v>165</v>
      </c>
      <c r="AP9" s="27">
        <v>24.349087170295331</v>
      </c>
      <c r="AQ9" s="27">
        <v>135.5038566991347</v>
      </c>
      <c r="AR9" s="27">
        <v>161</v>
      </c>
      <c r="AS9" s="27">
        <v>18.815806370349687</v>
      </c>
      <c r="AT9" s="27">
        <v>139.60825151971184</v>
      </c>
      <c r="AU9" s="27">
        <v>156</v>
      </c>
      <c r="AV9" s="27">
        <v>11.741246166938593</v>
      </c>
      <c r="AW9" s="27">
        <v>130.72700427618437</v>
      </c>
      <c r="AX9" s="27">
        <v>158</v>
      </c>
      <c r="AY9" s="27">
        <v>20.86255695586545</v>
      </c>
      <c r="AZ9" s="27">
        <v>128.15071098622579</v>
      </c>
      <c r="BA9" s="27">
        <v>153</v>
      </c>
      <c r="BB9" s="27">
        <v>19.390675886648122</v>
      </c>
      <c r="BC9" s="27">
        <v>124.94383600553022</v>
      </c>
      <c r="BD9" s="27">
        <v>133</v>
      </c>
      <c r="BE9" s="27">
        <v>6.4478282819115664</v>
      </c>
      <c r="BF9" s="27">
        <v>129.51918700428618</v>
      </c>
      <c r="BG9" s="27">
        <v>133</v>
      </c>
      <c r="BH9" s="27">
        <v>2.6874882990105773</v>
      </c>
      <c r="BI9" s="27">
        <v>129.26530665025351</v>
      </c>
      <c r="BJ9" s="27">
        <v>133</v>
      </c>
      <c r="BK9" s="27">
        <v>2.8891691409909859</v>
      </c>
      <c r="BL9" s="27">
        <v>132.61454646670248</v>
      </c>
      <c r="BM9" s="27">
        <v>130</v>
      </c>
      <c r="BN9" s="27">
        <v>-1.9715382183650205</v>
      </c>
      <c r="BO9" s="27">
        <v>127.40505989561686</v>
      </c>
      <c r="BP9" s="27">
        <v>125</v>
      </c>
      <c r="BQ9" s="27">
        <v>-1.8877271417534967</v>
      </c>
      <c r="BR9" s="27">
        <v>118.53409145469277</v>
      </c>
      <c r="BS9" s="27">
        <v>120</v>
      </c>
      <c r="BT9" s="27">
        <v>1.2366978371513844</v>
      </c>
      <c r="BU9" s="27">
        <v>115.24246319862723</v>
      </c>
      <c r="BV9" s="27">
        <v>115</v>
      </c>
      <c r="BW9" s="27">
        <v>-0.21039397449300856</v>
      </c>
      <c r="BX9" s="29"/>
      <c r="BY9" s="29"/>
    </row>
    <row r="10" spans="1:77" ht="29.25" customHeight="1" x14ac:dyDescent="0.25">
      <c r="A10" s="24">
        <v>6</v>
      </c>
      <c r="B10" s="30"/>
      <c r="C10" s="26" t="s">
        <v>14</v>
      </c>
      <c r="D10" s="27">
        <v>84.974086439583374</v>
      </c>
      <c r="E10" s="27">
        <v>100</v>
      </c>
      <c r="F10" s="27">
        <v>17.682936280933198</v>
      </c>
      <c r="G10" s="27">
        <v>89.978000136824008</v>
      </c>
      <c r="H10" s="27">
        <v>96</v>
      </c>
      <c r="I10" s="27">
        <v>6.6927469537205839</v>
      </c>
      <c r="J10" s="27">
        <v>84.784760216177673</v>
      </c>
      <c r="K10" s="27">
        <v>93</v>
      </c>
      <c r="L10" s="27">
        <v>9.6895241112621413</v>
      </c>
      <c r="M10" s="27">
        <v>86.553702535717079</v>
      </c>
      <c r="N10" s="27">
        <v>90</v>
      </c>
      <c r="O10" s="27">
        <v>3.9816869334512623</v>
      </c>
      <c r="P10" s="27">
        <v>86.112009022820772</v>
      </c>
      <c r="Q10" s="27">
        <v>90</v>
      </c>
      <c r="R10" s="27">
        <v>4.5150392161317034</v>
      </c>
      <c r="S10" s="27">
        <v>87.753380463253407</v>
      </c>
      <c r="T10" s="27">
        <v>91</v>
      </c>
      <c r="U10" s="27">
        <v>3.6997087970942726</v>
      </c>
      <c r="V10" s="28">
        <v>96.404949361517893</v>
      </c>
      <c r="W10" s="27">
        <v>97</v>
      </c>
      <c r="X10" s="27">
        <v>0.61724075622992236</v>
      </c>
      <c r="Y10" s="27">
        <v>109.35254252517481</v>
      </c>
      <c r="Z10" s="27">
        <v>109</v>
      </c>
      <c r="AA10" s="27">
        <v>-0.3223907894904689</v>
      </c>
      <c r="AB10" s="27">
        <v>127.11799233727457</v>
      </c>
      <c r="AC10" s="27">
        <v>129</v>
      </c>
      <c r="AD10" s="27">
        <v>1.480520285226036</v>
      </c>
      <c r="AE10" s="27">
        <v>137.75324571170168</v>
      </c>
      <c r="AF10" s="27">
        <v>137</v>
      </c>
      <c r="AG10" s="27">
        <v>-0.54680795926806591</v>
      </c>
      <c r="AH10" s="27">
        <v>134.51940961234061</v>
      </c>
      <c r="AI10" s="27">
        <v>138</v>
      </c>
      <c r="AJ10" s="27">
        <v>2.587426154849914</v>
      </c>
      <c r="AK10" s="27">
        <v>134.47672201733317</v>
      </c>
      <c r="AL10" s="27">
        <v>137</v>
      </c>
      <c r="AM10" s="27">
        <v>1.876367853717904</v>
      </c>
      <c r="AN10" s="27">
        <v>132.69096199639446</v>
      </c>
      <c r="AO10" s="27">
        <v>132</v>
      </c>
      <c r="AP10" s="27">
        <v>-0.52073026376373599</v>
      </c>
      <c r="AQ10" s="27">
        <v>133.46620471869659</v>
      </c>
      <c r="AR10" s="27">
        <v>132</v>
      </c>
      <c r="AS10" s="27">
        <v>-1.0985587863136375</v>
      </c>
      <c r="AT10" s="27">
        <v>132.20478363609075</v>
      </c>
      <c r="AU10" s="27">
        <v>129</v>
      </c>
      <c r="AV10" s="27">
        <v>-2.4241056548394626</v>
      </c>
      <c r="AW10" s="27">
        <v>117.06895905329944</v>
      </c>
      <c r="AX10" s="27">
        <v>126</v>
      </c>
      <c r="AY10" s="27">
        <v>7.628871922090311</v>
      </c>
      <c r="AZ10" s="27">
        <v>115.718179323383</v>
      </c>
      <c r="BA10" s="27">
        <v>125</v>
      </c>
      <c r="BB10" s="27">
        <v>8.0210566143442943</v>
      </c>
      <c r="BC10" s="27">
        <v>112.73128060649343</v>
      </c>
      <c r="BD10" s="27">
        <v>124</v>
      </c>
      <c r="BE10" s="27">
        <v>9.9960892246419526</v>
      </c>
      <c r="BF10" s="27">
        <v>118.80707379340538</v>
      </c>
      <c r="BG10" s="27">
        <v>138</v>
      </c>
      <c r="BH10" s="27">
        <v>16.154699879208675</v>
      </c>
      <c r="BI10" s="27">
        <v>129.26530665025351</v>
      </c>
      <c r="BJ10" s="27">
        <v>135</v>
      </c>
      <c r="BK10" s="27">
        <v>4.4363746919833318</v>
      </c>
      <c r="BL10" s="27">
        <v>130.62034276043627</v>
      </c>
      <c r="BM10" s="27">
        <v>128</v>
      </c>
      <c r="BN10" s="27">
        <v>-2.0060755507601922</v>
      </c>
      <c r="BO10" s="27">
        <v>123.48490420652095</v>
      </c>
      <c r="BP10" s="27">
        <v>123</v>
      </c>
      <c r="BQ10" s="27">
        <v>-0.39268298391354711</v>
      </c>
      <c r="BR10" s="27">
        <v>114.61560909255417</v>
      </c>
      <c r="BS10" s="27">
        <v>114</v>
      </c>
      <c r="BT10" s="27">
        <v>-0.53710755230297713</v>
      </c>
      <c r="BU10" s="27">
        <v>104.40770170132041</v>
      </c>
      <c r="BV10" s="27">
        <v>105</v>
      </c>
      <c r="BW10" s="27">
        <v>0.56729368526278345</v>
      </c>
      <c r="BX10" s="29"/>
      <c r="BY10" s="29"/>
    </row>
    <row r="11" spans="1:77" ht="29.25" customHeight="1" x14ac:dyDescent="0.25">
      <c r="A11" s="24">
        <v>7</v>
      </c>
      <c r="B11" s="30"/>
      <c r="C11" s="26" t="s">
        <v>15</v>
      </c>
      <c r="D11" s="27">
        <v>83.986015667030088</v>
      </c>
      <c r="E11" s="27">
        <v>88</v>
      </c>
      <c r="F11" s="27">
        <v>4.779348444012042</v>
      </c>
      <c r="G11" s="27">
        <v>82.153826211882787</v>
      </c>
      <c r="H11" s="27">
        <v>84</v>
      </c>
      <c r="I11" s="27">
        <v>2.2472158306488965</v>
      </c>
      <c r="J11" s="27">
        <v>78.937535373682664</v>
      </c>
      <c r="K11" s="27">
        <v>77</v>
      </c>
      <c r="L11" s="27">
        <v>-2.4545171881926118</v>
      </c>
      <c r="M11" s="27">
        <v>78.685184123379159</v>
      </c>
      <c r="N11" s="27">
        <v>76</v>
      </c>
      <c r="O11" s="27">
        <v>-3.4125663595941562</v>
      </c>
      <c r="P11" s="27">
        <v>79.183456572708764</v>
      </c>
      <c r="Q11" s="27">
        <v>78</v>
      </c>
      <c r="R11" s="27">
        <v>-1.4945755387958799</v>
      </c>
      <c r="S11" s="27">
        <v>81.003120427618526</v>
      </c>
      <c r="T11" s="27">
        <v>78</v>
      </c>
      <c r="U11" s="27">
        <v>-3.707413259841029</v>
      </c>
      <c r="V11" s="28">
        <v>91.383858248938836</v>
      </c>
      <c r="W11" s="27">
        <v>89</v>
      </c>
      <c r="X11" s="27">
        <v>-2.6086207067827734</v>
      </c>
      <c r="Y11" s="27">
        <v>100.71944706266102</v>
      </c>
      <c r="Z11" s="27">
        <v>97</v>
      </c>
      <c r="AA11" s="27">
        <v>-3.6928787549310345</v>
      </c>
      <c r="AB11" s="27">
        <v>115.2930628175281</v>
      </c>
      <c r="AC11" s="27">
        <v>109</v>
      </c>
      <c r="AD11" s="27">
        <v>-5.45831870863557</v>
      </c>
      <c r="AE11" s="27">
        <v>122.67077355348617</v>
      </c>
      <c r="AF11" s="27">
        <v>122</v>
      </c>
      <c r="AG11" s="27">
        <v>-0.54680795926806847</v>
      </c>
      <c r="AH11" s="27">
        <v>127.49227627438252</v>
      </c>
      <c r="AI11" s="27">
        <v>116</v>
      </c>
      <c r="AJ11" s="27">
        <v>-9.0140960772003265</v>
      </c>
      <c r="AK11" s="27">
        <v>132.46960676334311</v>
      </c>
      <c r="AL11" s="27">
        <v>121</v>
      </c>
      <c r="AM11" s="27">
        <v>-8.6582930557297981</v>
      </c>
      <c r="AN11" s="27">
        <v>121.79842033997402</v>
      </c>
      <c r="AO11" s="27">
        <v>119</v>
      </c>
      <c r="AP11" s="27">
        <v>-2.2975834433343461</v>
      </c>
      <c r="AQ11" s="27">
        <v>114.10851090453448</v>
      </c>
      <c r="AR11" s="27">
        <v>119</v>
      </c>
      <c r="AS11" s="27">
        <v>4.2866996131058412</v>
      </c>
      <c r="AT11" s="27">
        <v>120.57076267611478</v>
      </c>
      <c r="AU11" s="27">
        <v>117</v>
      </c>
      <c r="AV11" s="27">
        <v>-2.9615493813428078</v>
      </c>
      <c r="AW11" s="27">
        <v>107.31321246552449</v>
      </c>
      <c r="AX11" s="27">
        <v>111</v>
      </c>
      <c r="AY11" s="27">
        <v>3.4355392498010748</v>
      </c>
      <c r="AZ11" s="27">
        <v>109.02373919723686</v>
      </c>
      <c r="BA11" s="27">
        <v>114</v>
      </c>
      <c r="BB11" s="27">
        <v>4.5643828026852855</v>
      </c>
      <c r="BC11" s="27">
        <v>106.15528923778132</v>
      </c>
      <c r="BD11" s="27">
        <v>116</v>
      </c>
      <c r="BE11" s="27">
        <v>9.2738768203693898</v>
      </c>
      <c r="BF11" s="27">
        <v>116.8594168459725</v>
      </c>
      <c r="BG11" s="27">
        <v>123</v>
      </c>
      <c r="BH11" s="27">
        <v>5.2546755064858326</v>
      </c>
      <c r="BI11" s="27">
        <v>113.94497401022346</v>
      </c>
      <c r="BJ11" s="27">
        <v>118</v>
      </c>
      <c r="BK11" s="27">
        <v>3.558758097933052</v>
      </c>
      <c r="BL11" s="27">
        <v>116.66091681657286</v>
      </c>
      <c r="BM11" s="27">
        <v>116</v>
      </c>
      <c r="BN11" s="27">
        <v>-0.56652804950267188</v>
      </c>
      <c r="BO11" s="27">
        <v>110.74439821695927</v>
      </c>
      <c r="BP11" s="27">
        <v>108</v>
      </c>
      <c r="BQ11" s="27">
        <v>-2.4781372793075458</v>
      </c>
      <c r="BR11" s="27">
        <v>100.90092082506905</v>
      </c>
      <c r="BS11" s="27">
        <v>101</v>
      </c>
      <c r="BT11" s="27">
        <v>9.8194520050735742E-2</v>
      </c>
      <c r="BU11" s="27">
        <v>92.587961886076585</v>
      </c>
      <c r="BV11" s="27">
        <v>91</v>
      </c>
      <c r="BW11" s="27">
        <v>-1.7150846111403419</v>
      </c>
      <c r="BX11" s="29"/>
      <c r="BY11" s="29"/>
    </row>
    <row r="12" spans="1:77" ht="29.25" customHeight="1" x14ac:dyDescent="0.25">
      <c r="A12" s="24">
        <v>8</v>
      </c>
      <c r="B12" s="30"/>
      <c r="C12" s="26" t="s">
        <v>16</v>
      </c>
      <c r="D12" s="27">
        <v>37.546689357025215</v>
      </c>
      <c r="E12" s="27">
        <v>39</v>
      </c>
      <c r="F12" s="27">
        <v>3.8706758648026085</v>
      </c>
      <c r="G12" s="27">
        <v>37.164826143470783</v>
      </c>
      <c r="H12" s="27">
        <v>39</v>
      </c>
      <c r="I12" s="27">
        <v>4.9379320367186086</v>
      </c>
      <c r="J12" s="27">
        <v>36.057886528719237</v>
      </c>
      <c r="K12" s="27">
        <v>38</v>
      </c>
      <c r="L12" s="27">
        <v>5.3860990153538708</v>
      </c>
      <c r="M12" s="27">
        <v>34.424768053978383</v>
      </c>
      <c r="N12" s="27">
        <v>37</v>
      </c>
      <c r="O12" s="27">
        <v>7.4807532239102592</v>
      </c>
      <c r="P12" s="27">
        <v>35.632555457718944</v>
      </c>
      <c r="Q12" s="27">
        <v>36</v>
      </c>
      <c r="R12" s="27">
        <v>1.0312045755939694</v>
      </c>
      <c r="S12" s="27">
        <v>34.715623040407941</v>
      </c>
      <c r="T12" s="27">
        <v>38</v>
      </c>
      <c r="U12" s="27">
        <v>9.4608037302661785</v>
      </c>
      <c r="V12" s="28">
        <v>36.151856010569212</v>
      </c>
      <c r="W12" s="27">
        <v>38</v>
      </c>
      <c r="X12" s="27">
        <v>5.1121690374360647</v>
      </c>
      <c r="Y12" s="27">
        <v>43.16547731256901</v>
      </c>
      <c r="Z12" s="27">
        <v>47</v>
      </c>
      <c r="AA12" s="27">
        <v>8.8833088990642217</v>
      </c>
      <c r="AB12" s="27">
        <v>46.314307285673685</v>
      </c>
      <c r="AC12" s="27">
        <v>48</v>
      </c>
      <c r="AD12" s="27">
        <v>3.6396802912946669</v>
      </c>
      <c r="AE12" s="27">
        <v>52.285903481813776</v>
      </c>
      <c r="AF12" s="27">
        <v>52</v>
      </c>
      <c r="AG12" s="27">
        <v>-0.54680795926806447</v>
      </c>
      <c r="AH12" s="27">
        <v>52.201561939117255</v>
      </c>
      <c r="AI12" s="27">
        <v>53</v>
      </c>
      <c r="AJ12" s="27">
        <v>1.5295290623946547</v>
      </c>
      <c r="AK12" s="27">
        <v>53.188554230736251</v>
      </c>
      <c r="AL12" s="27">
        <v>52</v>
      </c>
      <c r="AM12" s="27">
        <v>-2.2346052603351598</v>
      </c>
      <c r="AN12" s="27">
        <v>52.482246162753029</v>
      </c>
      <c r="AO12" s="27">
        <v>53</v>
      </c>
      <c r="AP12" s="27">
        <v>0.98653139890652075</v>
      </c>
      <c r="AQ12" s="27">
        <v>52.978951491391008</v>
      </c>
      <c r="AR12" s="27">
        <v>47</v>
      </c>
      <c r="AS12" s="27">
        <v>-11.28552250106833</v>
      </c>
      <c r="AT12" s="27">
        <v>50.766636916258854</v>
      </c>
      <c r="AU12" s="27">
        <v>49</v>
      </c>
      <c r="AV12" s="27">
        <v>-3.479917173109135</v>
      </c>
      <c r="AW12" s="27">
        <v>51.70545691520725</v>
      </c>
      <c r="AX12" s="27">
        <v>50</v>
      </c>
      <c r="AY12" s="27">
        <v>-3.2984079765585692</v>
      </c>
      <c r="AZ12" s="27">
        <v>52.599172419719544</v>
      </c>
      <c r="BA12" s="27">
        <v>55</v>
      </c>
      <c r="BB12" s="27">
        <v>4.5643828026852766</v>
      </c>
      <c r="BC12" s="27">
        <v>50.729076272922043</v>
      </c>
      <c r="BD12" s="27">
        <v>55</v>
      </c>
      <c r="BE12" s="27">
        <v>8.4190843612062238</v>
      </c>
      <c r="BF12" s="27">
        <v>49.665252159538312</v>
      </c>
      <c r="BG12" s="27">
        <v>57</v>
      </c>
      <c r="BH12" s="27">
        <v>14.768369275364757</v>
      </c>
      <c r="BI12" s="27">
        <v>45.960997920090136</v>
      </c>
      <c r="BJ12" s="27">
        <v>43</v>
      </c>
      <c r="BK12" s="27">
        <v>-6.4424143384315995</v>
      </c>
      <c r="BL12" s="27">
        <v>48.857990803521965</v>
      </c>
      <c r="BM12" s="27">
        <v>42</v>
      </c>
      <c r="BN12" s="27">
        <v>-14.036579668412399</v>
      </c>
      <c r="BO12" s="27">
        <v>45.081790424602886</v>
      </c>
      <c r="BP12" s="27">
        <v>39</v>
      </c>
      <c r="BQ12" s="27">
        <v>-13.490569844989601</v>
      </c>
      <c r="BR12" s="27">
        <v>38.205203030851386</v>
      </c>
      <c r="BS12" s="27">
        <v>39</v>
      </c>
      <c r="BT12" s="27">
        <v>2.0803369857943195</v>
      </c>
      <c r="BU12" s="27">
        <v>37.429176081605426</v>
      </c>
      <c r="BV12" s="27">
        <v>40</v>
      </c>
      <c r="BW12" s="27">
        <v>6.8685025627855198</v>
      </c>
      <c r="BX12" s="29"/>
      <c r="BY12" s="29"/>
    </row>
    <row r="13" spans="1:77" ht="30.75" customHeight="1" x14ac:dyDescent="0.25">
      <c r="A13" s="24">
        <v>9</v>
      </c>
      <c r="B13" s="30"/>
      <c r="C13" s="26" t="s">
        <v>17</v>
      </c>
      <c r="D13" s="27">
        <v>31.618264721705444</v>
      </c>
      <c r="E13" s="27">
        <v>36</v>
      </c>
      <c r="F13" s="27">
        <v>13.858240851802861</v>
      </c>
      <c r="G13" s="27">
        <v>30.318673959147219</v>
      </c>
      <c r="H13" s="27">
        <v>33</v>
      </c>
      <c r="I13" s="27">
        <v>8.8438104003681808</v>
      </c>
      <c r="J13" s="27">
        <v>29.236124212475058</v>
      </c>
      <c r="K13" s="27">
        <v>32</v>
      </c>
      <c r="L13" s="27">
        <v>9.4536326615605066</v>
      </c>
      <c r="M13" s="27">
        <v>28.523379244724946</v>
      </c>
      <c r="N13" s="27">
        <v>31</v>
      </c>
      <c r="O13" s="27">
        <v>8.6827746951935048</v>
      </c>
      <c r="P13" s="27">
        <v>28.704003007606925</v>
      </c>
      <c r="Q13" s="27">
        <v>31</v>
      </c>
      <c r="R13" s="27">
        <v>7.9988738566694222</v>
      </c>
      <c r="S13" s="27">
        <v>32.786977315940831</v>
      </c>
      <c r="T13" s="27">
        <v>32</v>
      </c>
      <c r="U13" s="27">
        <v>-2.4002740733230308</v>
      </c>
      <c r="V13" s="28">
        <v>40.168728900632459</v>
      </c>
      <c r="W13" s="27">
        <v>40</v>
      </c>
      <c r="X13" s="27">
        <v>-0.42005038558688967</v>
      </c>
      <c r="Y13" s="27">
        <v>52.757805604251011</v>
      </c>
      <c r="Z13" s="27">
        <v>50</v>
      </c>
      <c r="AA13" s="27">
        <v>-5.2272939950117987</v>
      </c>
      <c r="AB13" s="27">
        <v>59.124647598732359</v>
      </c>
      <c r="AC13" s="27">
        <v>62</v>
      </c>
      <c r="AD13" s="27">
        <v>4.8632042947335705</v>
      </c>
      <c r="AE13" s="27">
        <v>63.346383064505154</v>
      </c>
      <c r="AF13" s="27">
        <v>62</v>
      </c>
      <c r="AG13" s="27">
        <v>-2.125430055152703</v>
      </c>
      <c r="AH13" s="27">
        <v>62.240323850485957</v>
      </c>
      <c r="AI13" s="27">
        <v>60</v>
      </c>
      <c r="AJ13" s="27">
        <v>-3.5994733187244901</v>
      </c>
      <c r="AK13" s="27">
        <v>58.206342365711372</v>
      </c>
      <c r="AL13" s="27">
        <v>56</v>
      </c>
      <c r="AM13" s="27">
        <v>-3.7905531872263811</v>
      </c>
      <c r="AN13" s="27">
        <v>51.492015103078444</v>
      </c>
      <c r="AO13" s="27">
        <v>53</v>
      </c>
      <c r="AP13" s="27">
        <v>2.9285800796547217</v>
      </c>
      <c r="AQ13" s="27">
        <v>50.941299510952895</v>
      </c>
      <c r="AR13" s="27">
        <v>51</v>
      </c>
      <c r="AS13" s="27">
        <v>0.11523162858160657</v>
      </c>
      <c r="AT13" s="27">
        <v>48.651360378081399</v>
      </c>
      <c r="AU13" s="27">
        <v>49</v>
      </c>
      <c r="AV13" s="27">
        <v>0.71660816719047193</v>
      </c>
      <c r="AW13" s="27">
        <v>43.900859644987293</v>
      </c>
      <c r="AX13" s="27">
        <v>48</v>
      </c>
      <c r="AY13" s="27">
        <v>9.3372667145044339</v>
      </c>
      <c r="AZ13" s="27">
        <v>44.94838370412397</v>
      </c>
      <c r="BA13" s="27">
        <v>48</v>
      </c>
      <c r="BB13" s="27">
        <v>6.7891569048700804</v>
      </c>
      <c r="BC13" s="27">
        <v>45.092512242597373</v>
      </c>
      <c r="BD13" s="27">
        <v>53</v>
      </c>
      <c r="BE13" s="27">
        <v>17.536143727944019</v>
      </c>
      <c r="BF13" s="27">
        <v>47.717595212105437</v>
      </c>
      <c r="BG13" s="27">
        <v>61</v>
      </c>
      <c r="BH13" s="27">
        <v>27.835444617135614</v>
      </c>
      <c r="BI13" s="27">
        <v>55.536205820108911</v>
      </c>
      <c r="BJ13" s="27">
        <v>51</v>
      </c>
      <c r="BK13" s="27">
        <v>-8.1680153570491356</v>
      </c>
      <c r="BL13" s="27">
        <v>55.837703775453676</v>
      </c>
      <c r="BM13" s="27">
        <v>46</v>
      </c>
      <c r="BN13" s="27">
        <v>-17.618388848895219</v>
      </c>
      <c r="BO13" s="27">
        <v>50.962023958246739</v>
      </c>
      <c r="BP13" s="27">
        <v>49</v>
      </c>
      <c r="BQ13" s="27">
        <v>-3.8499725989184186</v>
      </c>
      <c r="BR13" s="27">
        <v>46.042167755128595</v>
      </c>
      <c r="BS13" s="27">
        <v>43</v>
      </c>
      <c r="BT13" s="27">
        <v>-6.6073512683158393</v>
      </c>
      <c r="BU13" s="27">
        <v>39.399132717479397</v>
      </c>
      <c r="BV13" s="27">
        <v>39</v>
      </c>
      <c r="BW13" s="27">
        <v>-1.013049501219913</v>
      </c>
      <c r="BX13" s="29"/>
      <c r="BY13" s="29"/>
    </row>
    <row r="14" spans="1:77" ht="30.75" customHeight="1" x14ac:dyDescent="0.25">
      <c r="A14" s="24">
        <v>10</v>
      </c>
      <c r="B14" s="30"/>
      <c r="C14" s="26" t="s">
        <v>18</v>
      </c>
      <c r="D14" s="27">
        <v>65.212670988517473</v>
      </c>
      <c r="E14" s="27">
        <v>51</v>
      </c>
      <c r="F14" s="27">
        <v>-21.794339616943486</v>
      </c>
      <c r="G14" s="27">
        <v>62.593391399529743</v>
      </c>
      <c r="H14" s="27">
        <v>49</v>
      </c>
      <c r="I14" s="27">
        <v>-21.716975379659438</v>
      </c>
      <c r="J14" s="27">
        <v>61.395860846197621</v>
      </c>
      <c r="K14" s="27">
        <v>48</v>
      </c>
      <c r="L14" s="27">
        <v>-21.818833813171064</v>
      </c>
      <c r="M14" s="27">
        <v>60.981017695618846</v>
      </c>
      <c r="N14" s="27">
        <v>46</v>
      </c>
      <c r="O14" s="27">
        <v>-24.566690195947892</v>
      </c>
      <c r="P14" s="27">
        <v>61.367178843849288</v>
      </c>
      <c r="Q14" s="27">
        <v>47</v>
      </c>
      <c r="R14" s="27">
        <v>-23.411828789469084</v>
      </c>
      <c r="S14" s="27">
        <v>62.680986045181001</v>
      </c>
      <c r="T14" s="27">
        <v>47</v>
      </c>
      <c r="U14" s="27">
        <v>-25.017133639024138</v>
      </c>
      <c r="V14" s="28">
        <v>71.299493798622606</v>
      </c>
      <c r="W14" s="27">
        <v>52</v>
      </c>
      <c r="X14" s="27">
        <v>-27.068205916204473</v>
      </c>
      <c r="Y14" s="27">
        <v>84.412488966801618</v>
      </c>
      <c r="Z14" s="27">
        <v>64</v>
      </c>
      <c r="AA14" s="27">
        <v>-24.181835196009438</v>
      </c>
      <c r="AB14" s="27">
        <v>96.570257744596191</v>
      </c>
      <c r="AC14" s="27">
        <v>71</v>
      </c>
      <c r="AD14" s="27">
        <v>-26.478398568866858</v>
      </c>
      <c r="AE14" s="27">
        <v>101.55531253198446</v>
      </c>
      <c r="AF14" s="27">
        <v>72</v>
      </c>
      <c r="AG14" s="27">
        <v>-29.102674980864368</v>
      </c>
      <c r="AH14" s="27">
        <v>100.38761911368702</v>
      </c>
      <c r="AI14" s="31">
        <v>75</v>
      </c>
      <c r="AJ14" s="27">
        <v>-25.289591822011477</v>
      </c>
      <c r="AK14" s="27">
        <v>97.345089818517295</v>
      </c>
      <c r="AL14" s="27">
        <v>72</v>
      </c>
      <c r="AM14" s="27">
        <v>-26.036331021696864</v>
      </c>
      <c r="AN14" s="27">
        <v>97.042643848109378</v>
      </c>
      <c r="AO14" s="27">
        <v>73</v>
      </c>
      <c r="AP14" s="27">
        <v>-24.775338855916576</v>
      </c>
      <c r="AQ14" s="27">
        <v>96.788469070810493</v>
      </c>
      <c r="AR14" s="27">
        <v>54</v>
      </c>
      <c r="AS14" s="27">
        <v>-44.208230052183623</v>
      </c>
      <c r="AT14" s="27">
        <v>95.187444217985359</v>
      </c>
      <c r="AU14" s="27">
        <v>63</v>
      </c>
      <c r="AV14" s="27">
        <v>-33.81480034727484</v>
      </c>
      <c r="AW14" s="27">
        <v>90.728443266307067</v>
      </c>
      <c r="AX14" s="27">
        <v>64</v>
      </c>
      <c r="AY14" s="27">
        <v>-29.45982792612617</v>
      </c>
      <c r="AZ14" s="27">
        <v>91.809464587146834</v>
      </c>
      <c r="BA14" s="27">
        <v>69</v>
      </c>
      <c r="BB14" s="27">
        <v>-24.844349860569952</v>
      </c>
      <c r="BC14" s="27">
        <v>88.306169808419853</v>
      </c>
      <c r="BD14" s="27">
        <v>71</v>
      </c>
      <c r="BE14" s="27">
        <v>-19.597916936002964</v>
      </c>
      <c r="BF14" s="27">
        <v>95.435190424210873</v>
      </c>
      <c r="BG14" s="27">
        <v>73</v>
      </c>
      <c r="BH14" s="27">
        <v>-23.508299532369676</v>
      </c>
      <c r="BI14" s="27">
        <v>93.837037420184032</v>
      </c>
      <c r="BJ14" s="27">
        <v>66</v>
      </c>
      <c r="BK14" s="27">
        <v>-29.665298676827558</v>
      </c>
      <c r="BL14" s="27">
        <v>93.727574194511533</v>
      </c>
      <c r="BM14" s="27">
        <v>61</v>
      </c>
      <c r="BN14" s="27">
        <v>-34.917765103567547</v>
      </c>
      <c r="BO14" s="27">
        <v>88.203503004657819</v>
      </c>
      <c r="BP14" s="27">
        <v>61</v>
      </c>
      <c r="BQ14" s="27">
        <v>-30.841748998587125</v>
      </c>
      <c r="BR14" s="27">
        <v>86.206611967049284</v>
      </c>
      <c r="BS14" s="27">
        <v>53</v>
      </c>
      <c r="BT14" s="27">
        <v>-38.519797042646601</v>
      </c>
      <c r="BU14" s="27">
        <v>73.873373845273875</v>
      </c>
      <c r="BV14" s="27">
        <v>51</v>
      </c>
      <c r="BW14" s="27">
        <v>-30.962947344440561</v>
      </c>
      <c r="BX14" s="29"/>
      <c r="BY14" s="29"/>
    </row>
    <row r="15" spans="1:77" ht="30.75" customHeight="1" x14ac:dyDescent="0.25">
      <c r="A15" s="24">
        <v>11</v>
      </c>
      <c r="B15" s="30"/>
      <c r="C15" s="26" t="s">
        <v>19</v>
      </c>
      <c r="D15" s="27">
        <v>43.475113992344987</v>
      </c>
      <c r="E15" s="27">
        <v>46</v>
      </c>
      <c r="F15" s="27">
        <v>5.8076581653117456</v>
      </c>
      <c r="G15" s="27">
        <v>40.098891365323745</v>
      </c>
      <c r="H15" s="27">
        <v>43</v>
      </c>
      <c r="I15" s="27">
        <v>7.2348848955585892</v>
      </c>
      <c r="J15" s="27">
        <v>38.006961476217576</v>
      </c>
      <c r="K15" s="27">
        <v>42</v>
      </c>
      <c r="L15" s="27">
        <v>10.506071437152434</v>
      </c>
      <c r="M15" s="27">
        <v>37.375462458605099</v>
      </c>
      <c r="N15" s="27">
        <v>41</v>
      </c>
      <c r="O15" s="27">
        <v>9.6976393145883577</v>
      </c>
      <c r="P15" s="27">
        <v>37.612141872036659</v>
      </c>
      <c r="Q15" s="27">
        <v>49</v>
      </c>
      <c r="R15" s="27">
        <v>30.27707958431855</v>
      </c>
      <c r="S15" s="27">
        <v>42.430205938276373</v>
      </c>
      <c r="T15" s="27">
        <v>50</v>
      </c>
      <c r="U15" s="27">
        <v>17.840578178516218</v>
      </c>
      <c r="V15" s="28">
        <v>50.210911125790574</v>
      </c>
      <c r="W15" s="27">
        <v>60</v>
      </c>
      <c r="X15" s="27">
        <v>19.49593953729573</v>
      </c>
      <c r="Y15" s="27">
        <v>66.187065212605816</v>
      </c>
      <c r="Z15" s="27">
        <v>77</v>
      </c>
      <c r="AA15" s="27">
        <v>16.336930414818845</v>
      </c>
      <c r="AB15" s="27">
        <v>85.730739018161927</v>
      </c>
      <c r="AC15" s="27">
        <v>94</v>
      </c>
      <c r="AD15" s="27">
        <v>9.645619618520076</v>
      </c>
      <c r="AE15" s="27">
        <v>92.505829237055138</v>
      </c>
      <c r="AF15" s="27">
        <v>106</v>
      </c>
      <c r="AG15" s="27">
        <v>14.587373438234625</v>
      </c>
      <c r="AH15" s="27">
        <v>93.360485775728932</v>
      </c>
      <c r="AI15" s="27">
        <v>109</v>
      </c>
      <c r="AJ15" s="27">
        <v>16.751748980655901</v>
      </c>
      <c r="AK15" s="27">
        <v>93.330859310537193</v>
      </c>
      <c r="AL15" s="27">
        <v>107</v>
      </c>
      <c r="AM15" s="27">
        <v>14.645896106004825</v>
      </c>
      <c r="AN15" s="27">
        <v>90.111026430387284</v>
      </c>
      <c r="AO15" s="27">
        <v>88</v>
      </c>
      <c r="AP15" s="27">
        <v>-2.3426949109475492</v>
      </c>
      <c r="AQ15" s="27">
        <v>90.675513129496153</v>
      </c>
      <c r="AR15" s="27">
        <v>85</v>
      </c>
      <c r="AS15" s="27">
        <v>-6.2591464151857608</v>
      </c>
      <c r="AT15" s="27">
        <v>82.495784988920633</v>
      </c>
      <c r="AU15" s="27">
        <v>79</v>
      </c>
      <c r="AV15" s="27">
        <v>-4.2375316379983836</v>
      </c>
      <c r="AW15" s="27">
        <v>75.119248725867138</v>
      </c>
      <c r="AX15" s="27">
        <v>78</v>
      </c>
      <c r="AY15" s="27">
        <v>3.8349042662095774</v>
      </c>
      <c r="AZ15" s="27">
        <v>73.638841387607357</v>
      </c>
      <c r="BA15" s="27">
        <v>77</v>
      </c>
      <c r="BB15" s="27">
        <v>4.5643828026852828</v>
      </c>
      <c r="BC15" s="27">
        <v>71.396477717445833</v>
      </c>
      <c r="BD15" s="27">
        <v>80</v>
      </c>
      <c r="BE15" s="27">
        <v>12.050345559906919</v>
      </c>
      <c r="BF15" s="27">
        <v>76.93244942359857</v>
      </c>
      <c r="BG15" s="27">
        <v>89</v>
      </c>
      <c r="BH15" s="27">
        <v>15.685904539391645</v>
      </c>
      <c r="BI15" s="27">
        <v>82.346787940161491</v>
      </c>
      <c r="BJ15" s="27">
        <v>85</v>
      </c>
      <c r="BK15" s="27">
        <v>3.2219982420765523</v>
      </c>
      <c r="BL15" s="27">
        <v>80.765250103781213</v>
      </c>
      <c r="BM15" s="27">
        <v>75</v>
      </c>
      <c r="BN15" s="27">
        <v>-7.138280506001057</v>
      </c>
      <c r="BO15" s="27">
        <v>71.542841326000229</v>
      </c>
      <c r="BP15" s="27">
        <v>68</v>
      </c>
      <c r="BQ15" s="27">
        <v>-4.9520556639014597</v>
      </c>
      <c r="BR15" s="27">
        <v>61.716097203683013</v>
      </c>
      <c r="BS15" s="27">
        <v>61</v>
      </c>
      <c r="BT15" s="27">
        <v>-1.1603086328023327</v>
      </c>
      <c r="BU15" s="27">
        <v>52.203850850660203</v>
      </c>
      <c r="BV15" s="27">
        <v>49</v>
      </c>
      <c r="BW15" s="27">
        <v>-6.1371925604214024</v>
      </c>
      <c r="BX15" s="29"/>
      <c r="BY15" s="29"/>
    </row>
    <row r="16" spans="1:77" ht="30.75" customHeight="1" x14ac:dyDescent="0.25">
      <c r="A16" s="24">
        <v>12</v>
      </c>
      <c r="B16" s="30"/>
      <c r="C16" s="26" t="s">
        <v>20</v>
      </c>
      <c r="D16" s="27">
        <v>40.510901674685101</v>
      </c>
      <c r="E16" s="27">
        <v>42</v>
      </c>
      <c r="F16" s="27">
        <v>3.6757965479830901</v>
      </c>
      <c r="G16" s="27">
        <v>38.14284788408844</v>
      </c>
      <c r="H16" s="27">
        <v>41</v>
      </c>
      <c r="I16" s="27">
        <v>7.4906627963231918</v>
      </c>
      <c r="J16" s="27">
        <v>37.03242400246841</v>
      </c>
      <c r="K16" s="27">
        <v>39</v>
      </c>
      <c r="L16" s="27">
        <v>5.3131169523238349</v>
      </c>
      <c r="M16" s="27">
        <v>36.391897657062863</v>
      </c>
      <c r="N16" s="27">
        <v>39</v>
      </c>
      <c r="O16" s="27">
        <v>7.1667115782596795</v>
      </c>
      <c r="P16" s="27">
        <v>36.622348664877805</v>
      </c>
      <c r="Q16" s="27">
        <v>38</v>
      </c>
      <c r="R16" s="27">
        <v>3.7617776722316392</v>
      </c>
      <c r="S16" s="27">
        <v>41.465883076042815</v>
      </c>
      <c r="T16" s="27">
        <v>40</v>
      </c>
      <c r="U16" s="27">
        <v>-3.5351546073541553</v>
      </c>
      <c r="V16" s="28">
        <v>46.194038235727326</v>
      </c>
      <c r="W16" s="27">
        <v>47</v>
      </c>
      <c r="X16" s="27">
        <v>1.74473112776992</v>
      </c>
      <c r="Y16" s="27">
        <v>56.594736920923808</v>
      </c>
      <c r="Z16" s="27">
        <v>57</v>
      </c>
      <c r="AA16" s="27">
        <v>0.71607909343662202</v>
      </c>
      <c r="AB16" s="27">
        <v>67.007933945230008</v>
      </c>
      <c r="AC16" s="27">
        <v>64</v>
      </c>
      <c r="AD16" s="27">
        <v>-4.4889220844931437</v>
      </c>
      <c r="AE16" s="27">
        <v>75.41236079107756</v>
      </c>
      <c r="AF16" s="27">
        <v>71</v>
      </c>
      <c r="AG16" s="27">
        <v>-5.8509782014404337</v>
      </c>
      <c r="AH16" s="27">
        <v>75.290714335265264</v>
      </c>
      <c r="AI16" s="27">
        <v>68</v>
      </c>
      <c r="AJ16" s="27">
        <v>-9.6834176692760909</v>
      </c>
      <c r="AK16" s="27">
        <v>74.263264397631744</v>
      </c>
      <c r="AL16" s="27">
        <v>68</v>
      </c>
      <c r="AM16" s="27">
        <v>-8.4338662573409309</v>
      </c>
      <c r="AN16" s="27">
        <v>70.306405236895571</v>
      </c>
      <c r="AO16" s="27">
        <v>68</v>
      </c>
      <c r="AP16" s="27">
        <v>-3.2805051390754514</v>
      </c>
      <c r="AQ16" s="27">
        <v>71.317819315334049</v>
      </c>
      <c r="AR16" s="27">
        <v>67</v>
      </c>
      <c r="AS16" s="27">
        <v>-6.0543344661769183</v>
      </c>
      <c r="AT16" s="27">
        <v>66.63121095258974</v>
      </c>
      <c r="AU16" s="27">
        <v>64</v>
      </c>
      <c r="AV16" s="27">
        <v>-3.9489166037548555</v>
      </c>
      <c r="AW16" s="27">
        <v>57.558904867872229</v>
      </c>
      <c r="AX16" s="27">
        <v>62</v>
      </c>
      <c r="AY16" s="27">
        <v>7.7157394539079664</v>
      </c>
      <c r="AZ16" s="27">
        <v>53.555521009168984</v>
      </c>
      <c r="BA16" s="27">
        <v>59</v>
      </c>
      <c r="BB16" s="27">
        <v>10.166046167114857</v>
      </c>
      <c r="BC16" s="27">
        <v>56.365640303246714</v>
      </c>
      <c r="BD16" s="27">
        <v>62</v>
      </c>
      <c r="BE16" s="27">
        <v>9.9960892246419526</v>
      </c>
      <c r="BF16" s="27">
        <v>60.377365370419128</v>
      </c>
      <c r="BG16" s="27">
        <v>72</v>
      </c>
      <c r="BH16" s="27">
        <v>19.249986411754207</v>
      </c>
      <c r="BI16" s="27">
        <v>67.026455300131445</v>
      </c>
      <c r="BJ16" s="27">
        <v>68</v>
      </c>
      <c r="BK16" s="27">
        <v>1.4524782722123832</v>
      </c>
      <c r="BL16" s="27">
        <v>68.800027866183996</v>
      </c>
      <c r="BM16" s="27">
        <v>62</v>
      </c>
      <c r="BN16" s="27">
        <v>-9.8837574301714604</v>
      </c>
      <c r="BO16" s="27">
        <v>62.722491025534453</v>
      </c>
      <c r="BP16" s="27">
        <v>59</v>
      </c>
      <c r="BQ16" s="27">
        <v>-5.9348583971561633</v>
      </c>
      <c r="BR16" s="27">
        <v>55.838373660475106</v>
      </c>
      <c r="BS16" s="27">
        <v>53</v>
      </c>
      <c r="BT16" s="27">
        <v>-5.0831954342614285</v>
      </c>
      <c r="BU16" s="27">
        <v>48.263937578912262</v>
      </c>
      <c r="BV16" s="27">
        <v>47</v>
      </c>
      <c r="BW16" s="27">
        <v>-2.6188032769719745</v>
      </c>
      <c r="BX16" s="29"/>
      <c r="BY16" s="29"/>
    </row>
    <row r="17" spans="1:77" ht="30.75" customHeight="1" x14ac:dyDescent="0.25">
      <c r="A17" s="24">
        <v>13</v>
      </c>
      <c r="B17" s="30"/>
      <c r="C17" s="26" t="s">
        <v>21</v>
      </c>
      <c r="D17" s="27">
        <v>159.0793943810805</v>
      </c>
      <c r="E17" s="27">
        <v>162</v>
      </c>
      <c r="F17" s="27">
        <v>1.8359421283205779</v>
      </c>
      <c r="G17" s="27">
        <v>152.57139153635376</v>
      </c>
      <c r="H17" s="27">
        <v>147</v>
      </c>
      <c r="I17" s="27">
        <v>-3.6516620057347002</v>
      </c>
      <c r="J17" s="27">
        <v>148.12969600987364</v>
      </c>
      <c r="K17" s="27">
        <v>131</v>
      </c>
      <c r="L17" s="27">
        <v>-11.563985123369088</v>
      </c>
      <c r="M17" s="27">
        <v>146.55115542979368</v>
      </c>
      <c r="N17" s="27">
        <v>130</v>
      </c>
      <c r="O17" s="27">
        <v>-11.293773413968493</v>
      </c>
      <c r="P17" s="27">
        <v>145.49960145235235</v>
      </c>
      <c r="Q17" s="27">
        <v>129</v>
      </c>
      <c r="R17" s="27">
        <v>-11.339963331621618</v>
      </c>
      <c r="S17" s="27">
        <v>157.18462654406929</v>
      </c>
      <c r="T17" s="27">
        <v>129</v>
      </c>
      <c r="U17" s="27">
        <v>-17.930905307821096</v>
      </c>
      <c r="V17" s="28">
        <v>179.75506183033025</v>
      </c>
      <c r="W17" s="27">
        <v>156</v>
      </c>
      <c r="X17" s="27">
        <v>-13.215239442187453</v>
      </c>
      <c r="Y17" s="27">
        <v>233.09357748787264</v>
      </c>
      <c r="Z17" s="27">
        <v>210</v>
      </c>
      <c r="AA17" s="27">
        <v>-9.9074276248877542</v>
      </c>
      <c r="AB17" s="27">
        <v>271.97337895416888</v>
      </c>
      <c r="AC17" s="27">
        <v>239</v>
      </c>
      <c r="AD17" s="27">
        <v>-12.123752361706448</v>
      </c>
      <c r="AE17" s="27">
        <v>280.53398214280855</v>
      </c>
      <c r="AF17" s="27">
        <v>258</v>
      </c>
      <c r="AG17" s="27">
        <v>-8.0325320913661766</v>
      </c>
      <c r="AH17" s="27">
        <v>288.11246685628174</v>
      </c>
      <c r="AI17" s="27">
        <v>273</v>
      </c>
      <c r="AJ17" s="27">
        <v>-5.2453359693804043</v>
      </c>
      <c r="AK17" s="27">
        <v>286.01392369358172</v>
      </c>
      <c r="AL17" s="27">
        <v>267</v>
      </c>
      <c r="AM17" s="27">
        <v>-6.647901419635815</v>
      </c>
      <c r="AN17" s="27">
        <v>274.29400352986016</v>
      </c>
      <c r="AO17" s="27">
        <v>259</v>
      </c>
      <c r="AP17" s="27">
        <v>-5.5757702804448037</v>
      </c>
      <c r="AQ17" s="27">
        <v>202.74637205359252</v>
      </c>
      <c r="AR17" s="27">
        <v>261</v>
      </c>
      <c r="AS17" s="27">
        <v>28.732266504383681</v>
      </c>
      <c r="AT17" s="27">
        <v>239.02624881405211</v>
      </c>
      <c r="AU17" s="27">
        <v>252</v>
      </c>
      <c r="AV17" s="27">
        <v>5.4277516592082238</v>
      </c>
      <c r="AW17" s="27">
        <v>254.62498594092628</v>
      </c>
      <c r="AX17" s="27">
        <v>264</v>
      </c>
      <c r="AY17" s="27">
        <v>3.6818908499611074</v>
      </c>
      <c r="AZ17" s="27">
        <v>247.69428466740658</v>
      </c>
      <c r="BA17" s="27">
        <v>263</v>
      </c>
      <c r="BB17" s="27">
        <v>6.1792767455838922</v>
      </c>
      <c r="BC17" s="27">
        <v>242.37225330396089</v>
      </c>
      <c r="BD17" s="27">
        <v>280</v>
      </c>
      <c r="BE17" s="27">
        <v>15.524774879593938</v>
      </c>
      <c r="BF17" s="27">
        <v>242.48328995539293</v>
      </c>
      <c r="BG17" s="27">
        <v>285</v>
      </c>
      <c r="BH17" s="27">
        <v>17.533872149469936</v>
      </c>
      <c r="BI17" s="27">
        <v>259.48813409050888</v>
      </c>
      <c r="BJ17" s="27">
        <v>273</v>
      </c>
      <c r="BK17" s="27">
        <v>5.2071228446917006</v>
      </c>
      <c r="BL17" s="27">
        <v>254.26097254894086</v>
      </c>
      <c r="BM17" s="27">
        <v>236</v>
      </c>
      <c r="BN17" s="27">
        <v>-7.1819801387041151</v>
      </c>
      <c r="BO17" s="27">
        <v>232.26922457893227</v>
      </c>
      <c r="BP17" s="27">
        <v>214</v>
      </c>
      <c r="BQ17" s="27">
        <v>-7.8655381969141667</v>
      </c>
      <c r="BR17" s="27">
        <v>206.69994460281134</v>
      </c>
      <c r="BS17" s="27">
        <v>184</v>
      </c>
      <c r="BT17" s="27">
        <v>-10.982075803857084</v>
      </c>
      <c r="BU17" s="27">
        <v>179.26605386453127</v>
      </c>
      <c r="BV17" s="27">
        <v>168</v>
      </c>
      <c r="BW17" s="27">
        <v>-6.2845439064803994</v>
      </c>
      <c r="BX17" s="29"/>
      <c r="BY17" s="29"/>
    </row>
    <row r="18" spans="1:77" ht="30.75" customHeight="1" x14ac:dyDescent="0.25">
      <c r="A18" s="24">
        <v>14</v>
      </c>
      <c r="B18" s="30"/>
      <c r="C18" s="32" t="s">
        <v>22</v>
      </c>
      <c r="D18" s="27">
        <v>64.224600215964188</v>
      </c>
      <c r="E18" s="27">
        <v>65</v>
      </c>
      <c r="F18" s="27">
        <v>1.2073252016025362</v>
      </c>
      <c r="G18" s="27">
        <v>60.637347918294438</v>
      </c>
      <c r="H18" s="27">
        <v>62</v>
      </c>
      <c r="I18" s="27">
        <v>2.2472158306488974</v>
      </c>
      <c r="J18" s="27">
        <v>59.446785898699289</v>
      </c>
      <c r="K18" s="27">
        <v>58</v>
      </c>
      <c r="L18" s="27">
        <v>-2.4337495742237354</v>
      </c>
      <c r="M18" s="27">
        <v>59.013888092534373</v>
      </c>
      <c r="N18" s="27">
        <v>58</v>
      </c>
      <c r="O18" s="27">
        <v>-1.718049979937919</v>
      </c>
      <c r="P18" s="27">
        <v>59.387592429531573</v>
      </c>
      <c r="Q18" s="27">
        <v>58</v>
      </c>
      <c r="R18" s="27">
        <v>-2.3365022435924963</v>
      </c>
      <c r="S18" s="27">
        <v>64.609631769648118</v>
      </c>
      <c r="T18" s="27">
        <v>61</v>
      </c>
      <c r="U18" s="27">
        <v>-5.5868322892126852</v>
      </c>
      <c r="V18" s="28">
        <v>87.366985358875596</v>
      </c>
      <c r="W18" s="27">
        <v>75</v>
      </c>
      <c r="X18" s="27">
        <v>-14.155215849643868</v>
      </c>
      <c r="Y18" s="27">
        <v>109.35254252517481</v>
      </c>
      <c r="Z18" s="27">
        <v>91</v>
      </c>
      <c r="AA18" s="27">
        <v>-16.782913411409474</v>
      </c>
      <c r="AB18" s="27">
        <v>127.11799233727457</v>
      </c>
      <c r="AC18" s="27">
        <v>114</v>
      </c>
      <c r="AD18" s="27">
        <v>-10.319540213056062</v>
      </c>
      <c r="AE18" s="27">
        <v>135.74224942393963</v>
      </c>
      <c r="AF18" s="27">
        <v>117</v>
      </c>
      <c r="AG18" s="27">
        <v>-13.807233564698999</v>
      </c>
      <c r="AH18" s="27">
        <v>126.48840008324565</v>
      </c>
      <c r="AI18" s="27">
        <v>109</v>
      </c>
      <c r="AJ18" s="27">
        <v>-13.826090038087314</v>
      </c>
      <c r="AK18" s="27">
        <v>115.40912710442771</v>
      </c>
      <c r="AL18" s="27">
        <v>105</v>
      </c>
      <c r="AM18" s="27">
        <v>-9.019327470529289</v>
      </c>
      <c r="AN18" s="27">
        <v>109.915647623879</v>
      </c>
      <c r="AO18" s="27">
        <v>94</v>
      </c>
      <c r="AP18" s="27">
        <v>-14.479874310835928</v>
      </c>
      <c r="AQ18" s="27">
        <v>106.97672897300107</v>
      </c>
      <c r="AR18" s="27">
        <v>91</v>
      </c>
      <c r="AS18" s="27">
        <v>-14.934770511662682</v>
      </c>
      <c r="AT18" s="27">
        <v>107.87910344705007</v>
      </c>
      <c r="AU18" s="27">
        <v>89</v>
      </c>
      <c r="AV18" s="27">
        <v>-17.500241329236143</v>
      </c>
      <c r="AW18" s="27">
        <v>95.606316560194543</v>
      </c>
      <c r="AX18" s="27">
        <v>86</v>
      </c>
      <c r="AY18" s="27">
        <v>-10.047784399419179</v>
      </c>
      <c r="AZ18" s="27">
        <v>95.634858944944625</v>
      </c>
      <c r="BA18" s="27">
        <v>85</v>
      </c>
      <c r="BB18" s="27">
        <v>-11.120274617717515</v>
      </c>
      <c r="BC18" s="27">
        <v>92.063879161969638</v>
      </c>
      <c r="BD18" s="27">
        <v>95</v>
      </c>
      <c r="BE18" s="27">
        <v>3.1892212936897786</v>
      </c>
      <c r="BF18" s="27">
        <v>104.19964668765881</v>
      </c>
      <c r="BG18" s="27">
        <v>110</v>
      </c>
      <c r="BH18" s="27">
        <v>5.5665767559921759</v>
      </c>
      <c r="BI18" s="27">
        <v>112.98745322022158</v>
      </c>
      <c r="BJ18" s="27">
        <v>108</v>
      </c>
      <c r="BK18" s="27">
        <v>-4.4141655361508469</v>
      </c>
      <c r="BL18" s="27">
        <v>114.66671311030666</v>
      </c>
      <c r="BM18" s="27">
        <v>96</v>
      </c>
      <c r="BN18" s="27">
        <v>-16.279103677062519</v>
      </c>
      <c r="BO18" s="27">
        <v>105.84420360558939</v>
      </c>
      <c r="BP18" s="27">
        <v>92</v>
      </c>
      <c r="BQ18" s="27">
        <v>-13.079793823360871</v>
      </c>
      <c r="BR18" s="27">
        <v>93.063956100791842</v>
      </c>
      <c r="BS18" s="27">
        <v>83</v>
      </c>
      <c r="BT18" s="27">
        <v>-10.814021370306019</v>
      </c>
      <c r="BU18" s="27">
        <v>65.993547301777994</v>
      </c>
      <c r="BV18" s="27">
        <v>70</v>
      </c>
      <c r="BW18" s="27">
        <v>6.0709764242572613</v>
      </c>
      <c r="BX18" s="29"/>
      <c r="BY18" s="29"/>
    </row>
    <row r="19" spans="1:77" ht="30.75" customHeight="1" x14ac:dyDescent="0.25">
      <c r="A19" s="24">
        <v>15</v>
      </c>
      <c r="B19" s="30"/>
      <c r="C19" s="26" t="s">
        <v>23</v>
      </c>
      <c r="D19" s="27">
        <v>74.105307941497131</v>
      </c>
      <c r="E19" s="27">
        <v>79</v>
      </c>
      <c r="F19" s="27">
        <v>6.6050492123546842</v>
      </c>
      <c r="G19" s="27">
        <v>70.417565324470957</v>
      </c>
      <c r="H19" s="27">
        <v>76</v>
      </c>
      <c r="I19" s="27">
        <v>7.9276167101293966</v>
      </c>
      <c r="J19" s="27">
        <v>69.192160636190977</v>
      </c>
      <c r="K19" s="27">
        <v>74</v>
      </c>
      <c r="L19" s="27">
        <v>6.948531914024783</v>
      </c>
      <c r="M19" s="27">
        <v>69.833100909499009</v>
      </c>
      <c r="N19" s="27">
        <v>71</v>
      </c>
      <c r="O19" s="27">
        <v>1.6709827793745642</v>
      </c>
      <c r="P19" s="27">
        <v>68.29573129396131</v>
      </c>
      <c r="Q19" s="27">
        <v>72</v>
      </c>
      <c r="R19" s="27">
        <v>5.4238656440980515</v>
      </c>
      <c r="S19" s="27">
        <v>69.431246080815882</v>
      </c>
      <c r="T19" s="27">
        <v>72</v>
      </c>
      <c r="U19" s="27">
        <v>3.6997087970942735</v>
      </c>
      <c r="V19" s="28">
        <v>81.341676023780721</v>
      </c>
      <c r="W19" s="27">
        <v>85</v>
      </c>
      <c r="X19" s="27">
        <v>4.4974779904335218</v>
      </c>
      <c r="Y19" s="27">
        <v>97.841748575156416</v>
      </c>
      <c r="Z19" s="27">
        <v>101</v>
      </c>
      <c r="AA19" s="27">
        <v>3.2279180113155856</v>
      </c>
      <c r="AB19" s="27">
        <v>105.43895488440604</v>
      </c>
      <c r="AC19" s="27">
        <v>111</v>
      </c>
      <c r="AD19" s="27">
        <v>5.2741845949541082</v>
      </c>
      <c r="AE19" s="27">
        <v>119.65427912184306</v>
      </c>
      <c r="AF19" s="27">
        <v>119</v>
      </c>
      <c r="AG19" s="27">
        <v>-0.54680795926806192</v>
      </c>
      <c r="AH19" s="27">
        <v>121.4690191275613</v>
      </c>
      <c r="AI19" s="27">
        <v>119</v>
      </c>
      <c r="AJ19" s="27">
        <v>-2.0326328024172513</v>
      </c>
      <c r="AK19" s="27">
        <v>117.41624235841776</v>
      </c>
      <c r="AL19" s="27">
        <v>113</v>
      </c>
      <c r="AM19" s="27">
        <v>-3.7611852242188144</v>
      </c>
      <c r="AN19" s="27">
        <v>110.90587868355358</v>
      </c>
      <c r="AO19" s="27">
        <v>114</v>
      </c>
      <c r="AP19" s="27">
        <v>2.7898623167441272</v>
      </c>
      <c r="AQ19" s="27">
        <v>114.10851090453448</v>
      </c>
      <c r="AR19" s="27">
        <v>110</v>
      </c>
      <c r="AS19" s="27">
        <v>-3.6005297693979621</v>
      </c>
      <c r="AT19" s="27">
        <v>106.82146517796134</v>
      </c>
      <c r="AU19" s="27">
        <v>105</v>
      </c>
      <c r="AV19" s="27">
        <v>-1.7051490306061963</v>
      </c>
      <c r="AW19" s="27">
        <v>106.337637806747</v>
      </c>
      <c r="AX19" s="27">
        <v>110</v>
      </c>
      <c r="AY19" s="27">
        <v>3.4440883480116486</v>
      </c>
      <c r="AZ19" s="27">
        <v>104.24199624998964</v>
      </c>
      <c r="BA19" s="27">
        <v>117</v>
      </c>
      <c r="BB19" s="27">
        <v>12.238832916643831</v>
      </c>
      <c r="BC19" s="27">
        <v>104.27643456100643</v>
      </c>
      <c r="BD19" s="27">
        <v>113</v>
      </c>
      <c r="BE19" s="27">
        <v>8.365807169873932</v>
      </c>
      <c r="BF19" s="27">
        <v>97.382847371643749</v>
      </c>
      <c r="BG19" s="27">
        <v>120</v>
      </c>
      <c r="BH19" s="27">
        <v>23.224985958812688</v>
      </c>
      <c r="BI19" s="27">
        <v>100.53968295019718</v>
      </c>
      <c r="BJ19" s="27">
        <v>106</v>
      </c>
      <c r="BK19" s="27">
        <v>5.4310068319069797</v>
      </c>
      <c r="BL19" s="27">
        <v>101.70438901957634</v>
      </c>
      <c r="BM19" s="27">
        <v>88</v>
      </c>
      <c r="BN19" s="27">
        <v>-13.474727247944513</v>
      </c>
      <c r="BO19" s="27">
        <v>97.023853305123609</v>
      </c>
      <c r="BP19" s="27">
        <v>88</v>
      </c>
      <c r="BQ19" s="27">
        <v>-9.3006544243765674</v>
      </c>
      <c r="BR19" s="27">
        <v>87.186232557583935</v>
      </c>
      <c r="BS19" s="27">
        <v>81</v>
      </c>
      <c r="BT19" s="27">
        <v>-7.0954236421422507</v>
      </c>
      <c r="BU19" s="27">
        <v>81.753200388769756</v>
      </c>
      <c r="BV19" s="27">
        <v>81</v>
      </c>
      <c r="BW19" s="27">
        <v>-0.92130997341753118</v>
      </c>
      <c r="BX19" s="29"/>
      <c r="BY19" s="29"/>
    </row>
    <row r="20" spans="1:77" ht="30.75" customHeight="1" x14ac:dyDescent="0.25">
      <c r="A20" s="24">
        <v>16</v>
      </c>
      <c r="B20" s="30"/>
      <c r="C20" s="26" t="s">
        <v>24</v>
      </c>
      <c r="D20" s="27">
        <v>27.665981631492265</v>
      </c>
      <c r="E20" s="27">
        <v>28</v>
      </c>
      <c r="F20" s="27">
        <v>1.2073252016025373</v>
      </c>
      <c r="G20" s="27">
        <v>26.406586996676612</v>
      </c>
      <c r="H20" s="27">
        <v>28</v>
      </c>
      <c r="I20" s="27">
        <v>6.034149750302551</v>
      </c>
      <c r="J20" s="27">
        <v>26.312511791227553</v>
      </c>
      <c r="K20" s="27">
        <v>27</v>
      </c>
      <c r="L20" s="27">
        <v>2.6127806202129715</v>
      </c>
      <c r="M20" s="27">
        <v>26.556249641640466</v>
      </c>
      <c r="N20" s="27">
        <v>27</v>
      </c>
      <c r="O20" s="27">
        <v>1.6709827793745722</v>
      </c>
      <c r="P20" s="27">
        <v>26.724416593289206</v>
      </c>
      <c r="Q20" s="27">
        <v>27</v>
      </c>
      <c r="R20" s="27">
        <v>1.031204575593976</v>
      </c>
      <c r="S20" s="27">
        <v>26.036717280305954</v>
      </c>
      <c r="T20" s="27">
        <v>27</v>
      </c>
      <c r="U20" s="27">
        <v>3.6997087970942801</v>
      </c>
      <c r="V20" s="28">
        <v>28.118110230442721</v>
      </c>
      <c r="W20" s="27">
        <v>28</v>
      </c>
      <c r="X20" s="27">
        <v>-0.42005038558688718</v>
      </c>
      <c r="Y20" s="27">
        <v>28.776984875046004</v>
      </c>
      <c r="Z20" s="27">
        <v>29</v>
      </c>
      <c r="AA20" s="27">
        <v>0.77497738530412752</v>
      </c>
      <c r="AB20" s="27">
        <v>29.56232379936618</v>
      </c>
      <c r="AC20" s="27">
        <v>31</v>
      </c>
      <c r="AD20" s="27">
        <v>4.8632042947335705</v>
      </c>
      <c r="AE20" s="27">
        <v>33.181438748074129</v>
      </c>
      <c r="AF20" s="27">
        <v>34</v>
      </c>
      <c r="AG20" s="27">
        <v>2.4669251328753217</v>
      </c>
      <c r="AH20" s="27">
        <v>35.135666689790455</v>
      </c>
      <c r="AI20" s="27">
        <v>35</v>
      </c>
      <c r="AJ20" s="27">
        <v>-0.38612242934862523</v>
      </c>
      <c r="AK20" s="27">
        <v>34.120959317830803</v>
      </c>
      <c r="AL20" s="27">
        <v>35</v>
      </c>
      <c r="AM20" s="27">
        <v>2.5762484400895245</v>
      </c>
      <c r="AN20" s="27">
        <v>34.658087088610493</v>
      </c>
      <c r="AO20" s="27">
        <v>35</v>
      </c>
      <c r="AP20" s="27">
        <v>0.9865313989065132</v>
      </c>
      <c r="AQ20" s="27">
        <v>34.640083667447968</v>
      </c>
      <c r="AR20" s="27">
        <v>35</v>
      </c>
      <c r="AS20" s="27">
        <v>1.039016926192512</v>
      </c>
      <c r="AT20" s="27">
        <v>34.902062879927961</v>
      </c>
      <c r="AU20" s="27">
        <v>35</v>
      </c>
      <c r="AV20" s="27">
        <v>0.28060553443207115</v>
      </c>
      <c r="AW20" s="27">
        <v>33.169538398434845</v>
      </c>
      <c r="AX20" s="27">
        <v>35</v>
      </c>
      <c r="AY20" s="27">
        <v>5.5185018844022498</v>
      </c>
      <c r="AZ20" s="27">
        <v>33.472200630730619</v>
      </c>
      <c r="BA20" s="27">
        <v>37</v>
      </c>
      <c r="BB20" s="27">
        <v>10.539490391410149</v>
      </c>
      <c r="BC20" s="27">
        <v>31.940529505173139</v>
      </c>
      <c r="BD20" s="27">
        <v>35</v>
      </c>
      <c r="BE20" s="27">
        <v>9.578646760791317</v>
      </c>
      <c r="BF20" s="27">
        <v>32.136339632642439</v>
      </c>
      <c r="BG20" s="27">
        <v>33</v>
      </c>
      <c r="BH20" s="27">
        <v>2.6874882990105662</v>
      </c>
      <c r="BI20" s="27">
        <v>30.640665280060091</v>
      </c>
      <c r="BJ20" s="27">
        <v>31</v>
      </c>
      <c r="BK20" s="27">
        <v>1.1727379828588511</v>
      </c>
      <c r="BL20" s="27">
        <v>30.910157447126142</v>
      </c>
      <c r="BM20" s="27">
        <v>30</v>
      </c>
      <c r="BN20" s="27">
        <v>-2.944525432078521</v>
      </c>
      <c r="BO20" s="27">
        <v>29.401167668219273</v>
      </c>
      <c r="BP20" s="27">
        <v>30</v>
      </c>
      <c r="BQ20" s="27">
        <v>2.036763772576371</v>
      </c>
      <c r="BR20" s="27">
        <v>29.38861771603953</v>
      </c>
      <c r="BS20" s="27">
        <v>29</v>
      </c>
      <c r="BT20" s="27">
        <v>-1.3223409137321644</v>
      </c>
      <c r="BU20" s="27">
        <v>29.549349538109549</v>
      </c>
      <c r="BV20" s="27">
        <v>29</v>
      </c>
      <c r="BW20" s="27">
        <v>-1.8590918131753045</v>
      </c>
      <c r="BX20" s="29"/>
      <c r="BY20" s="29"/>
    </row>
    <row r="21" spans="1:77" ht="30.75" customHeight="1" x14ac:dyDescent="0.25">
      <c r="A21" s="24">
        <v>17</v>
      </c>
      <c r="B21" s="30"/>
      <c r="C21" s="26" t="s">
        <v>25</v>
      </c>
      <c r="D21" s="27">
        <v>73.117237168943845</v>
      </c>
      <c r="E21" s="27">
        <v>126</v>
      </c>
      <c r="F21" s="27">
        <v>72.325986154079985</v>
      </c>
      <c r="G21" s="27">
        <v>72.373608805706269</v>
      </c>
      <c r="H21" s="27">
        <v>125</v>
      </c>
      <c r="I21" s="27">
        <v>72.714891605825827</v>
      </c>
      <c r="J21" s="27">
        <v>70.166698109940143</v>
      </c>
      <c r="K21" s="27">
        <v>122</v>
      </c>
      <c r="L21" s="27">
        <v>73.871656050916428</v>
      </c>
      <c r="M21" s="27">
        <v>70.816665711041239</v>
      </c>
      <c r="N21" s="27">
        <v>120</v>
      </c>
      <c r="O21" s="27">
        <v>69.4516379656243</v>
      </c>
      <c r="P21" s="27">
        <v>70.275317708279019</v>
      </c>
      <c r="Q21" s="27">
        <v>119</v>
      </c>
      <c r="R21" s="27">
        <v>69.333990767544833</v>
      </c>
      <c r="S21" s="27">
        <v>68.466923218582323</v>
      </c>
      <c r="T21" s="27">
        <v>121</v>
      </c>
      <c r="U21" s="27">
        <v>76.72767273870997</v>
      </c>
      <c r="V21" s="28">
        <v>81.341676023780721</v>
      </c>
      <c r="W21" s="27">
        <v>123</v>
      </c>
      <c r="X21" s="27">
        <v>51.213997562627334</v>
      </c>
      <c r="Y21" s="27">
        <v>101.67867989182922</v>
      </c>
      <c r="Z21" s="27">
        <v>145</v>
      </c>
      <c r="AA21" s="27">
        <v>42.606100073543566</v>
      </c>
      <c r="AB21" s="27">
        <v>106.42436567771824</v>
      </c>
      <c r="AC21" s="27">
        <v>152</v>
      </c>
      <c r="AD21" s="27">
        <v>42.8244359569848</v>
      </c>
      <c r="AE21" s="27">
        <v>124.68176984124824</v>
      </c>
      <c r="AF21" s="27">
        <v>167</v>
      </c>
      <c r="AG21" s="27">
        <v>33.94099250646962</v>
      </c>
      <c r="AH21" s="27">
        <v>132.51165723006687</v>
      </c>
      <c r="AI21" s="27">
        <v>169</v>
      </c>
      <c r="AJ21" s="27">
        <v>27.535949313940002</v>
      </c>
      <c r="AK21" s="27">
        <v>138.49095252531325</v>
      </c>
      <c r="AL21" s="27">
        <v>172</v>
      </c>
      <c r="AM21" s="27">
        <v>24.195838691023518</v>
      </c>
      <c r="AN21" s="27">
        <v>134.67142411574363</v>
      </c>
      <c r="AO21" s="27">
        <v>171</v>
      </c>
      <c r="AP21" s="27">
        <v>26.975712273625096</v>
      </c>
      <c r="AQ21" s="27">
        <v>124.29677080672505</v>
      </c>
      <c r="AR21" s="27">
        <v>168</v>
      </c>
      <c r="AS21" s="27">
        <v>35.160389855365729</v>
      </c>
      <c r="AT21" s="27">
        <v>124.80131575246969</v>
      </c>
      <c r="AU21" s="27">
        <v>158</v>
      </c>
      <c r="AV21" s="27">
        <v>26.601229359934326</v>
      </c>
      <c r="AW21" s="27">
        <v>130.72700427618437</v>
      </c>
      <c r="AX21" s="27">
        <v>175</v>
      </c>
      <c r="AY21" s="27">
        <v>33.866756122002869</v>
      </c>
      <c r="AZ21" s="27">
        <v>120.49992227063022</v>
      </c>
      <c r="BA21" s="27">
        <v>172</v>
      </c>
      <c r="BB21" s="27">
        <v>42.738681286205306</v>
      </c>
      <c r="BC21" s="27">
        <v>112.73128060649343</v>
      </c>
      <c r="BD21" s="27">
        <v>172</v>
      </c>
      <c r="BE21" s="27">
        <v>52.575220537406572</v>
      </c>
      <c r="BF21" s="27">
        <v>121.72855921455469</v>
      </c>
      <c r="BG21" s="27">
        <v>165</v>
      </c>
      <c r="BH21" s="27">
        <v>35.547484554693945</v>
      </c>
      <c r="BI21" s="27">
        <v>115.86001559022722</v>
      </c>
      <c r="BJ21" s="27">
        <v>158</v>
      </c>
      <c r="BK21" s="27">
        <v>36.371464473829469</v>
      </c>
      <c r="BL21" s="27">
        <v>116.66091681657286</v>
      </c>
      <c r="BM21" s="27">
        <v>144</v>
      </c>
      <c r="BN21" s="27">
        <v>23.434654835100133</v>
      </c>
      <c r="BO21" s="27">
        <v>108.78432037241132</v>
      </c>
      <c r="BP21" s="27">
        <v>141</v>
      </c>
      <c r="BQ21" s="27">
        <v>29.614267494894303</v>
      </c>
      <c r="BR21" s="27">
        <v>100.90092082506905</v>
      </c>
      <c r="BS21" s="27">
        <v>88</v>
      </c>
      <c r="BT21" s="27">
        <v>-12.785731507282527</v>
      </c>
      <c r="BU21" s="27">
        <v>102.43774506544644</v>
      </c>
      <c r="BV21" s="27">
        <v>107</v>
      </c>
      <c r="BW21" s="27">
        <v>4.4536854375687263</v>
      </c>
      <c r="BX21" s="29"/>
      <c r="BY21" s="29"/>
    </row>
    <row r="22" spans="1:77" ht="30.75" customHeight="1" x14ac:dyDescent="0.25">
      <c r="A22" s="24">
        <v>18</v>
      </c>
      <c r="B22" s="30"/>
      <c r="C22" s="26" t="s">
        <v>26</v>
      </c>
      <c r="D22" s="27">
        <v>104.73550189064929</v>
      </c>
      <c r="E22" s="27">
        <v>98</v>
      </c>
      <c r="F22" s="27">
        <v>-6.430963492858031</v>
      </c>
      <c r="G22" s="27">
        <v>97.802174061765228</v>
      </c>
      <c r="H22" s="27">
        <v>81</v>
      </c>
      <c r="I22" s="27">
        <v>-17.1797551771744</v>
      </c>
      <c r="J22" s="27">
        <v>98.428284848666038</v>
      </c>
      <c r="K22" s="27">
        <v>69</v>
      </c>
      <c r="L22" s="27">
        <v>-29.898199378270352</v>
      </c>
      <c r="M22" s="27">
        <v>92.455091344970512</v>
      </c>
      <c r="N22" s="27">
        <v>84</v>
      </c>
      <c r="O22" s="27">
        <v>-9.1450792184312331</v>
      </c>
      <c r="P22" s="27">
        <v>102.93849354452139</v>
      </c>
      <c r="Q22" s="27">
        <v>88</v>
      </c>
      <c r="R22" s="27">
        <v>-14.512057666805104</v>
      </c>
      <c r="S22" s="27">
        <v>94.503640498888288</v>
      </c>
      <c r="T22" s="27">
        <v>79</v>
      </c>
      <c r="U22" s="27">
        <v>-16.405336786015845</v>
      </c>
      <c r="V22" s="28">
        <v>119.50196847938156</v>
      </c>
      <c r="W22" s="27">
        <v>90</v>
      </c>
      <c r="X22" s="27">
        <v>-24.687433064729579</v>
      </c>
      <c r="Y22" s="27">
        <v>140.04799305855721</v>
      </c>
      <c r="Z22" s="27">
        <v>131</v>
      </c>
      <c r="AA22" s="27">
        <v>-6.4606374293232767</v>
      </c>
      <c r="AB22" s="27">
        <v>165.54901327645061</v>
      </c>
      <c r="AC22" s="27">
        <v>143</v>
      </c>
      <c r="AD22" s="27">
        <v>-13.620747614361173</v>
      </c>
      <c r="AE22" s="27">
        <v>159.87420487708442</v>
      </c>
      <c r="AF22" s="27">
        <v>150</v>
      </c>
      <c r="AG22" s="27">
        <v>-6.1762339238377928</v>
      </c>
      <c r="AH22" s="27">
        <v>160.62019058189924</v>
      </c>
      <c r="AI22" s="27">
        <v>145</v>
      </c>
      <c r="AJ22" s="27">
        <v>-9.724923451597201</v>
      </c>
      <c r="AK22" s="27">
        <v>147.52297116826847</v>
      </c>
      <c r="AL22" s="27">
        <v>146</v>
      </c>
      <c r="AM22" s="27">
        <v>-1.032362049250845</v>
      </c>
      <c r="AN22" s="27">
        <v>149.52489001086241</v>
      </c>
      <c r="AO22" s="27">
        <v>146</v>
      </c>
      <c r="AP22" s="27">
        <v>-2.3573934818519762</v>
      </c>
      <c r="AQ22" s="27">
        <v>147.72976858176338</v>
      </c>
      <c r="AR22" s="27">
        <v>143</v>
      </c>
      <c r="AS22" s="27">
        <v>-3.2016354098230484</v>
      </c>
      <c r="AT22" s="27">
        <v>136.43533671244566</v>
      </c>
      <c r="AU22" s="27">
        <v>139</v>
      </c>
      <c r="AV22" s="27">
        <v>1.8797646924562392</v>
      </c>
      <c r="AW22" s="27">
        <v>122.92240700596442</v>
      </c>
      <c r="AX22" s="27">
        <v>144</v>
      </c>
      <c r="AY22" s="27">
        <v>17.147071479826181</v>
      </c>
      <c r="AZ22" s="27">
        <v>132.93245393347303</v>
      </c>
      <c r="BA22" s="27">
        <v>141</v>
      </c>
      <c r="BB22" s="27">
        <v>6.0689062962490947</v>
      </c>
      <c r="BC22" s="27">
        <v>129.64097269746745</v>
      </c>
      <c r="BD22" s="27">
        <v>149</v>
      </c>
      <c r="BE22" s="27">
        <v>14.932800101484222</v>
      </c>
      <c r="BF22" s="27">
        <v>137.30981479401768</v>
      </c>
      <c r="BG22" s="27">
        <v>157</v>
      </c>
      <c r="BH22" s="27">
        <v>14.339969240742272</v>
      </c>
      <c r="BI22" s="27">
        <v>149.37324324029294</v>
      </c>
      <c r="BJ22" s="27">
        <v>139</v>
      </c>
      <c r="BK22" s="27">
        <v>-6.9445122936815151</v>
      </c>
      <c r="BL22" s="27">
        <v>146.57397241056589</v>
      </c>
      <c r="BM22" s="27">
        <v>141</v>
      </c>
      <c r="BN22" s="27">
        <v>-3.8028391527472052</v>
      </c>
      <c r="BO22" s="27">
        <v>136.22541019608263</v>
      </c>
      <c r="BP22" s="27">
        <v>144</v>
      </c>
      <c r="BQ22" s="27">
        <v>5.7071509586402662</v>
      </c>
      <c r="BR22" s="27">
        <v>115.59522968308882</v>
      </c>
      <c r="BS22" s="27">
        <v>113</v>
      </c>
      <c r="BT22" s="27">
        <v>-2.2451010220783276</v>
      </c>
      <c r="BU22" s="27">
        <v>110.31757160894232</v>
      </c>
      <c r="BV22" s="27">
        <v>115</v>
      </c>
      <c r="BW22" s="27">
        <v>4.2444991516456909</v>
      </c>
      <c r="BX22" s="29"/>
      <c r="BY22" s="29"/>
    </row>
    <row r="23" spans="1:77" ht="30.75" customHeight="1" x14ac:dyDescent="0.25">
      <c r="A23" s="24">
        <v>19</v>
      </c>
      <c r="B23" s="30"/>
      <c r="C23" s="26" t="s">
        <v>27</v>
      </c>
      <c r="D23" s="27">
        <v>80.033732576816902</v>
      </c>
      <c r="E23" s="27">
        <v>81</v>
      </c>
      <c r="F23" s="27">
        <v>1.2073252016025466</v>
      </c>
      <c r="G23" s="27">
        <v>74.329652286941567</v>
      </c>
      <c r="H23" s="27">
        <v>76</v>
      </c>
      <c r="I23" s="27">
        <v>2.2472158306489005</v>
      </c>
      <c r="J23" s="27">
        <v>72.115773057438474</v>
      </c>
      <c r="K23" s="27">
        <v>80</v>
      </c>
      <c r="L23" s="27">
        <v>10.932735805635653</v>
      </c>
      <c r="M23" s="27">
        <v>71.800230512583482</v>
      </c>
      <c r="N23" s="27">
        <v>80</v>
      </c>
      <c r="O23" s="27">
        <v>11.420255100684464</v>
      </c>
      <c r="P23" s="27">
        <v>72.254904122596741</v>
      </c>
      <c r="Q23" s="27">
        <v>79</v>
      </c>
      <c r="R23" s="27">
        <v>9.3351391982455354</v>
      </c>
      <c r="S23" s="27">
        <v>81.967443289852085</v>
      </c>
      <c r="T23" s="27">
        <v>79</v>
      </c>
      <c r="U23" s="27">
        <v>-3.620270647406501</v>
      </c>
      <c r="V23" s="28">
        <v>94.396512916486273</v>
      </c>
      <c r="W23" s="27">
        <v>95</v>
      </c>
      <c r="X23" s="27">
        <v>0.63931078052389412</v>
      </c>
      <c r="Y23" s="27">
        <v>126.61873345020243</v>
      </c>
      <c r="Z23" s="27">
        <v>121</v>
      </c>
      <c r="AA23" s="27">
        <v>-4.4375214449702307</v>
      </c>
      <c r="AB23" s="27">
        <v>150.76785137676751</v>
      </c>
      <c r="AC23" s="27">
        <v>135</v>
      </c>
      <c r="AD23" s="27">
        <v>-10.458364454212319</v>
      </c>
      <c r="AE23" s="27">
        <v>154.84671415767926</v>
      </c>
      <c r="AF23" s="27">
        <v>149</v>
      </c>
      <c r="AG23" s="27">
        <v>-3.7758077008502697</v>
      </c>
      <c r="AH23" s="27">
        <v>149.57755247939366</v>
      </c>
      <c r="AI23" s="27">
        <v>143</v>
      </c>
      <c r="AJ23" s="27">
        <v>-4.3974195127305657</v>
      </c>
      <c r="AK23" s="27">
        <v>138.49095252531325</v>
      </c>
      <c r="AL23" s="27">
        <v>132</v>
      </c>
      <c r="AM23" s="27">
        <v>-4.6869144929354407</v>
      </c>
      <c r="AN23" s="27">
        <v>130.71049987704529</v>
      </c>
      <c r="AO23" s="27">
        <v>124</v>
      </c>
      <c r="AP23" s="27">
        <v>-5.1338644434514604</v>
      </c>
      <c r="AQ23" s="27">
        <v>125.31559679694412</v>
      </c>
      <c r="AR23" s="27">
        <v>117</v>
      </c>
      <c r="AS23" s="27">
        <v>-6.6357237323127052</v>
      </c>
      <c r="AT23" s="27">
        <v>120.57076267611478</v>
      </c>
      <c r="AU23" s="27">
        <v>110</v>
      </c>
      <c r="AV23" s="27">
        <v>-8.7672686491257164</v>
      </c>
      <c r="AW23" s="27">
        <v>109.26436178307948</v>
      </c>
      <c r="AX23" s="27">
        <v>111</v>
      </c>
      <c r="AY23" s="27">
        <v>1.5884760489117677</v>
      </c>
      <c r="AZ23" s="27">
        <v>108.06739060778742</v>
      </c>
      <c r="BA23" s="27">
        <v>114</v>
      </c>
      <c r="BB23" s="27">
        <v>5.4897313230630322</v>
      </c>
      <c r="BC23" s="27">
        <v>108.97357125294366</v>
      </c>
      <c r="BD23" s="27">
        <v>124</v>
      </c>
      <c r="BE23" s="27">
        <v>13.789057818595113</v>
      </c>
      <c r="BF23" s="27">
        <v>119.78090226712182</v>
      </c>
      <c r="BG23" s="27">
        <v>146</v>
      </c>
      <c r="BH23" s="27">
        <v>21.889213753297096</v>
      </c>
      <c r="BI23" s="27">
        <v>135.01043139026478</v>
      </c>
      <c r="BJ23" s="27">
        <v>142</v>
      </c>
      <c r="BK23" s="27">
        <v>5.1770582004371057</v>
      </c>
      <c r="BL23" s="27">
        <v>135.60585202610179</v>
      </c>
      <c r="BM23" s="27">
        <v>117</v>
      </c>
      <c r="BN23" s="27">
        <v>-13.720537681899215</v>
      </c>
      <c r="BO23" s="27">
        <v>124.46494312879493</v>
      </c>
      <c r="BP23" s="27">
        <v>110</v>
      </c>
      <c r="BQ23" s="27">
        <v>-11.621700669422045</v>
      </c>
      <c r="BR23" s="27">
        <v>108.73788554934626</v>
      </c>
      <c r="BS23" s="27">
        <v>107</v>
      </c>
      <c r="BT23" s="27">
        <v>-1.5982337163964724</v>
      </c>
      <c r="BU23" s="27">
        <v>92.587961886076585</v>
      </c>
      <c r="BV23" s="27">
        <v>88</v>
      </c>
      <c r="BW23" s="27">
        <v>-4.9552466569269242</v>
      </c>
      <c r="BX23" s="29"/>
      <c r="BY23" s="29"/>
    </row>
    <row r="24" spans="1:77" ht="30.75" customHeight="1" x14ac:dyDescent="0.25">
      <c r="A24" s="24">
        <v>20</v>
      </c>
      <c r="B24" s="30"/>
      <c r="C24" s="26" t="s">
        <v>28</v>
      </c>
      <c r="D24" s="27">
        <v>38.534760129578508</v>
      </c>
      <c r="E24" s="27">
        <v>36</v>
      </c>
      <c r="F24" s="27">
        <v>-6.577853660059187</v>
      </c>
      <c r="G24" s="27">
        <v>36.186804402853134</v>
      </c>
      <c r="H24" s="27">
        <v>34</v>
      </c>
      <c r="I24" s="27">
        <v>-6.0430989664307493</v>
      </c>
      <c r="J24" s="27">
        <v>37.03242400246841</v>
      </c>
      <c r="K24" s="27">
        <v>32</v>
      </c>
      <c r="L24" s="27">
        <v>-13.589237372452237</v>
      </c>
      <c r="M24" s="27">
        <v>36.391897657062863</v>
      </c>
      <c r="N24" s="27">
        <v>31</v>
      </c>
      <c r="O24" s="27">
        <v>-14.816203617280769</v>
      </c>
      <c r="P24" s="27">
        <v>35.632555457718944</v>
      </c>
      <c r="Q24" s="27">
        <v>31</v>
      </c>
      <c r="R24" s="27">
        <v>-13.000907171016305</v>
      </c>
      <c r="S24" s="27">
        <v>37.608591627108602</v>
      </c>
      <c r="T24" s="27">
        <v>31</v>
      </c>
      <c r="U24" s="27">
        <v>-17.572026340771217</v>
      </c>
      <c r="V24" s="28">
        <v>40.168728900632459</v>
      </c>
      <c r="W24" s="27">
        <v>35</v>
      </c>
      <c r="X24" s="27">
        <v>-12.867544087388527</v>
      </c>
      <c r="Y24" s="27">
        <v>45.083942970905404</v>
      </c>
      <c r="Z24" s="27">
        <v>39</v>
      </c>
      <c r="AA24" s="27">
        <v>-13.494700263532037</v>
      </c>
      <c r="AB24" s="27">
        <v>54.197593632171333</v>
      </c>
      <c r="AC24" s="27">
        <v>45</v>
      </c>
      <c r="AD24" s="27">
        <v>-16.970483402996887</v>
      </c>
      <c r="AE24" s="27">
        <v>58.318892345099982</v>
      </c>
      <c r="AF24" s="27">
        <v>49</v>
      </c>
      <c r="AG24" s="27">
        <v>-15.979199827657506</v>
      </c>
      <c r="AH24" s="27">
        <v>60.232571468212214</v>
      </c>
      <c r="AI24" s="27">
        <v>54</v>
      </c>
      <c r="AJ24" s="27">
        <v>-10.347510186413771</v>
      </c>
      <c r="AK24" s="27">
        <v>62.220572873691466</v>
      </c>
      <c r="AL24" s="27">
        <v>56</v>
      </c>
      <c r="AM24" s="27">
        <v>-9.9976142719214547</v>
      </c>
      <c r="AN24" s="27">
        <v>57.43340146112596</v>
      </c>
      <c r="AO24" s="27">
        <v>57</v>
      </c>
      <c r="AP24" s="27">
        <v>-0.75461569417808216</v>
      </c>
      <c r="AQ24" s="27">
        <v>59.091907432705355</v>
      </c>
      <c r="AR24" s="27">
        <v>51</v>
      </c>
      <c r="AS24" s="27">
        <v>-13.693765837429645</v>
      </c>
      <c r="AT24" s="27">
        <v>56.054828261702482</v>
      </c>
      <c r="AU24" s="27">
        <v>48</v>
      </c>
      <c r="AV24" s="27">
        <v>-14.369553009951266</v>
      </c>
      <c r="AW24" s="27">
        <v>48.778732938874768</v>
      </c>
      <c r="AX24" s="27">
        <v>47</v>
      </c>
      <c r="AY24" s="27">
        <v>-3.6465337078429654</v>
      </c>
      <c r="AZ24" s="27">
        <v>55.46821818806788</v>
      </c>
      <c r="BA24" s="27">
        <v>48</v>
      </c>
      <c r="BB24" s="27">
        <v>-13.463959059846664</v>
      </c>
      <c r="BC24" s="27">
        <v>49.789648934534597</v>
      </c>
      <c r="BD24" s="27">
        <v>48</v>
      </c>
      <c r="BE24" s="27">
        <v>-3.5944196692121655</v>
      </c>
      <c r="BF24" s="27">
        <v>53.560566054404063</v>
      </c>
      <c r="BG24" s="27">
        <v>51</v>
      </c>
      <c r="BH24" s="27">
        <v>-4.7806926681901976</v>
      </c>
      <c r="BI24" s="27">
        <v>55.536205820108911</v>
      </c>
      <c r="BJ24" s="27">
        <v>49</v>
      </c>
      <c r="BK24" s="27">
        <v>-11.769269656772698</v>
      </c>
      <c r="BL24" s="27">
        <v>55.837703775453676</v>
      </c>
      <c r="BM24" s="27">
        <v>46</v>
      </c>
      <c r="BN24" s="27">
        <v>-17.618388848895219</v>
      </c>
      <c r="BO24" s="27">
        <v>51.942062880520716</v>
      </c>
      <c r="BP24" s="27">
        <v>43</v>
      </c>
      <c r="BQ24" s="27">
        <v>-17.215455807155021</v>
      </c>
      <c r="BR24" s="27">
        <v>47.021788345663246</v>
      </c>
      <c r="BS24" s="27">
        <v>38</v>
      </c>
      <c r="BT24" s="27">
        <v>-19.186399886246168</v>
      </c>
      <c r="BU24" s="27">
        <v>43.339045989227337</v>
      </c>
      <c r="BV24" s="27">
        <v>35</v>
      </c>
      <c r="BW24" s="27">
        <v>-19.241415676985945</v>
      </c>
      <c r="BX24" s="29"/>
      <c r="BY24" s="29"/>
    </row>
    <row r="25" spans="1:77" ht="30.75" customHeight="1" x14ac:dyDescent="0.25">
      <c r="A25" s="24">
        <v>21</v>
      </c>
      <c r="B25" s="30"/>
      <c r="C25" s="20" t="s">
        <v>29</v>
      </c>
      <c r="D25" s="27">
        <v>31.618264721705444</v>
      </c>
      <c r="E25" s="27">
        <v>31</v>
      </c>
      <c r="F25" s="27">
        <v>-1.9554037109475355</v>
      </c>
      <c r="G25" s="27">
        <v>29.340652218529566</v>
      </c>
      <c r="H25" s="27">
        <v>30</v>
      </c>
      <c r="I25" s="27">
        <v>2.2472158306488983</v>
      </c>
      <c r="J25" s="27">
        <v>28.261586738725889</v>
      </c>
      <c r="K25" s="27">
        <v>29</v>
      </c>
      <c r="L25" s="27">
        <v>2.6127806202129786</v>
      </c>
      <c r="M25" s="27">
        <v>29.506944046267186</v>
      </c>
      <c r="N25" s="27">
        <v>29</v>
      </c>
      <c r="O25" s="27">
        <v>-1.718049979937919</v>
      </c>
      <c r="P25" s="27">
        <v>29.693796214765786</v>
      </c>
      <c r="Q25" s="27">
        <v>29</v>
      </c>
      <c r="R25" s="27">
        <v>-2.3365022435924963</v>
      </c>
      <c r="S25" s="27">
        <v>27.965363004773064</v>
      </c>
      <c r="T25" s="27">
        <v>29</v>
      </c>
      <c r="U25" s="27">
        <v>3.6997087970942726</v>
      </c>
      <c r="V25" s="28">
        <v>28.118110230442721</v>
      </c>
      <c r="W25" s="27">
        <v>29</v>
      </c>
      <c r="X25" s="27">
        <v>3.1363763863564382</v>
      </c>
      <c r="Y25" s="27">
        <v>30.695450533382406</v>
      </c>
      <c r="Z25" s="27">
        <v>30</v>
      </c>
      <c r="AA25" s="27">
        <v>-2.2656469323559154</v>
      </c>
      <c r="AB25" s="27">
        <v>33.503966972615004</v>
      </c>
      <c r="AC25" s="27">
        <v>31</v>
      </c>
      <c r="AD25" s="27">
        <v>-7.4736432693527322</v>
      </c>
      <c r="AE25" s="27">
        <v>37.203431323598267</v>
      </c>
      <c r="AF25" s="27">
        <v>34</v>
      </c>
      <c r="AG25" s="27">
        <v>-8.6105802868949848</v>
      </c>
      <c r="AH25" s="27">
        <v>38.147295263201066</v>
      </c>
      <c r="AI25" s="27">
        <v>36</v>
      </c>
      <c r="AJ25" s="27">
        <v>-5.6289580909618584</v>
      </c>
      <c r="AK25" s="27">
        <v>38.135189825810897</v>
      </c>
      <c r="AL25" s="27">
        <v>35</v>
      </c>
      <c r="AM25" s="27">
        <v>-8.2212513957093734</v>
      </c>
      <c r="AN25" s="27">
        <v>36.638549207959663</v>
      </c>
      <c r="AO25" s="27">
        <v>36</v>
      </c>
      <c r="AP25" s="27">
        <v>-1.7428343145774434</v>
      </c>
      <c r="AQ25" s="27">
        <v>37.696561638105138</v>
      </c>
      <c r="AR25" s="27">
        <v>36</v>
      </c>
      <c r="AS25" s="27">
        <v>-4.5005739631971835</v>
      </c>
      <c r="AT25" s="27">
        <v>39.132615956282869</v>
      </c>
      <c r="AU25" s="27">
        <v>35</v>
      </c>
      <c r="AV25" s="27">
        <v>-10.560541009830866</v>
      </c>
      <c r="AW25" s="27">
        <v>34.145113057212335</v>
      </c>
      <c r="AX25" s="27">
        <v>35</v>
      </c>
      <c r="AY25" s="27">
        <v>2.5036875448479177</v>
      </c>
      <c r="AZ25" s="27">
        <v>33.472200630730619</v>
      </c>
      <c r="BA25" s="27">
        <v>35</v>
      </c>
      <c r="BB25" s="27">
        <v>4.5643828026852766</v>
      </c>
      <c r="BC25" s="27">
        <v>32.879956843560585</v>
      </c>
      <c r="BD25" s="27">
        <v>36</v>
      </c>
      <c r="BE25" s="27">
        <v>9.4891948042518912</v>
      </c>
      <c r="BF25" s="27">
        <v>33.110168106358877</v>
      </c>
      <c r="BG25" s="27">
        <v>36</v>
      </c>
      <c r="BH25" s="27">
        <v>8.7279287871876576</v>
      </c>
      <c r="BI25" s="27">
        <v>33.513227650065723</v>
      </c>
      <c r="BJ25" s="27">
        <v>35</v>
      </c>
      <c r="BK25" s="27">
        <v>4.4363746919833353</v>
      </c>
      <c r="BL25" s="27">
        <v>35.895666712791652</v>
      </c>
      <c r="BM25" s="27">
        <v>34</v>
      </c>
      <c r="BN25" s="27">
        <v>-5.2810461161210824</v>
      </c>
      <c r="BO25" s="27">
        <v>35.281401201863126</v>
      </c>
      <c r="BP25" s="27">
        <v>33</v>
      </c>
      <c r="BQ25" s="27">
        <v>-6.4662998751383229</v>
      </c>
      <c r="BR25" s="27">
        <v>33.307100078178131</v>
      </c>
      <c r="BS25" s="27">
        <v>33</v>
      </c>
      <c r="BT25" s="27">
        <v>-0.92202586672904041</v>
      </c>
      <c r="BU25" s="27">
        <v>31.519306173983519</v>
      </c>
      <c r="BV25" s="27">
        <v>30</v>
      </c>
      <c r="BW25" s="27">
        <v>-4.8202399050191538</v>
      </c>
      <c r="BX25" s="29"/>
      <c r="BY25" s="29"/>
    </row>
    <row r="26" spans="1:77" ht="30.75" customHeight="1" x14ac:dyDescent="0.25">
      <c r="A26" s="24">
        <v>22</v>
      </c>
      <c r="B26" s="33"/>
      <c r="C26" s="19" t="s">
        <v>30</v>
      </c>
      <c r="D26" s="27">
        <v>68.176883306177359</v>
      </c>
      <c r="E26" s="27">
        <v>73</v>
      </c>
      <c r="F26" s="27">
        <v>7.0744165176374798</v>
      </c>
      <c r="G26" s="27">
        <v>62.593391399529743</v>
      </c>
      <c r="H26" s="27">
        <v>65</v>
      </c>
      <c r="I26" s="27">
        <v>3.8448285780027849</v>
      </c>
      <c r="J26" s="27">
        <v>60.421323372448455</v>
      </c>
      <c r="K26" s="27">
        <v>53</v>
      </c>
      <c r="L26" s="27">
        <v>-12.28262301820504</v>
      </c>
      <c r="M26" s="27">
        <v>59.997452894076609</v>
      </c>
      <c r="N26" s="27">
        <v>49</v>
      </c>
      <c r="O26" s="27">
        <v>-18.329866291977805</v>
      </c>
      <c r="P26" s="27">
        <v>60.377385636690434</v>
      </c>
      <c r="Q26" s="27">
        <v>64</v>
      </c>
      <c r="R26" s="27">
        <v>5.9999523416067841</v>
      </c>
      <c r="S26" s="27">
        <v>64.609631769648118</v>
      </c>
      <c r="T26" s="27">
        <v>71</v>
      </c>
      <c r="U26" s="27">
        <v>9.8907361879655635</v>
      </c>
      <c r="V26" s="28">
        <v>72.303712021138423</v>
      </c>
      <c r="W26" s="27">
        <v>79</v>
      </c>
      <c r="X26" s="27">
        <v>9.2613336047032782</v>
      </c>
      <c r="Y26" s="27">
        <v>85.371721795969819</v>
      </c>
      <c r="Z26" s="27">
        <v>99</v>
      </c>
      <c r="AA26" s="27">
        <v>15.963457122957472</v>
      </c>
      <c r="AB26" s="27">
        <v>103.46813329778163</v>
      </c>
      <c r="AC26" s="27">
        <v>124</v>
      </c>
      <c r="AD26" s="27">
        <v>19.843662051124074</v>
      </c>
      <c r="AE26" s="27">
        <v>110.60479582691376</v>
      </c>
      <c r="AF26" s="27">
        <v>100</v>
      </c>
      <c r="AG26" s="27">
        <v>-9.5880072356982406</v>
      </c>
      <c r="AH26" s="27">
        <v>111.4302572161926</v>
      </c>
      <c r="AI26" s="27">
        <v>104</v>
      </c>
      <c r="AJ26" s="27">
        <v>-6.6680786725428698</v>
      </c>
      <c r="AK26" s="27">
        <v>109.38778134245757</v>
      </c>
      <c r="AL26" s="27">
        <v>103</v>
      </c>
      <c r="AM26" s="27">
        <v>-5.8395748264237168</v>
      </c>
      <c r="AN26" s="27">
        <v>105.95472338518064</v>
      </c>
      <c r="AO26" s="27">
        <v>102</v>
      </c>
      <c r="AP26" s="27">
        <v>-3.7324653954349052</v>
      </c>
      <c r="AQ26" s="27">
        <v>104.93907699256296</v>
      </c>
      <c r="AR26" s="27">
        <v>102</v>
      </c>
      <c r="AS26" s="27">
        <v>-2.8007459916683395</v>
      </c>
      <c r="AT26" s="27">
        <v>102.59091210160643</v>
      </c>
      <c r="AU26" s="27">
        <v>94</v>
      </c>
      <c r="AV26" s="27">
        <v>-8.3739504071256938</v>
      </c>
      <c r="AW26" s="27">
        <v>85.850569972419592</v>
      </c>
      <c r="AX26" s="27">
        <v>91</v>
      </c>
      <c r="AY26" s="27">
        <v>5.998131438422269</v>
      </c>
      <c r="AZ26" s="27">
        <v>81.289630103202924</v>
      </c>
      <c r="BA26" s="27">
        <v>91.3</v>
      </c>
      <c r="BB26" s="27">
        <v>12.314448822178427</v>
      </c>
      <c r="BC26" s="27">
        <v>84.548460454870082</v>
      </c>
      <c r="BD26" s="27">
        <v>92</v>
      </c>
      <c r="BE26" s="27">
        <v>8.8133355770651427</v>
      </c>
      <c r="BF26" s="27">
        <v>91.539876529345122</v>
      </c>
      <c r="BG26" s="27">
        <v>95</v>
      </c>
      <c r="BH26" s="27">
        <v>3.779908387297922</v>
      </c>
      <c r="BI26" s="27">
        <v>104.36976611020468</v>
      </c>
      <c r="BJ26" s="27">
        <v>98</v>
      </c>
      <c r="BK26" s="27">
        <v>-6.1030759650058082</v>
      </c>
      <c r="BL26" s="27">
        <v>106.68989828524185</v>
      </c>
      <c r="BM26" s="27">
        <v>100</v>
      </c>
      <c r="BN26" s="27">
        <v>-6.2704139686739673</v>
      </c>
      <c r="BO26" s="27">
        <v>100.9440089942195</v>
      </c>
      <c r="BP26" s="27">
        <v>102</v>
      </c>
      <c r="BQ26" s="27">
        <v>1.0461155806096123</v>
      </c>
      <c r="BR26" s="27">
        <v>90.125094329187888</v>
      </c>
      <c r="BS26" s="27">
        <v>94</v>
      </c>
      <c r="BT26" s="27">
        <v>4.2994747463550622</v>
      </c>
      <c r="BU26" s="27">
        <v>79.783243752895785</v>
      </c>
      <c r="BV26" s="27">
        <v>86</v>
      </c>
      <c r="BW26" s="27">
        <v>7.792057523204643</v>
      </c>
      <c r="BX26" s="29"/>
      <c r="BY26" s="29"/>
    </row>
    <row r="27" spans="1:77" s="38" customFormat="1" ht="33.75" customHeight="1" x14ac:dyDescent="0.25">
      <c r="A27" s="34" t="s">
        <v>31</v>
      </c>
      <c r="B27" s="35"/>
      <c r="C27" s="35"/>
      <c r="D27" s="36">
        <v>1479.3607828173697</v>
      </c>
      <c r="E27" s="36">
        <v>1563</v>
      </c>
      <c r="F27" s="36">
        <v>5.6537403285318639</v>
      </c>
      <c r="G27" s="36">
        <v>1408.9447194927427</v>
      </c>
      <c r="H27" s="36">
        <v>1465</v>
      </c>
      <c r="I27" s="36">
        <v>3.9785294434716132</v>
      </c>
      <c r="J27" s="36">
        <v>1371.8362512476015</v>
      </c>
      <c r="K27" s="36">
        <v>1372</v>
      </c>
      <c r="L27" s="36">
        <v>1.1936464884173553E-2</v>
      </c>
      <c r="M27" s="36">
        <v>1361.6810004943609</v>
      </c>
      <c r="N27" s="36">
        <v>1365</v>
      </c>
      <c r="O27" s="36">
        <v>0.2437428079288867</v>
      </c>
      <c r="P27" s="36">
        <v>1374.108554943208</v>
      </c>
      <c r="Q27" s="36">
        <v>1357</v>
      </c>
      <c r="R27" s="36">
        <v>-1.2450657469282032</v>
      </c>
      <c r="S27" s="36">
        <v>1427.1978361056597</v>
      </c>
      <c r="T27" s="36">
        <v>1388</v>
      </c>
      <c r="U27" s="36">
        <v>-2.7464893173196878</v>
      </c>
      <c r="V27" s="36">
        <v>1627.8377386981301</v>
      </c>
      <c r="W27" s="36">
        <v>1572</v>
      </c>
      <c r="X27" s="36">
        <v>-3.4301784121792496</v>
      </c>
      <c r="Y27" s="36">
        <v>1953.9572730156237</v>
      </c>
      <c r="Z27" s="36">
        <v>1892</v>
      </c>
      <c r="AA27" s="36">
        <v>-3.1708611990272697</v>
      </c>
      <c r="AB27" s="36">
        <v>2249.6928411317663</v>
      </c>
      <c r="AC27" s="36">
        <v>2146</v>
      </c>
      <c r="AD27" s="36">
        <v>-4.6091999421396963</v>
      </c>
      <c r="AE27" s="36">
        <v>2381.0196047102886</v>
      </c>
      <c r="AF27" s="36">
        <v>2286</v>
      </c>
      <c r="AG27" s="36">
        <v>-3.9907107241920481</v>
      </c>
      <c r="AH27" s="36">
        <v>2440.4230206537318</v>
      </c>
      <c r="AI27" s="36">
        <v>2322</v>
      </c>
      <c r="AJ27" s="36">
        <v>-4.8525612015415689</v>
      </c>
      <c r="AK27" s="36">
        <v>2415.5632081770214</v>
      </c>
      <c r="AL27" s="36">
        <v>2297</v>
      </c>
      <c r="AM27" s="36">
        <v>-4.9083049359117661</v>
      </c>
      <c r="AN27" s="36">
        <v>2335.9550697723475</v>
      </c>
      <c r="AO27" s="36">
        <v>2268</v>
      </c>
      <c r="AP27" s="36">
        <v>-2.9090914740483496</v>
      </c>
      <c r="AQ27" s="36">
        <v>2247.5301344232421</v>
      </c>
      <c r="AR27" s="36">
        <v>2207</v>
      </c>
      <c r="AS27" s="36">
        <v>-1.8033188433152141</v>
      </c>
      <c r="AT27" s="36">
        <v>2228.443832969946</v>
      </c>
      <c r="AU27" s="36">
        <v>2138</v>
      </c>
      <c r="AV27" s="36">
        <v>-4.0586094938460935</v>
      </c>
      <c r="AW27" s="36">
        <v>2074.0717245609549</v>
      </c>
      <c r="AX27" s="36">
        <v>2156</v>
      </c>
      <c r="AY27" s="36">
        <v>3.9501177547940367</v>
      </c>
      <c r="AZ27" s="36">
        <v>2048.4986786007139</v>
      </c>
      <c r="BA27" s="36">
        <v>2161.3000000000002</v>
      </c>
      <c r="BB27" s="36">
        <v>5.5065362051557907</v>
      </c>
      <c r="BC27" s="36">
        <v>2005.6773674571959</v>
      </c>
      <c r="BD27" s="36">
        <v>2243</v>
      </c>
      <c r="BE27" s="36">
        <v>11.832542780481312</v>
      </c>
      <c r="BF27" s="36">
        <v>2105.4171601749376</v>
      </c>
      <c r="BG27" s="36">
        <v>2366</v>
      </c>
      <c r="BH27" s="36">
        <v>12.376779516863571</v>
      </c>
      <c r="BI27" s="36">
        <v>2220.4907120143548</v>
      </c>
      <c r="BJ27" s="36">
        <v>2231</v>
      </c>
      <c r="BK27" s="36">
        <v>0.47328673471962029</v>
      </c>
      <c r="BL27" s="36">
        <v>2230.5168454587474</v>
      </c>
      <c r="BM27" s="36">
        <v>2042</v>
      </c>
      <c r="BN27" s="36">
        <v>-8.4517113530238959</v>
      </c>
      <c r="BO27" s="36">
        <v>2074.7423984540069</v>
      </c>
      <c r="BP27" s="36">
        <v>1988</v>
      </c>
      <c r="BQ27" s="36">
        <v>-4.1808755881521931</v>
      </c>
      <c r="BR27" s="36">
        <v>1868.1364661495795</v>
      </c>
      <c r="BS27" s="36">
        <v>1760</v>
      </c>
      <c r="BT27" s="36">
        <v>-5.7884671761940307</v>
      </c>
      <c r="BU27" s="36">
        <v>1678.4030537646222</v>
      </c>
      <c r="BV27" s="36">
        <v>1634</v>
      </c>
      <c r="BW27" s="36">
        <v>-2.6455536806267781</v>
      </c>
      <c r="BX27" s="37"/>
      <c r="BY27" s="37"/>
    </row>
    <row r="28" spans="1:77" ht="32.25" customHeight="1" x14ac:dyDescent="0.25">
      <c r="A28" s="24">
        <v>23</v>
      </c>
      <c r="B28" s="25" t="s">
        <v>32</v>
      </c>
      <c r="C28" s="26" t="s">
        <v>33</v>
      </c>
      <c r="D28" s="27">
        <v>45.451255537451573</v>
      </c>
      <c r="E28" s="27">
        <v>39</v>
      </c>
      <c r="F28" s="27">
        <v>-14.193789502989143</v>
      </c>
      <c r="G28" s="27">
        <v>43.032956587176699</v>
      </c>
      <c r="H28" s="27">
        <v>33</v>
      </c>
      <c r="I28" s="27">
        <v>-23.314588127013327</v>
      </c>
      <c r="J28" s="27">
        <v>41.905111371214254</v>
      </c>
      <c r="K28" s="27">
        <v>32</v>
      </c>
      <c r="L28" s="27">
        <v>-23.637000468678725</v>
      </c>
      <c r="M28" s="27">
        <v>41.309721664774059</v>
      </c>
      <c r="N28" s="27">
        <v>31</v>
      </c>
      <c r="O28" s="27">
        <v>-24.957131758080674</v>
      </c>
      <c r="P28" s="27">
        <v>41.571314700672097</v>
      </c>
      <c r="Q28" s="27">
        <v>24</v>
      </c>
      <c r="R28" s="27">
        <v>-42.267883099660587</v>
      </c>
      <c r="S28" s="27">
        <v>40.501560213809263</v>
      </c>
      <c r="T28" s="27">
        <v>24</v>
      </c>
      <c r="U28" s="27">
        <v>-40.743023544517555</v>
      </c>
      <c r="V28" s="28">
        <v>46.194038235727326</v>
      </c>
      <c r="W28" s="27">
        <v>27</v>
      </c>
      <c r="X28" s="27">
        <v>-41.550899139366216</v>
      </c>
      <c r="Y28" s="27">
        <v>51.79857277508281</v>
      </c>
      <c r="Z28" s="27">
        <v>28</v>
      </c>
      <c r="AA28" s="27">
        <v>-45.944456574932659</v>
      </c>
      <c r="AB28" s="27">
        <v>55.183004425483539</v>
      </c>
      <c r="AC28" s="27">
        <v>33</v>
      </c>
      <c r="AD28" s="27">
        <v>-40.198979117634657</v>
      </c>
      <c r="AE28" s="27">
        <v>56.307896057337913</v>
      </c>
      <c r="AF28" s="27">
        <v>32</v>
      </c>
      <c r="AG28" s="27">
        <v>-43.169604548153181</v>
      </c>
      <c r="AH28" s="27">
        <v>65.251952423896569</v>
      </c>
      <c r="AI28" s="27">
        <v>32</v>
      </c>
      <c r="AJ28" s="27">
        <v>-50.959321811371638</v>
      </c>
      <c r="AK28" s="27">
        <v>64.227688127681517</v>
      </c>
      <c r="AL28" s="27">
        <v>33</v>
      </c>
      <c r="AM28" s="27">
        <v>-48.62028984384802</v>
      </c>
      <c r="AN28" s="27">
        <v>60.404094640149715</v>
      </c>
      <c r="AO28" s="27">
        <v>30</v>
      </c>
      <c r="AP28" s="27">
        <v>-50.334492754636138</v>
      </c>
      <c r="AQ28" s="27">
        <v>61.129559413143468</v>
      </c>
      <c r="AR28" s="27">
        <v>32</v>
      </c>
      <c r="AS28" s="27">
        <v>-47.652166468715492</v>
      </c>
      <c r="AT28" s="27">
        <v>62.400657876234845</v>
      </c>
      <c r="AU28" s="27">
        <v>36</v>
      </c>
      <c r="AV28" s="27">
        <v>-42.308300544840058</v>
      </c>
      <c r="AW28" s="27">
        <v>61.461203502982208</v>
      </c>
      <c r="AX28" s="27">
        <v>33</v>
      </c>
      <c r="AY28" s="27">
        <v>-46.307592238413001</v>
      </c>
      <c r="AZ28" s="27">
        <v>63.119006903663447</v>
      </c>
      <c r="BA28" s="27">
        <v>41</v>
      </c>
      <c r="BB28" s="27">
        <v>-35.043337955907624</v>
      </c>
      <c r="BC28" s="27">
        <v>57.30506764163416</v>
      </c>
      <c r="BD28" s="27">
        <v>42</v>
      </c>
      <c r="BE28" s="27">
        <v>-26.708052658355975</v>
      </c>
      <c r="BF28" s="27">
        <v>54.534394528120501</v>
      </c>
      <c r="BG28" s="27">
        <v>39</v>
      </c>
      <c r="BH28" s="27">
        <v>-28.485499220331924</v>
      </c>
      <c r="BI28" s="27">
        <v>60.323809770118302</v>
      </c>
      <c r="BJ28" s="27">
        <v>46</v>
      </c>
      <c r="BK28" s="27">
        <v>-23.744869272520106</v>
      </c>
      <c r="BL28" s="27">
        <v>61.820314894252284</v>
      </c>
      <c r="BM28" s="27">
        <v>43</v>
      </c>
      <c r="BN28" s="27">
        <v>-30.443576559656272</v>
      </c>
      <c r="BO28" s="27">
        <v>56.842257491890592</v>
      </c>
      <c r="BP28" s="27">
        <v>40</v>
      </c>
      <c r="BQ28" s="27">
        <v>-29.629818087878363</v>
      </c>
      <c r="BR28" s="27">
        <v>52.899511888871153</v>
      </c>
      <c r="BS28" s="27">
        <v>43</v>
      </c>
      <c r="BT28" s="27">
        <v>-18.713805733534159</v>
      </c>
      <c r="BU28" s="27">
        <v>49.248915896849248</v>
      </c>
      <c r="BV28" s="27">
        <v>40</v>
      </c>
      <c r="BW28" s="27">
        <v>-18.779938052283008</v>
      </c>
      <c r="BX28" s="29"/>
      <c r="BY28" s="29"/>
    </row>
    <row r="29" spans="1:77" ht="32.25" customHeight="1" x14ac:dyDescent="0.25">
      <c r="A29" s="24">
        <v>24</v>
      </c>
      <c r="B29" s="30"/>
      <c r="C29" s="26" t="s">
        <v>34</v>
      </c>
      <c r="D29" s="27">
        <v>27.665981631492265</v>
      </c>
      <c r="E29" s="27">
        <v>35</v>
      </c>
      <c r="F29" s="27">
        <v>26.509156502003172</v>
      </c>
      <c r="G29" s="27">
        <v>26.406586996676612</v>
      </c>
      <c r="H29" s="27">
        <v>35</v>
      </c>
      <c r="I29" s="27">
        <v>32.542687187878187</v>
      </c>
      <c r="J29" s="27">
        <v>26.312511791227553</v>
      </c>
      <c r="K29" s="27">
        <v>34</v>
      </c>
      <c r="L29" s="27">
        <v>29.216094114342262</v>
      </c>
      <c r="M29" s="27">
        <v>26.556249641640466</v>
      </c>
      <c r="N29" s="27">
        <v>34</v>
      </c>
      <c r="O29" s="27">
        <v>28.030126462916126</v>
      </c>
      <c r="P29" s="27">
        <v>27.714209800448067</v>
      </c>
      <c r="Q29" s="27">
        <v>35</v>
      </c>
      <c r="R29" s="27">
        <v>26.289005719492465</v>
      </c>
      <c r="S29" s="27">
        <v>27.965363004773064</v>
      </c>
      <c r="T29" s="27">
        <v>35</v>
      </c>
      <c r="U29" s="27">
        <v>25.154820962010326</v>
      </c>
      <c r="V29" s="28">
        <v>34.143419565537592</v>
      </c>
      <c r="W29" s="27">
        <v>31</v>
      </c>
      <c r="X29" s="27">
        <v>-9.2065165280351096</v>
      </c>
      <c r="Y29" s="27">
        <v>43.16547731256901</v>
      </c>
      <c r="Z29" s="27">
        <v>43</v>
      </c>
      <c r="AA29" s="27">
        <v>-0.38335568809018095</v>
      </c>
      <c r="AB29" s="27">
        <v>50.255950458922506</v>
      </c>
      <c r="AC29" s="27">
        <v>53</v>
      </c>
      <c r="AD29" s="27">
        <v>5.460148531705487</v>
      </c>
      <c r="AE29" s="27">
        <v>57.313394201218948</v>
      </c>
      <c r="AF29" s="27">
        <v>65</v>
      </c>
      <c r="AG29" s="27">
        <v>13.411534783290801</v>
      </c>
      <c r="AH29" s="27">
        <v>67.259704806170305</v>
      </c>
      <c r="AI29" s="27">
        <v>81</v>
      </c>
      <c r="AJ29" s="27">
        <v>20.428717660041205</v>
      </c>
      <c r="AK29" s="27">
        <v>72.256149143641707</v>
      </c>
      <c r="AL29" s="27">
        <v>71</v>
      </c>
      <c r="AM29" s="27">
        <v>-1.7384667720729812</v>
      </c>
      <c r="AN29" s="27">
        <v>72.286867356244741</v>
      </c>
      <c r="AO29" s="27">
        <v>77</v>
      </c>
      <c r="AP29" s="27">
        <v>6.5200399687096127</v>
      </c>
      <c r="AQ29" s="27">
        <v>66.223689364238766</v>
      </c>
      <c r="AR29" s="27">
        <v>77</v>
      </c>
      <c r="AS29" s="27">
        <v>16.272591785833836</v>
      </c>
      <c r="AT29" s="27">
        <v>61.343019607146118</v>
      </c>
      <c r="AU29" s="27">
        <v>68</v>
      </c>
      <c r="AV29" s="27">
        <v>10.852058531657905</v>
      </c>
      <c r="AW29" s="27">
        <v>66.339076796869691</v>
      </c>
      <c r="AX29" s="27">
        <v>63</v>
      </c>
      <c r="AY29" s="27">
        <v>-5.0333483040379754</v>
      </c>
      <c r="AZ29" s="27">
        <v>41.122989346326186</v>
      </c>
      <c r="BA29" s="27">
        <v>56</v>
      </c>
      <c r="BB29" s="27">
        <v>36.17687062675293</v>
      </c>
      <c r="BC29" s="27">
        <v>42.274230227435041</v>
      </c>
      <c r="BD29" s="27">
        <v>50</v>
      </c>
      <c r="BE29" s="27">
        <v>18.275364757679505</v>
      </c>
      <c r="BF29" s="27">
        <v>37.979310474941066</v>
      </c>
      <c r="BG29" s="27">
        <v>48</v>
      </c>
      <c r="BH29" s="27">
        <v>26.384600983397615</v>
      </c>
      <c r="BI29" s="27">
        <v>35.428269230069482</v>
      </c>
      <c r="BJ29" s="27">
        <v>43</v>
      </c>
      <c r="BK29" s="27">
        <v>21.372003020413054</v>
      </c>
      <c r="BL29" s="27">
        <v>31.907259300259245</v>
      </c>
      <c r="BM29" s="27">
        <v>40</v>
      </c>
      <c r="BN29" s="27">
        <v>25.363321316898574</v>
      </c>
      <c r="BO29" s="27">
        <v>36.261440124137103</v>
      </c>
      <c r="BP29" s="27">
        <v>39</v>
      </c>
      <c r="BQ29" s="27">
        <v>7.5522645170399594</v>
      </c>
      <c r="BR29" s="27">
        <v>32.32747948764348</v>
      </c>
      <c r="BS29" s="27">
        <v>36</v>
      </c>
      <c r="BT29" s="27">
        <v>11.360367620866533</v>
      </c>
      <c r="BU29" s="27">
        <v>31.519306173983519</v>
      </c>
      <c r="BV29" s="27">
        <v>37</v>
      </c>
      <c r="BW29" s="27">
        <v>17.388370783809712</v>
      </c>
      <c r="BX29" s="29"/>
      <c r="BY29" s="29"/>
    </row>
    <row r="30" spans="1:77" ht="32.25" customHeight="1" x14ac:dyDescent="0.25">
      <c r="A30" s="24">
        <v>25</v>
      </c>
      <c r="B30" s="30"/>
      <c r="C30" s="26" t="s">
        <v>35</v>
      </c>
      <c r="D30" s="27">
        <v>50.391609400218051</v>
      </c>
      <c r="E30" s="27">
        <v>41</v>
      </c>
      <c r="F30" s="27">
        <v>-18.637248367339133</v>
      </c>
      <c r="G30" s="27">
        <v>48.901087030882614</v>
      </c>
      <c r="H30" s="27">
        <v>36</v>
      </c>
      <c r="I30" s="27">
        <v>-26.382004601932795</v>
      </c>
      <c r="J30" s="27">
        <v>47.752336213709263</v>
      </c>
      <c r="K30" s="27">
        <v>36</v>
      </c>
      <c r="L30" s="27">
        <v>-24.611018319843531</v>
      </c>
      <c r="M30" s="27">
        <v>46.227545672485256</v>
      </c>
      <c r="N30" s="27">
        <v>34</v>
      </c>
      <c r="O30" s="27">
        <v>-26.450778414920524</v>
      </c>
      <c r="P30" s="27">
        <v>47.510073943625258</v>
      </c>
      <c r="Q30" s="27">
        <v>30</v>
      </c>
      <c r="R30" s="27">
        <v>-36.855497140253767</v>
      </c>
      <c r="S30" s="27">
        <v>48.216143111677695</v>
      </c>
      <c r="T30" s="27">
        <v>30</v>
      </c>
      <c r="U30" s="27">
        <v>-37.780174721743435</v>
      </c>
      <c r="V30" s="28">
        <v>51.215129348306384</v>
      </c>
      <c r="W30" s="27">
        <v>34</v>
      </c>
      <c r="X30" s="27">
        <v>-33.613366923724591</v>
      </c>
      <c r="Y30" s="27">
        <v>60.431668237596611</v>
      </c>
      <c r="Z30" s="27">
        <v>37</v>
      </c>
      <c r="AA30" s="27">
        <v>-38.773823263444129</v>
      </c>
      <c r="AB30" s="27">
        <v>63.066290771981187</v>
      </c>
      <c r="AC30" s="27">
        <v>45</v>
      </c>
      <c r="AD30" s="27">
        <v>-28.646509174450447</v>
      </c>
      <c r="AE30" s="27">
        <v>58.318892345099982</v>
      </c>
      <c r="AF30" s="27">
        <v>49</v>
      </c>
      <c r="AG30" s="27">
        <v>-15.979199827657506</v>
      </c>
      <c r="AH30" s="27">
        <v>50.193809556843512</v>
      </c>
      <c r="AI30" s="27">
        <v>47</v>
      </c>
      <c r="AJ30" s="27">
        <v>-6.3629550835877167</v>
      </c>
      <c r="AK30" s="27">
        <v>42.149420333790992</v>
      </c>
      <c r="AL30" s="27">
        <v>57</v>
      </c>
      <c r="AM30" s="27">
        <v>35.233176514893536</v>
      </c>
      <c r="AN30" s="27">
        <v>41.589704506332588</v>
      </c>
      <c r="AO30" s="27">
        <v>47</v>
      </c>
      <c r="AP30" s="27">
        <v>13.008737517823969</v>
      </c>
      <c r="AQ30" s="27">
        <v>52.978951491391008</v>
      </c>
      <c r="AR30" s="27">
        <v>53</v>
      </c>
      <c r="AS30" s="27">
        <v>3.9729945603797223E-2</v>
      </c>
      <c r="AT30" s="27">
        <v>61.343019607146118</v>
      </c>
      <c r="AU30" s="27">
        <v>48</v>
      </c>
      <c r="AV30" s="27">
        <v>-21.751488095300303</v>
      </c>
      <c r="AW30" s="27">
        <v>43.900859644987293</v>
      </c>
      <c r="AX30" s="27">
        <v>51</v>
      </c>
      <c r="AY30" s="27">
        <v>16.170845884160958</v>
      </c>
      <c r="AZ30" s="27">
        <v>46.861080883022865</v>
      </c>
      <c r="BA30" s="27">
        <v>59</v>
      </c>
      <c r="BB30" s="27">
        <v>25.904052762416967</v>
      </c>
      <c r="BC30" s="27">
        <v>46.971366919372265</v>
      </c>
      <c r="BD30" s="27">
        <v>60</v>
      </c>
      <c r="BE30" s="27">
        <v>27.73739393829387</v>
      </c>
      <c r="BF30" s="27">
        <v>45.769938264672561</v>
      </c>
      <c r="BG30" s="27">
        <v>44</v>
      </c>
      <c r="BH30" s="27">
        <v>-3.8670322307135039</v>
      </c>
      <c r="BI30" s="27">
        <v>62.238851350122061</v>
      </c>
      <c r="BJ30" s="27">
        <v>53</v>
      </c>
      <c r="BK30" s="27">
        <v>-14.844186789613595</v>
      </c>
      <c r="BL30" s="27">
        <v>66.80582415991779</v>
      </c>
      <c r="BM30" s="27">
        <v>50</v>
      </c>
      <c r="BN30" s="27">
        <v>-25.156226079463533</v>
      </c>
      <c r="BO30" s="27">
        <v>63.702529947808429</v>
      </c>
      <c r="BP30" s="27">
        <v>54</v>
      </c>
      <c r="BQ30" s="27">
        <v>-15.230996250475021</v>
      </c>
      <c r="BR30" s="27">
        <v>55.838373660475106</v>
      </c>
      <c r="BS30" s="27">
        <v>45</v>
      </c>
      <c r="BT30" s="27">
        <v>-19.410260274372913</v>
      </c>
      <c r="BU30" s="27">
        <v>56.143764122408143</v>
      </c>
      <c r="BV30" s="27">
        <v>46</v>
      </c>
      <c r="BW30" s="27">
        <v>-18.067481368531109</v>
      </c>
      <c r="BX30" s="29"/>
      <c r="BY30" s="29"/>
    </row>
    <row r="31" spans="1:77" ht="32.25" customHeight="1" x14ac:dyDescent="0.25">
      <c r="A31" s="24">
        <v>26</v>
      </c>
      <c r="B31" s="30"/>
      <c r="C31" s="26" t="s">
        <v>36</v>
      </c>
      <c r="D31" s="27">
        <v>49.403538627664759</v>
      </c>
      <c r="E31" s="27">
        <v>52</v>
      </c>
      <c r="F31" s="27">
        <v>5.2556182096666397</v>
      </c>
      <c r="G31" s="27">
        <v>46.945043549647309</v>
      </c>
      <c r="H31" s="27">
        <v>48</v>
      </c>
      <c r="I31" s="27">
        <v>2.2472158306488921</v>
      </c>
      <c r="J31" s="27">
        <v>47.752336213709263</v>
      </c>
      <c r="K31" s="27">
        <v>45</v>
      </c>
      <c r="L31" s="27">
        <v>-5.7637728998044135</v>
      </c>
      <c r="M31" s="27">
        <v>46.227545672485256</v>
      </c>
      <c r="N31" s="27">
        <v>43</v>
      </c>
      <c r="O31" s="27">
        <v>-6.9818668188700723</v>
      </c>
      <c r="P31" s="27">
        <v>45.530487529307536</v>
      </c>
      <c r="Q31" s="27">
        <v>51</v>
      </c>
      <c r="R31" s="27">
        <v>12.012857246854193</v>
      </c>
      <c r="S31" s="27">
        <v>46.287497387210585</v>
      </c>
      <c r="T31" s="27">
        <v>35</v>
      </c>
      <c r="U31" s="27">
        <v>-24.385629002118755</v>
      </c>
      <c r="V31" s="28">
        <v>48.202474680758947</v>
      </c>
      <c r="W31" s="27">
        <v>42</v>
      </c>
      <c r="X31" s="27">
        <v>-12.867544087388522</v>
      </c>
      <c r="Y31" s="27">
        <v>52.757805604251011</v>
      </c>
      <c r="Z31" s="27">
        <v>46</v>
      </c>
      <c r="AA31" s="27">
        <v>-12.809110475410854</v>
      </c>
      <c r="AB31" s="27">
        <v>65.037112358605597</v>
      </c>
      <c r="AC31" s="27">
        <v>55</v>
      </c>
      <c r="AD31" s="27">
        <v>-15.432899762311639</v>
      </c>
      <c r="AE31" s="27">
        <v>71.390368215553423</v>
      </c>
      <c r="AF31" s="27">
        <v>57</v>
      </c>
      <c r="AG31" s="27">
        <v>-20.157296530679993</v>
      </c>
      <c r="AH31" s="27">
        <v>70.271333379580909</v>
      </c>
      <c r="AI31" s="27">
        <v>55</v>
      </c>
      <c r="AJ31" s="27">
        <v>-21.731953337345349</v>
      </c>
      <c r="AK31" s="27">
        <v>71.252591516646675</v>
      </c>
      <c r="AL31" s="27">
        <v>64</v>
      </c>
      <c r="AM31" s="27">
        <v>-10.17870559129384</v>
      </c>
      <c r="AN31" s="27">
        <v>73.277098415919326</v>
      </c>
      <c r="AO31" s="27">
        <v>65</v>
      </c>
      <c r="AP31" s="27">
        <v>-11.295614311771303</v>
      </c>
      <c r="AQ31" s="27">
        <v>69.280167334895935</v>
      </c>
      <c r="AR31" s="27">
        <v>65</v>
      </c>
      <c r="AS31" s="27">
        <v>-6.1780557113926671</v>
      </c>
      <c r="AT31" s="27">
        <v>67.688849221678467</v>
      </c>
      <c r="AU31" s="27">
        <v>52</v>
      </c>
      <c r="AV31" s="27">
        <v>-23.177893260229716</v>
      </c>
      <c r="AW31" s="27">
        <v>57.558904867872229</v>
      </c>
      <c r="AX31" s="27">
        <v>65</v>
      </c>
      <c r="AY31" s="27">
        <v>12.92779136296803</v>
      </c>
      <c r="AZ31" s="27">
        <v>46.861080883022865</v>
      </c>
      <c r="BA31" s="27">
        <v>67</v>
      </c>
      <c r="BB31" s="27">
        <v>42.975788730202325</v>
      </c>
      <c r="BC31" s="27">
        <v>55.426212964859275</v>
      </c>
      <c r="BD31" s="27">
        <v>63</v>
      </c>
      <c r="BE31" s="27">
        <v>13.664630199329286</v>
      </c>
      <c r="BF31" s="27">
        <v>60.377365370419128</v>
      </c>
      <c r="BG31" s="27">
        <v>63</v>
      </c>
      <c r="BH31" s="27">
        <v>4.3437381102849315</v>
      </c>
      <c r="BI31" s="27">
        <v>64.153892930125821</v>
      </c>
      <c r="BJ31" s="27">
        <v>63</v>
      </c>
      <c r="BK31" s="27">
        <v>-1.7986327523141901</v>
      </c>
      <c r="BL31" s="27">
        <v>65.808722306784688</v>
      </c>
      <c r="BM31" s="27">
        <v>63</v>
      </c>
      <c r="BN31" s="27">
        <v>-4.2680091761865384</v>
      </c>
      <c r="BO31" s="27">
        <v>61.742452103260476</v>
      </c>
      <c r="BP31" s="27">
        <v>63</v>
      </c>
      <c r="BQ31" s="27">
        <v>2.0367637725763665</v>
      </c>
      <c r="BR31" s="27">
        <v>55.838373660475106</v>
      </c>
      <c r="BS31" s="27">
        <v>63</v>
      </c>
      <c r="BT31" s="27">
        <v>12.825635615877925</v>
      </c>
      <c r="BU31" s="27">
        <v>56.143764122408143</v>
      </c>
      <c r="BV31" s="27">
        <v>63</v>
      </c>
      <c r="BW31" s="27">
        <v>12.211927690924789</v>
      </c>
      <c r="BX31" s="29"/>
      <c r="BY31" s="29"/>
    </row>
    <row r="32" spans="1:77" ht="32.25" customHeight="1" x14ac:dyDescent="0.25">
      <c r="A32" s="24">
        <v>27</v>
      </c>
      <c r="B32" s="30"/>
      <c r="C32" s="20" t="s">
        <v>37</v>
      </c>
      <c r="D32" s="27">
        <v>22.725627768725786</v>
      </c>
      <c r="E32" s="27">
        <v>30</v>
      </c>
      <c r="F32" s="27">
        <v>32.009554610785933</v>
      </c>
      <c r="G32" s="27">
        <v>21.516478293588349</v>
      </c>
      <c r="H32" s="27">
        <v>30</v>
      </c>
      <c r="I32" s="27">
        <v>39.428021587248487</v>
      </c>
      <c r="J32" s="27">
        <v>20.46528694873254</v>
      </c>
      <c r="K32" s="27">
        <v>30</v>
      </c>
      <c r="L32" s="27">
        <v>46.589686600304255</v>
      </c>
      <c r="M32" s="27">
        <v>20.65486083238703</v>
      </c>
      <c r="N32" s="27">
        <v>30</v>
      </c>
      <c r="O32" s="27">
        <v>45.244261113392241</v>
      </c>
      <c r="P32" s="27">
        <v>20.785657350336049</v>
      </c>
      <c r="Q32" s="27">
        <v>30</v>
      </c>
      <c r="R32" s="27">
        <v>44.330292250848544</v>
      </c>
      <c r="S32" s="27">
        <v>20.250780106904632</v>
      </c>
      <c r="T32" s="27">
        <v>30</v>
      </c>
      <c r="U32" s="27">
        <v>48.142441138706111</v>
      </c>
      <c r="V32" s="28">
        <v>25.105455562895287</v>
      </c>
      <c r="W32" s="27">
        <v>30</v>
      </c>
      <c r="X32" s="27">
        <v>19.49593953729573</v>
      </c>
      <c r="Y32" s="27">
        <v>30.695450533382406</v>
      </c>
      <c r="Z32" s="27">
        <v>30</v>
      </c>
      <c r="AA32" s="27">
        <v>-2.2656469323559154</v>
      </c>
      <c r="AB32" s="27">
        <v>34.489377765927209</v>
      </c>
      <c r="AC32" s="27">
        <v>30</v>
      </c>
      <c r="AD32" s="27">
        <v>-13.016696898377683</v>
      </c>
      <c r="AE32" s="27">
        <v>33.181438748074129</v>
      </c>
      <c r="AF32" s="27">
        <v>30</v>
      </c>
      <c r="AG32" s="27">
        <v>-9.588007235698246</v>
      </c>
      <c r="AH32" s="27">
        <v>41.158923836611677</v>
      </c>
      <c r="AI32" s="27">
        <v>30</v>
      </c>
      <c r="AJ32" s="27">
        <v>-27.111796899523387</v>
      </c>
      <c r="AK32" s="27">
        <v>42.149420333790992</v>
      </c>
      <c r="AL32" s="27">
        <v>43</v>
      </c>
      <c r="AM32" s="27">
        <v>2.0180103533407361</v>
      </c>
      <c r="AN32" s="27">
        <v>42.57993556600718</v>
      </c>
      <c r="AO32" s="27">
        <v>45</v>
      </c>
      <c r="AP32" s="27">
        <v>5.6835793709486708</v>
      </c>
      <c r="AQ32" s="27">
        <v>41.771865598981371</v>
      </c>
      <c r="AR32" s="27">
        <v>39</v>
      </c>
      <c r="AS32" s="27">
        <v>-6.6357237323126999</v>
      </c>
      <c r="AT32" s="27">
        <v>39.132615956282869</v>
      </c>
      <c r="AU32" s="27">
        <v>38</v>
      </c>
      <c r="AV32" s="27">
        <v>-2.894301667816368</v>
      </c>
      <c r="AW32" s="27">
        <v>39.998561009877307</v>
      </c>
      <c r="AX32" s="27">
        <v>40</v>
      </c>
      <c r="AY32" s="27">
        <v>3.5976047296753838E-3</v>
      </c>
      <c r="AZ32" s="27">
        <v>40.166640756876738</v>
      </c>
      <c r="BA32" s="27">
        <v>42</v>
      </c>
      <c r="BB32" s="27">
        <v>4.5643828026852882</v>
      </c>
      <c r="BC32" s="27">
        <v>38.516520873885256</v>
      </c>
      <c r="BD32" s="27">
        <v>38</v>
      </c>
      <c r="BE32" s="27">
        <v>-1.341037202130746</v>
      </c>
      <c r="BF32" s="27">
        <v>36.03165352750819</v>
      </c>
      <c r="BG32" s="27">
        <v>35</v>
      </c>
      <c r="BH32" s="27">
        <v>-2.8631867441791967</v>
      </c>
      <c r="BI32" s="27">
        <v>36.385790020071354</v>
      </c>
      <c r="BJ32" s="27">
        <v>35</v>
      </c>
      <c r="BK32" s="27">
        <v>-3.8086022573837655</v>
      </c>
      <c r="BL32" s="27">
        <v>36.892768565924747</v>
      </c>
      <c r="BM32" s="27">
        <v>34</v>
      </c>
      <c r="BN32" s="27">
        <v>-7.8410178427123904</v>
      </c>
      <c r="BO32" s="27">
        <v>36.261440124137103</v>
      </c>
      <c r="BP32" s="27">
        <v>32</v>
      </c>
      <c r="BQ32" s="27">
        <v>-11.751988088582596</v>
      </c>
      <c r="BR32" s="27">
        <v>32.32747948764348</v>
      </c>
      <c r="BS32" s="27">
        <v>33</v>
      </c>
      <c r="BT32" s="27">
        <v>2.0803369857943226</v>
      </c>
      <c r="BU32" s="27">
        <v>29.549349538109549</v>
      </c>
      <c r="BV32" s="27">
        <v>26</v>
      </c>
      <c r="BW32" s="27">
        <v>-12.011599556639927</v>
      </c>
      <c r="BX32" s="29"/>
      <c r="BY32" s="29"/>
    </row>
    <row r="33" spans="1:78" ht="32.25" customHeight="1" x14ac:dyDescent="0.25">
      <c r="A33" s="24">
        <v>28</v>
      </c>
      <c r="B33" s="30"/>
      <c r="C33" s="26" t="s">
        <v>38</v>
      </c>
      <c r="D33" s="27">
        <v>37.546689357025215</v>
      </c>
      <c r="E33" s="27">
        <v>47</v>
      </c>
      <c r="F33" s="27">
        <v>25.177481170403144</v>
      </c>
      <c r="G33" s="27">
        <v>38.14284788408844</v>
      </c>
      <c r="H33" s="27">
        <v>46</v>
      </c>
      <c r="I33" s="27">
        <v>20.599280210508947</v>
      </c>
      <c r="J33" s="27">
        <v>37.03242400246841</v>
      </c>
      <c r="K33" s="27">
        <v>46</v>
      </c>
      <c r="L33" s="27">
        <v>24.215471277099905</v>
      </c>
      <c r="M33" s="27">
        <v>37.375462458605099</v>
      </c>
      <c r="N33" s="27">
        <v>45</v>
      </c>
      <c r="O33" s="27">
        <v>20.399848028206733</v>
      </c>
      <c r="P33" s="27">
        <v>37.612141872036659</v>
      </c>
      <c r="Q33" s="27">
        <v>49</v>
      </c>
      <c r="R33" s="27">
        <v>30.27707958431855</v>
      </c>
      <c r="S33" s="27">
        <v>40.501560213809263</v>
      </c>
      <c r="T33" s="27">
        <v>57</v>
      </c>
      <c r="U33" s="27">
        <v>40.735319081770804</v>
      </c>
      <c r="V33" s="28">
        <v>43.181383568179889</v>
      </c>
      <c r="W33" s="27">
        <v>60</v>
      </c>
      <c r="X33" s="27">
        <v>38.948766903832258</v>
      </c>
      <c r="Y33" s="27">
        <v>55.635504091755607</v>
      </c>
      <c r="Z33" s="27">
        <v>71</v>
      </c>
      <c r="AA33" s="27">
        <v>27.616350672234123</v>
      </c>
      <c r="AB33" s="27">
        <v>62.080879978668975</v>
      </c>
      <c r="AC33" s="27">
        <v>70</v>
      </c>
      <c r="AD33" s="27">
        <v>12.756133650251156</v>
      </c>
      <c r="AE33" s="27">
        <v>65.357379352267216</v>
      </c>
      <c r="AF33" s="27">
        <v>75</v>
      </c>
      <c r="AG33" s="27">
        <v>14.753683123921471</v>
      </c>
      <c r="AH33" s="27">
        <v>63.244200041622825</v>
      </c>
      <c r="AI33" s="27">
        <v>80</v>
      </c>
      <c r="AJ33" s="27">
        <v>26.493812788128718</v>
      </c>
      <c r="AK33" s="27">
        <v>58.206342365711372</v>
      </c>
      <c r="AL33" s="27">
        <v>66</v>
      </c>
      <c r="AM33" s="27">
        <v>13.38970517219748</v>
      </c>
      <c r="AN33" s="27">
        <v>56.443170401451376</v>
      </c>
      <c r="AO33" s="27">
        <v>60</v>
      </c>
      <c r="AP33" s="27">
        <v>6.3016119988489594</v>
      </c>
      <c r="AQ33" s="27">
        <v>55.016603471829121</v>
      </c>
      <c r="AR33" s="27">
        <v>63</v>
      </c>
      <c r="AS33" s="27">
        <v>14.510885849684854</v>
      </c>
      <c r="AT33" s="27">
        <v>57.11246653079121</v>
      </c>
      <c r="AU33" s="27">
        <v>67</v>
      </c>
      <c r="AV33" s="27">
        <v>17.312390918851484</v>
      </c>
      <c r="AW33" s="27">
        <v>52.681031573984747</v>
      </c>
      <c r="AX33" s="27">
        <v>74</v>
      </c>
      <c r="AY33" s="27">
        <v>40.468016265161957</v>
      </c>
      <c r="AZ33" s="27">
        <v>55.46821818806788</v>
      </c>
      <c r="BA33" s="27">
        <v>73</v>
      </c>
      <c r="BB33" s="27">
        <v>31.606895596483199</v>
      </c>
      <c r="BC33" s="27">
        <v>47.910794257759711</v>
      </c>
      <c r="BD33" s="27">
        <v>76</v>
      </c>
      <c r="BE33" s="27">
        <v>58.628136263240748</v>
      </c>
      <c r="BF33" s="27">
        <v>53.560566054404063</v>
      </c>
      <c r="BG33" s="27">
        <v>77</v>
      </c>
      <c r="BH33" s="27">
        <v>43.762483618614802</v>
      </c>
      <c r="BI33" s="27">
        <v>53.621164240105159</v>
      </c>
      <c r="BJ33" s="27">
        <v>77</v>
      </c>
      <c r="BK33" s="27">
        <v>43.600015201477078</v>
      </c>
      <c r="BL33" s="27">
        <v>45.866685244122664</v>
      </c>
      <c r="BM33" s="27">
        <v>77</v>
      </c>
      <c r="BN33" s="27">
        <v>67.87783898089026</v>
      </c>
      <c r="BO33" s="27">
        <v>49.001946113698786</v>
      </c>
      <c r="BP33" s="27">
        <v>77</v>
      </c>
      <c r="BQ33" s="27">
        <v>57.136616209767624</v>
      </c>
      <c r="BR33" s="27">
        <v>48.981029526732549</v>
      </c>
      <c r="BS33" s="27">
        <v>77</v>
      </c>
      <c r="BT33" s="27">
        <v>57.20371895812324</v>
      </c>
      <c r="BU33" s="27">
        <v>46.293980943038292</v>
      </c>
      <c r="BV33" s="27">
        <v>77</v>
      </c>
      <c r="BW33" s="27">
        <v>66.328318350377884</v>
      </c>
      <c r="BX33" s="29"/>
      <c r="BY33" s="29"/>
    </row>
    <row r="34" spans="1:78" ht="32.25" customHeight="1" x14ac:dyDescent="0.25">
      <c r="A34" s="24">
        <v>29</v>
      </c>
      <c r="B34" s="30"/>
      <c r="C34" s="26" t="s">
        <v>39</v>
      </c>
      <c r="D34" s="27">
        <v>25.689840086385672</v>
      </c>
      <c r="E34" s="27">
        <v>29</v>
      </c>
      <c r="F34" s="27">
        <v>12.885093494095148</v>
      </c>
      <c r="G34" s="27">
        <v>24.450543515441307</v>
      </c>
      <c r="H34" s="27">
        <v>32</v>
      </c>
      <c r="I34" s="27">
        <v>30.876436263230577</v>
      </c>
      <c r="J34" s="27">
        <v>22.414361896230879</v>
      </c>
      <c r="K34" s="27">
        <v>33</v>
      </c>
      <c r="L34" s="27">
        <v>47.227033063783821</v>
      </c>
      <c r="M34" s="27">
        <v>24.589120038555986</v>
      </c>
      <c r="N34" s="27">
        <v>33</v>
      </c>
      <c r="O34" s="27">
        <v>34.205697268774443</v>
      </c>
      <c r="P34" s="27">
        <v>22.765243764653768</v>
      </c>
      <c r="Q34" s="27">
        <v>29</v>
      </c>
      <c r="R34" s="27">
        <v>27.387170986618493</v>
      </c>
      <c r="S34" s="27">
        <v>23.143748693605293</v>
      </c>
      <c r="T34" s="27">
        <v>28</v>
      </c>
      <c r="U34" s="27">
        <v>20.98299359660999</v>
      </c>
      <c r="V34" s="28">
        <v>24.101237340379473</v>
      </c>
      <c r="W34" s="27">
        <v>30</v>
      </c>
      <c r="X34" s="27">
        <v>24.474937018016398</v>
      </c>
      <c r="Y34" s="27">
        <v>27.817752045877803</v>
      </c>
      <c r="Z34" s="27">
        <v>32</v>
      </c>
      <c r="AA34" s="27">
        <v>15.034456943985688</v>
      </c>
      <c r="AB34" s="27">
        <v>30.547734592678385</v>
      </c>
      <c r="AC34" s="27">
        <v>36</v>
      </c>
      <c r="AD34" s="27">
        <v>17.848346137681851</v>
      </c>
      <c r="AE34" s="27">
        <v>33.181438748074129</v>
      </c>
      <c r="AF34" s="27">
        <v>39</v>
      </c>
      <c r="AG34" s="27">
        <v>17.535590593592282</v>
      </c>
      <c r="AH34" s="27">
        <v>35.135666689790455</v>
      </c>
      <c r="AI34" s="27">
        <v>36</v>
      </c>
      <c r="AJ34" s="27">
        <v>2.4599883583842712</v>
      </c>
      <c r="AK34" s="27">
        <v>32.113844063840759</v>
      </c>
      <c r="AL34" s="27">
        <v>40</v>
      </c>
      <c r="AM34" s="27">
        <v>24.556873105822984</v>
      </c>
      <c r="AN34" s="27">
        <v>31.687393909586735</v>
      </c>
      <c r="AO34" s="27">
        <v>35</v>
      </c>
      <c r="AP34" s="27">
        <v>10.454018717554005</v>
      </c>
      <c r="AQ34" s="27">
        <v>32.602431687009854</v>
      </c>
      <c r="AR34" s="27">
        <v>42</v>
      </c>
      <c r="AS34" s="27">
        <v>28.824746580895443</v>
      </c>
      <c r="AT34" s="27">
        <v>30.671509803573059</v>
      </c>
      <c r="AU34" s="27">
        <v>44</v>
      </c>
      <c r="AV34" s="27">
        <v>43.455605158616109</v>
      </c>
      <c r="AW34" s="27">
        <v>27.31609044576987</v>
      </c>
      <c r="AX34" s="27">
        <v>39</v>
      </c>
      <c r="AY34" s="27">
        <v>42.772993366038158</v>
      </c>
      <c r="AZ34" s="27">
        <v>29.646806272932832</v>
      </c>
      <c r="BA34" s="27">
        <v>35</v>
      </c>
      <c r="BB34" s="27">
        <v>18.056561228838223</v>
      </c>
      <c r="BC34" s="27">
        <v>29.122247490010803</v>
      </c>
      <c r="BD34" s="27">
        <v>32</v>
      </c>
      <c r="BE34" s="27">
        <v>9.8816291942312908</v>
      </c>
      <c r="BF34" s="27">
        <v>28.241025737776688</v>
      </c>
      <c r="BG34" s="27">
        <v>29</v>
      </c>
      <c r="BH34" s="27">
        <v>2.6874882990105693</v>
      </c>
      <c r="BI34" s="27">
        <v>31.598186070061967</v>
      </c>
      <c r="BJ34" s="27">
        <v>30</v>
      </c>
      <c r="BK34" s="27">
        <v>-5.0578411891060586</v>
      </c>
      <c r="BL34" s="27">
        <v>32.904361153392344</v>
      </c>
      <c r="BM34" s="27">
        <v>29</v>
      </c>
      <c r="BN34" s="27">
        <v>-11.865786225695544</v>
      </c>
      <c r="BO34" s="27">
        <v>31.361245512767226</v>
      </c>
      <c r="BP34" s="27">
        <v>28</v>
      </c>
      <c r="BQ34" s="27">
        <v>-10.717831698995681</v>
      </c>
      <c r="BR34" s="27">
        <v>30.368238306574181</v>
      </c>
      <c r="BS34" s="27">
        <v>26</v>
      </c>
      <c r="BT34" s="27">
        <v>-14.384233495785415</v>
      </c>
      <c r="BU34" s="27">
        <v>27.579392902235579</v>
      </c>
      <c r="BV34" s="27">
        <v>27</v>
      </c>
      <c r="BW34" s="27">
        <v>-2.1008181880196992</v>
      </c>
      <c r="BX34" s="29"/>
      <c r="BY34" s="29"/>
    </row>
    <row r="35" spans="1:78" ht="32.25" customHeight="1" x14ac:dyDescent="0.25">
      <c r="A35" s="24">
        <v>30</v>
      </c>
      <c r="B35" s="30"/>
      <c r="C35" s="26" t="s">
        <v>40</v>
      </c>
      <c r="D35" s="27">
        <v>75.093378714050431</v>
      </c>
      <c r="E35" s="27">
        <v>75</v>
      </c>
      <c r="F35" s="27">
        <v>-0.12435012999749206</v>
      </c>
      <c r="G35" s="27">
        <v>75.30767402755923</v>
      </c>
      <c r="H35" s="27">
        <v>73</v>
      </c>
      <c r="I35" s="27">
        <v>-3.0643278488653425</v>
      </c>
      <c r="J35" s="27">
        <v>76.013922952435152</v>
      </c>
      <c r="K35" s="27">
        <v>62</v>
      </c>
      <c r="L35" s="27">
        <v>-18.435994891625583</v>
      </c>
      <c r="M35" s="27">
        <v>74.750924917210199</v>
      </c>
      <c r="N35" s="27">
        <v>65</v>
      </c>
      <c r="O35" s="27">
        <v>-13.044554201850692</v>
      </c>
      <c r="P35" s="27">
        <v>76.214076951232187</v>
      </c>
      <c r="Q35" s="27">
        <v>57</v>
      </c>
      <c r="R35" s="27">
        <v>-25.210666742742127</v>
      </c>
      <c r="S35" s="27">
        <v>78.110151840917865</v>
      </c>
      <c r="T35" s="27">
        <v>64</v>
      </c>
      <c r="U35" s="27">
        <v>-18.064427617110695</v>
      </c>
      <c r="V35" s="28">
        <v>81.341676023780721</v>
      </c>
      <c r="W35" s="27">
        <v>70</v>
      </c>
      <c r="X35" s="27">
        <v>-13.943253419642982</v>
      </c>
      <c r="Y35" s="27">
        <v>93.045584429315412</v>
      </c>
      <c r="Z35" s="27">
        <v>82</v>
      </c>
      <c r="AA35" s="27">
        <v>-11.871153797423336</v>
      </c>
      <c r="AB35" s="27">
        <v>95.584846951283978</v>
      </c>
      <c r="AC35" s="27">
        <v>93</v>
      </c>
      <c r="AD35" s="27">
        <v>-2.7042434378760665</v>
      </c>
      <c r="AE35" s="27">
        <v>96.527821812579276</v>
      </c>
      <c r="AF35" s="27">
        <v>94</v>
      </c>
      <c r="AG35" s="27">
        <v>-2.6187494601166441</v>
      </c>
      <c r="AH35" s="27">
        <v>105.40700006937138</v>
      </c>
      <c r="AI35" s="27">
        <v>110</v>
      </c>
      <c r="AJ35" s="27">
        <v>4.3573955502061885</v>
      </c>
      <c r="AK35" s="27">
        <v>111.39489659644762</v>
      </c>
      <c r="AL35" s="27">
        <v>103</v>
      </c>
      <c r="AM35" s="27">
        <v>-7.5361590637854556</v>
      </c>
      <c r="AN35" s="27">
        <v>102.98403020615689</v>
      </c>
      <c r="AO35" s="27">
        <v>112</v>
      </c>
      <c r="AP35" s="27">
        <v>8.7547261218993278</v>
      </c>
      <c r="AQ35" s="27">
        <v>109.01438095343919</v>
      </c>
      <c r="AR35" s="27">
        <v>93</v>
      </c>
      <c r="AS35" s="27">
        <v>-14.690154467123968</v>
      </c>
      <c r="AT35" s="27">
        <v>102.59091210160643</v>
      </c>
      <c r="AU35" s="27">
        <v>86</v>
      </c>
      <c r="AV35" s="27">
        <v>-16.171912074604357</v>
      </c>
      <c r="AW35" s="27">
        <v>100.48418985408202</v>
      </c>
      <c r="AX35" s="27">
        <v>102</v>
      </c>
      <c r="AY35" s="27">
        <v>1.5085061123736616</v>
      </c>
      <c r="AZ35" s="27">
        <v>91.809464587146834</v>
      </c>
      <c r="BA35" s="27">
        <v>110</v>
      </c>
      <c r="BB35" s="27">
        <v>19.813355294743555</v>
      </c>
      <c r="BC35" s="27">
        <v>94.882161177131977</v>
      </c>
      <c r="BD35" s="27">
        <v>99</v>
      </c>
      <c r="BE35" s="27">
        <v>4.3399504941509326</v>
      </c>
      <c r="BF35" s="27">
        <v>94.461361950494435</v>
      </c>
      <c r="BG35" s="27">
        <v>107</v>
      </c>
      <c r="BH35" s="27">
        <v>13.273827298908571</v>
      </c>
      <c r="BI35" s="27">
        <v>99.582162160195296</v>
      </c>
      <c r="BJ35" s="27">
        <v>95</v>
      </c>
      <c r="BK35" s="27">
        <v>-4.6013885025152277</v>
      </c>
      <c r="BL35" s="27">
        <v>80.765250103781213</v>
      </c>
      <c r="BM35" s="27">
        <v>89</v>
      </c>
      <c r="BN35" s="27">
        <v>10.195907132878745</v>
      </c>
      <c r="BO35" s="27">
        <v>80.363191626466019</v>
      </c>
      <c r="BP35" s="27">
        <v>82</v>
      </c>
      <c r="BQ35" s="27">
        <v>2.0367637725763625</v>
      </c>
      <c r="BR35" s="27">
        <v>79.349267833306726</v>
      </c>
      <c r="BS35" s="27">
        <v>75</v>
      </c>
      <c r="BT35" s="27">
        <v>-5.4811694575978533</v>
      </c>
      <c r="BU35" s="27">
        <v>82.738178706706734</v>
      </c>
      <c r="BV35" s="27">
        <v>71</v>
      </c>
      <c r="BW35" s="27">
        <v>-14.187136930239486</v>
      </c>
      <c r="BX35" s="29"/>
      <c r="BY35" s="29"/>
    </row>
    <row r="36" spans="1:78" ht="32.25" customHeight="1" x14ac:dyDescent="0.25">
      <c r="A36" s="24">
        <v>31</v>
      </c>
      <c r="B36" s="30"/>
      <c r="C36" s="26" t="s">
        <v>41</v>
      </c>
      <c r="D36" s="27">
        <v>42.487043219791687</v>
      </c>
      <c r="E36" s="27">
        <v>45</v>
      </c>
      <c r="F36" s="27">
        <v>5.9146426528398788</v>
      </c>
      <c r="G36" s="27">
        <v>40.098891365323745</v>
      </c>
      <c r="H36" s="27">
        <v>43</v>
      </c>
      <c r="I36" s="27">
        <v>7.2348848955585892</v>
      </c>
      <c r="J36" s="27">
        <v>38.981498949966749</v>
      </c>
      <c r="K36" s="27">
        <v>42</v>
      </c>
      <c r="L36" s="27">
        <v>7.7434196512236113</v>
      </c>
      <c r="M36" s="27">
        <v>38.359027260147343</v>
      </c>
      <c r="N36" s="27">
        <v>40</v>
      </c>
      <c r="O36" s="27">
        <v>4.277931055768784</v>
      </c>
      <c r="P36" s="27">
        <v>36.622348664877805</v>
      </c>
      <c r="Q36" s="27">
        <v>37</v>
      </c>
      <c r="R36" s="27">
        <v>1.0312045755939645</v>
      </c>
      <c r="S36" s="27">
        <v>39.537237351575712</v>
      </c>
      <c r="T36" s="27">
        <v>40</v>
      </c>
      <c r="U36" s="27">
        <v>1.1704476069212388</v>
      </c>
      <c r="V36" s="28">
        <v>43.181383568179889</v>
      </c>
      <c r="W36" s="27">
        <v>40</v>
      </c>
      <c r="X36" s="27">
        <v>-7.3674887307784935</v>
      </c>
      <c r="Y36" s="27">
        <v>53.717038433419205</v>
      </c>
      <c r="Z36" s="27">
        <v>54</v>
      </c>
      <c r="AA36" s="27">
        <v>0.52676315529106854</v>
      </c>
      <c r="AB36" s="27">
        <v>57.153826012107949</v>
      </c>
      <c r="AC36" s="27">
        <v>61</v>
      </c>
      <c r="AD36" s="27">
        <v>6.7295127137722064</v>
      </c>
      <c r="AE36" s="27">
        <v>60.329888632862051</v>
      </c>
      <c r="AF36" s="27">
        <v>61</v>
      </c>
      <c r="AG36" s="27">
        <v>1.1107452414107974</v>
      </c>
      <c r="AH36" s="27">
        <v>60.232571468212214</v>
      </c>
      <c r="AI36" s="27">
        <v>64</v>
      </c>
      <c r="AJ36" s="27">
        <v>6.2548027420281223</v>
      </c>
      <c r="AK36" s="27">
        <v>60.213457619701416</v>
      </c>
      <c r="AL36" s="27">
        <v>60</v>
      </c>
      <c r="AM36" s="27">
        <v>-0.35450151534160312</v>
      </c>
      <c r="AN36" s="27">
        <v>56.443170401451376</v>
      </c>
      <c r="AO36" s="27">
        <v>58</v>
      </c>
      <c r="AP36" s="27">
        <v>2.7582249322206613</v>
      </c>
      <c r="AQ36" s="27">
        <v>53.997777481610065</v>
      </c>
      <c r="AR36" s="27">
        <v>54</v>
      </c>
      <c r="AS36" s="27">
        <v>4.1159441991701715E-3</v>
      </c>
      <c r="AT36" s="27">
        <v>56.054828261702482</v>
      </c>
      <c r="AU36" s="27">
        <v>55</v>
      </c>
      <c r="AV36" s="27">
        <v>-1.8817794905691601</v>
      </c>
      <c r="AW36" s="27">
        <v>49.754307597652264</v>
      </c>
      <c r="AX36" s="27">
        <v>59</v>
      </c>
      <c r="AY36" s="27">
        <v>18.582697355804441</v>
      </c>
      <c r="AZ36" s="27">
        <v>54.511869598618432</v>
      </c>
      <c r="BA36" s="27">
        <v>59</v>
      </c>
      <c r="BB36" s="27">
        <v>8.233308515060207</v>
      </c>
      <c r="BC36" s="27">
        <v>50.729076272922043</v>
      </c>
      <c r="BD36" s="27">
        <v>58</v>
      </c>
      <c r="BE36" s="27">
        <v>14.332852599090199</v>
      </c>
      <c r="BF36" s="27">
        <v>55.508223001836939</v>
      </c>
      <c r="BG36" s="27">
        <v>60</v>
      </c>
      <c r="BH36" s="27">
        <v>8.0920929463269147</v>
      </c>
      <c r="BI36" s="27">
        <v>58.40876819011455</v>
      </c>
      <c r="BJ36" s="27">
        <v>56</v>
      </c>
      <c r="BK36" s="27">
        <v>-4.1239838893267811</v>
      </c>
      <c r="BL36" s="27">
        <v>57.831907481719881</v>
      </c>
      <c r="BM36" s="27">
        <v>50</v>
      </c>
      <c r="BN36" s="27">
        <v>-13.542537022828572</v>
      </c>
      <c r="BO36" s="27">
        <v>53.902140725068669</v>
      </c>
      <c r="BP36" s="27">
        <v>44</v>
      </c>
      <c r="BQ36" s="27">
        <v>-18.370588981938909</v>
      </c>
      <c r="BR36" s="27">
        <v>48.981029526732549</v>
      </c>
      <c r="BS36" s="27">
        <v>47</v>
      </c>
      <c r="BT36" s="27">
        <v>-4.0444832333533434</v>
      </c>
      <c r="BU36" s="27">
        <v>43.339045989227337</v>
      </c>
      <c r="BV36" s="27">
        <v>45</v>
      </c>
      <c r="BW36" s="27">
        <v>3.8324655581609286</v>
      </c>
      <c r="BX36" s="29"/>
      <c r="BY36" s="29"/>
    </row>
    <row r="37" spans="1:78" ht="32.25" customHeight="1" x14ac:dyDescent="0.25">
      <c r="A37" s="24">
        <v>32</v>
      </c>
      <c r="B37" s="30"/>
      <c r="C37" s="26" t="s">
        <v>42</v>
      </c>
      <c r="D37" s="39">
        <v>1</v>
      </c>
      <c r="E37" s="39">
        <v>0.3</v>
      </c>
      <c r="F37" s="27">
        <v>-70</v>
      </c>
      <c r="G37" s="39">
        <v>1</v>
      </c>
      <c r="H37" s="39">
        <v>0.3</v>
      </c>
      <c r="I37" s="27">
        <v>-70</v>
      </c>
      <c r="J37" s="39">
        <v>1</v>
      </c>
      <c r="K37" s="39">
        <v>0.3</v>
      </c>
      <c r="L37" s="27">
        <v>-70</v>
      </c>
      <c r="M37" s="39">
        <v>1</v>
      </c>
      <c r="N37" s="27">
        <v>0.3</v>
      </c>
      <c r="O37" s="27">
        <v>-70</v>
      </c>
      <c r="P37" s="39">
        <v>1</v>
      </c>
      <c r="Q37" s="39">
        <v>0.3</v>
      </c>
      <c r="R37" s="27">
        <v>-70</v>
      </c>
      <c r="S37" s="39">
        <v>1</v>
      </c>
      <c r="T37" s="39">
        <v>0.3</v>
      </c>
      <c r="U37" s="27">
        <v>-70</v>
      </c>
      <c r="V37" s="40">
        <v>1</v>
      </c>
      <c r="W37" s="39">
        <v>0.5</v>
      </c>
      <c r="X37" s="27">
        <v>-50</v>
      </c>
      <c r="Y37" s="39">
        <v>1</v>
      </c>
      <c r="Z37" s="39">
        <v>0.4</v>
      </c>
      <c r="AA37" s="27">
        <v>-60</v>
      </c>
      <c r="AB37" s="39">
        <v>1</v>
      </c>
      <c r="AC37" s="39">
        <v>0.6</v>
      </c>
      <c r="AD37" s="27">
        <v>-40</v>
      </c>
      <c r="AE37" s="39">
        <v>1</v>
      </c>
      <c r="AF37" s="39">
        <v>0.6</v>
      </c>
      <c r="AG37" s="27">
        <v>-40</v>
      </c>
      <c r="AH37" s="39">
        <v>1</v>
      </c>
      <c r="AI37" s="39">
        <v>1.2</v>
      </c>
      <c r="AJ37" s="27">
        <v>19.999999999999996</v>
      </c>
      <c r="AK37" s="39">
        <v>1</v>
      </c>
      <c r="AL37" s="39">
        <v>1.2</v>
      </c>
      <c r="AM37" s="27">
        <v>19.999999999999996</v>
      </c>
      <c r="AN37" s="39">
        <v>1</v>
      </c>
      <c r="AO37" s="39">
        <v>1.2</v>
      </c>
      <c r="AP37" s="27">
        <v>19.999999999999996</v>
      </c>
      <c r="AQ37" s="39">
        <v>1</v>
      </c>
      <c r="AR37" s="39">
        <v>1.2</v>
      </c>
      <c r="AS37" s="27">
        <v>19.999999999999996</v>
      </c>
      <c r="AT37" s="39">
        <v>1</v>
      </c>
      <c r="AU37" s="39">
        <v>1.2</v>
      </c>
      <c r="AV37" s="27">
        <v>19.999999999999996</v>
      </c>
      <c r="AW37" s="39">
        <v>1</v>
      </c>
      <c r="AX37" s="39">
        <v>1</v>
      </c>
      <c r="AY37" s="27">
        <v>0</v>
      </c>
      <c r="AZ37" s="39">
        <v>1</v>
      </c>
      <c r="BA37" s="39">
        <v>1</v>
      </c>
      <c r="BB37" s="27">
        <v>0</v>
      </c>
      <c r="BC37" s="39">
        <v>1</v>
      </c>
      <c r="BD37" s="39">
        <v>1</v>
      </c>
      <c r="BE37" s="27">
        <v>0</v>
      </c>
      <c r="BF37" s="39">
        <v>1</v>
      </c>
      <c r="BG37" s="39">
        <v>1</v>
      </c>
      <c r="BH37" s="27">
        <v>0</v>
      </c>
      <c r="BI37" s="39">
        <v>1</v>
      </c>
      <c r="BJ37" s="39">
        <v>1</v>
      </c>
      <c r="BK37" s="27">
        <v>0</v>
      </c>
      <c r="BL37" s="39">
        <v>1</v>
      </c>
      <c r="BM37" s="39">
        <v>1</v>
      </c>
      <c r="BN37" s="27">
        <v>0</v>
      </c>
      <c r="BO37" s="39">
        <v>1</v>
      </c>
      <c r="BP37" s="39">
        <v>1</v>
      </c>
      <c r="BQ37" s="27">
        <v>0</v>
      </c>
      <c r="BR37" s="39">
        <v>1</v>
      </c>
      <c r="BS37" s="39">
        <v>0.5</v>
      </c>
      <c r="BT37" s="27">
        <v>-50</v>
      </c>
      <c r="BU37" s="39">
        <v>1</v>
      </c>
      <c r="BV37" s="39">
        <v>0.5</v>
      </c>
      <c r="BW37" s="27">
        <v>-50</v>
      </c>
      <c r="BX37" s="29"/>
      <c r="BY37" s="29"/>
    </row>
    <row r="38" spans="1:78" ht="32.25" customHeight="1" x14ac:dyDescent="0.25">
      <c r="A38" s="24">
        <v>33</v>
      </c>
      <c r="B38" s="30"/>
      <c r="C38" s="26" t="s">
        <v>43</v>
      </c>
      <c r="D38" s="39">
        <v>6.9164954078730663</v>
      </c>
      <c r="E38" s="39">
        <v>9.3000000000000007</v>
      </c>
      <c r="F38" s="27">
        <v>34.461160624986235</v>
      </c>
      <c r="G38" s="39">
        <v>5.8681304437059136</v>
      </c>
      <c r="H38" s="39">
        <v>6.6</v>
      </c>
      <c r="I38" s="27">
        <v>12.471937413713775</v>
      </c>
      <c r="J38" s="39">
        <v>5.8472248424950122</v>
      </c>
      <c r="K38" s="39">
        <v>5.7</v>
      </c>
      <c r="L38" s="27">
        <v>-2.5178584107976789</v>
      </c>
      <c r="M38" s="39">
        <v>5.9013888092534366</v>
      </c>
      <c r="N38" s="27">
        <v>5.7</v>
      </c>
      <c r="O38" s="27">
        <v>-3.4125663595941469</v>
      </c>
      <c r="P38" s="39">
        <v>5.9387592429531573</v>
      </c>
      <c r="Q38" s="39">
        <v>5.5</v>
      </c>
      <c r="R38" s="27">
        <v>-7.3880624723721953</v>
      </c>
      <c r="S38" s="39">
        <v>5.7859371734013232</v>
      </c>
      <c r="T38" s="39">
        <v>4.4000000000000004</v>
      </c>
      <c r="U38" s="27">
        <v>-23.953546882130855</v>
      </c>
      <c r="V38" s="40">
        <v>6.0253093350948683</v>
      </c>
      <c r="W38" s="39">
        <v>7.2</v>
      </c>
      <c r="X38" s="27">
        <v>19.495939537295744</v>
      </c>
      <c r="Y38" s="39">
        <v>6.7146298041774006</v>
      </c>
      <c r="Z38" s="39">
        <v>11.2</v>
      </c>
      <c r="AA38" s="27">
        <v>66.79996256877925</v>
      </c>
      <c r="AB38" s="39">
        <v>6.8978755531854423</v>
      </c>
      <c r="AC38" s="39">
        <v>12.7</v>
      </c>
      <c r="AD38" s="27">
        <v>84.114658231767208</v>
      </c>
      <c r="AE38" s="39">
        <v>8.0439851510482736</v>
      </c>
      <c r="AF38" s="39">
        <v>11</v>
      </c>
      <c r="AG38" s="27">
        <v>36.748139056006409</v>
      </c>
      <c r="AH38" s="39">
        <v>8.0310095290949626</v>
      </c>
      <c r="AI38" s="39">
        <v>8.6</v>
      </c>
      <c r="AJ38" s="27">
        <v>7.0849183884502036</v>
      </c>
      <c r="AK38" s="39">
        <v>9.0320186429552134</v>
      </c>
      <c r="AL38" s="39">
        <v>13.7</v>
      </c>
      <c r="AM38" s="27">
        <v>51.682592137757752</v>
      </c>
      <c r="AN38" s="39">
        <v>8.9120795370712695</v>
      </c>
      <c r="AO38" s="39">
        <v>7.9</v>
      </c>
      <c r="AP38" s="27">
        <v>-11.356266883182055</v>
      </c>
      <c r="AQ38" s="39">
        <v>9.1694339119715202</v>
      </c>
      <c r="AR38" s="39">
        <v>13.4</v>
      </c>
      <c r="AS38" s="27">
        <v>46.137701941502577</v>
      </c>
      <c r="AT38" s="39">
        <v>9.5187444217985355</v>
      </c>
      <c r="AU38" s="39">
        <v>13.1</v>
      </c>
      <c r="AV38" s="27">
        <v>37.623192928682478</v>
      </c>
      <c r="AW38" s="39">
        <v>7.8045972702199631</v>
      </c>
      <c r="AX38" s="39">
        <v>11</v>
      </c>
      <c r="AY38" s="27">
        <v>40.942570374165868</v>
      </c>
      <c r="AZ38" s="39">
        <v>6.694440126146123</v>
      </c>
      <c r="BA38" s="39">
        <v>6.3</v>
      </c>
      <c r="BB38" s="27">
        <v>-5.8920554775832432</v>
      </c>
      <c r="BC38" s="39">
        <v>6.575991368712117</v>
      </c>
      <c r="BD38" s="39">
        <v>7.4</v>
      </c>
      <c r="BE38" s="27">
        <v>12.530561326592228</v>
      </c>
      <c r="BF38" s="39">
        <v>7.7906277897315004</v>
      </c>
      <c r="BG38" s="39">
        <v>6</v>
      </c>
      <c r="BH38" s="27">
        <v>-22.984383775742074</v>
      </c>
      <c r="BI38" s="39">
        <v>7.6601663200150227</v>
      </c>
      <c r="BJ38" s="39">
        <v>8</v>
      </c>
      <c r="BK38" s="27">
        <v>4.43637469198333</v>
      </c>
      <c r="BL38" s="39">
        <v>6.9797129719317095</v>
      </c>
      <c r="BM38" s="39">
        <v>6.2</v>
      </c>
      <c r="BN38" s="27">
        <v>-11.171132324026148</v>
      </c>
      <c r="BO38" s="39">
        <v>6.8602724559178307</v>
      </c>
      <c r="BP38" s="39">
        <v>6.3</v>
      </c>
      <c r="BQ38" s="27">
        <v>-8.1669126046812739</v>
      </c>
      <c r="BR38" s="39">
        <v>5.8777235432079058</v>
      </c>
      <c r="BS38" s="39">
        <v>6.1</v>
      </c>
      <c r="BT38" s="27">
        <v>3.7816759355575482</v>
      </c>
      <c r="BU38" s="39">
        <v>5.9098699076219097</v>
      </c>
      <c r="BV38" s="39">
        <v>6.1</v>
      </c>
      <c r="BW38" s="27">
        <v>3.2171620585570047</v>
      </c>
      <c r="BX38" s="29"/>
      <c r="BY38" s="29"/>
    </row>
    <row r="39" spans="1:78" ht="32.25" customHeight="1" x14ac:dyDescent="0.25">
      <c r="A39" s="24">
        <v>34</v>
      </c>
      <c r="B39" s="33"/>
      <c r="C39" s="32" t="s">
        <v>44</v>
      </c>
      <c r="D39" s="39">
        <v>5.0999999999999996</v>
      </c>
      <c r="E39" s="39">
        <v>5.5</v>
      </c>
      <c r="F39" s="27">
        <v>7.8431372549019676</v>
      </c>
      <c r="G39" s="39">
        <v>5</v>
      </c>
      <c r="H39" s="39">
        <v>5.0999999999999996</v>
      </c>
      <c r="I39" s="27">
        <v>1.9999999999999927</v>
      </c>
      <c r="J39" s="39">
        <v>5.4</v>
      </c>
      <c r="K39" s="39">
        <v>5.4</v>
      </c>
      <c r="L39" s="27">
        <v>0</v>
      </c>
      <c r="M39" s="39">
        <v>5.2</v>
      </c>
      <c r="N39" s="27">
        <v>5.0999999999999996</v>
      </c>
      <c r="O39" s="27">
        <v>-1.9230769230769333</v>
      </c>
      <c r="P39" s="39">
        <v>5.2</v>
      </c>
      <c r="Q39" s="39">
        <v>5.2</v>
      </c>
      <c r="R39" s="27">
        <v>0</v>
      </c>
      <c r="S39" s="39">
        <v>5.4</v>
      </c>
      <c r="T39" s="39">
        <v>5.0999999999999996</v>
      </c>
      <c r="U39" s="27">
        <v>-5.5555555555555687</v>
      </c>
      <c r="V39" s="40">
        <v>5.4</v>
      </c>
      <c r="W39" s="39">
        <v>5</v>
      </c>
      <c r="X39" s="27">
        <v>-7.4074074074074137</v>
      </c>
      <c r="Y39" s="39">
        <v>5.0999999999999996</v>
      </c>
      <c r="Z39" s="39">
        <v>5.4</v>
      </c>
      <c r="AA39" s="27">
        <v>5.8823529411764852</v>
      </c>
      <c r="AB39" s="39">
        <v>5.3</v>
      </c>
      <c r="AC39" s="39">
        <v>5.7</v>
      </c>
      <c r="AD39" s="27">
        <v>7.547169811320761</v>
      </c>
      <c r="AE39" s="39">
        <v>5.5</v>
      </c>
      <c r="AF39" s="39">
        <v>6</v>
      </c>
      <c r="AG39" s="27">
        <v>9.0909090909090917</v>
      </c>
      <c r="AH39" s="39">
        <v>5.3</v>
      </c>
      <c r="AI39" s="39">
        <v>6.5</v>
      </c>
      <c r="AJ39" s="27">
        <v>22.641509433962266</v>
      </c>
      <c r="AK39" s="39">
        <v>5.8</v>
      </c>
      <c r="AL39" s="39">
        <v>5.5</v>
      </c>
      <c r="AM39" s="27">
        <v>-5.1724137931034457</v>
      </c>
      <c r="AN39" s="39">
        <v>6.6</v>
      </c>
      <c r="AO39" s="39">
        <v>6.7</v>
      </c>
      <c r="AP39" s="27">
        <v>1.5151515151515234</v>
      </c>
      <c r="AQ39" s="39">
        <v>6.3</v>
      </c>
      <c r="AR39" s="39">
        <v>6</v>
      </c>
      <c r="AS39" s="27">
        <v>-4.7619047619047592</v>
      </c>
      <c r="AT39" s="39">
        <v>6.6</v>
      </c>
      <c r="AU39" s="39">
        <v>7.5</v>
      </c>
      <c r="AV39" s="27">
        <v>13.636363636363644</v>
      </c>
      <c r="AW39" s="39">
        <v>6.6</v>
      </c>
      <c r="AX39" s="39">
        <v>6.3</v>
      </c>
      <c r="AY39" s="27">
        <v>-4.5454545454545432</v>
      </c>
      <c r="AZ39" s="39">
        <v>6.3</v>
      </c>
      <c r="BA39" s="39">
        <v>6.1</v>
      </c>
      <c r="BB39" s="27">
        <v>-3.1746031746031771</v>
      </c>
      <c r="BC39" s="39">
        <v>6.7</v>
      </c>
      <c r="BD39" s="39">
        <v>6.4</v>
      </c>
      <c r="BE39" s="27">
        <v>-4.4776119402985044</v>
      </c>
      <c r="BF39" s="39">
        <v>6.2</v>
      </c>
      <c r="BG39" s="39">
        <v>4</v>
      </c>
      <c r="BH39" s="27">
        <v>-35.483870967741936</v>
      </c>
      <c r="BI39" s="39">
        <v>6.1</v>
      </c>
      <c r="BJ39" s="39">
        <v>2</v>
      </c>
      <c r="BK39" s="27">
        <v>-67.213114754098356</v>
      </c>
      <c r="BL39" s="39">
        <v>6</v>
      </c>
      <c r="BM39" s="39">
        <v>2</v>
      </c>
      <c r="BN39" s="27">
        <v>-66.666666666666657</v>
      </c>
      <c r="BO39" s="39">
        <v>5.9</v>
      </c>
      <c r="BP39" s="39">
        <v>-1</v>
      </c>
      <c r="BQ39" s="27">
        <v>-116.94915254237289</v>
      </c>
      <c r="BR39" s="39">
        <v>5.7</v>
      </c>
      <c r="BS39" s="39">
        <v>3.7</v>
      </c>
      <c r="BT39" s="27">
        <v>-35.087719298245609</v>
      </c>
      <c r="BU39" s="39">
        <v>6.6</v>
      </c>
      <c r="BV39" s="39">
        <v>9.3000000000000007</v>
      </c>
      <c r="BW39" s="27">
        <v>40.909090909090928</v>
      </c>
      <c r="BX39" s="29"/>
      <c r="BY39" s="29"/>
    </row>
    <row r="40" spans="1:78" s="45" customFormat="1" ht="33.75" customHeight="1" x14ac:dyDescent="0.25">
      <c r="A40" s="41" t="s">
        <v>45</v>
      </c>
      <c r="B40" s="42"/>
      <c r="C40" s="42"/>
      <c r="D40" s="43">
        <v>389.47145975067855</v>
      </c>
      <c r="E40" s="43">
        <v>408.1</v>
      </c>
      <c r="F40" s="43">
        <v>4.783030895574889</v>
      </c>
      <c r="G40" s="43">
        <v>376.67023969409024</v>
      </c>
      <c r="H40" s="43">
        <v>388.00000000000006</v>
      </c>
      <c r="I40" s="43">
        <v>3.0078724337529801</v>
      </c>
      <c r="J40" s="43">
        <v>370.87701518218904</v>
      </c>
      <c r="K40" s="43">
        <v>371.4</v>
      </c>
      <c r="L40" s="43">
        <v>0.14101300334128988</v>
      </c>
      <c r="M40" s="43">
        <v>368.15184696754415</v>
      </c>
      <c r="N40" s="43">
        <v>366.1</v>
      </c>
      <c r="O40" s="43">
        <v>-0.55733713804375151</v>
      </c>
      <c r="P40" s="43">
        <v>368.46431382014254</v>
      </c>
      <c r="Q40" s="43">
        <v>353</v>
      </c>
      <c r="R40" s="43">
        <v>-4.1969637872966681</v>
      </c>
      <c r="S40" s="43">
        <v>376.69997909768472</v>
      </c>
      <c r="T40" s="43">
        <v>352.8</v>
      </c>
      <c r="U40" s="43">
        <v>-6.3445660801289927</v>
      </c>
      <c r="V40" s="43">
        <v>409.09150722884038</v>
      </c>
      <c r="W40" s="43">
        <v>376.7</v>
      </c>
      <c r="X40" s="43">
        <v>-7.9179124123740401</v>
      </c>
      <c r="Y40" s="43">
        <v>481.87948326742725</v>
      </c>
      <c r="Z40" s="43">
        <v>439.99999999999994</v>
      </c>
      <c r="AA40" s="43">
        <v>-8.6908624918952135</v>
      </c>
      <c r="AB40" s="43">
        <v>526.59689886884473</v>
      </c>
      <c r="AC40" s="43">
        <v>495</v>
      </c>
      <c r="AD40" s="43">
        <v>-6.0002060279345324</v>
      </c>
      <c r="AE40" s="43">
        <v>546.45250326411531</v>
      </c>
      <c r="AF40" s="43">
        <v>519.6</v>
      </c>
      <c r="AG40" s="43">
        <v>-4.9139683876856068</v>
      </c>
      <c r="AH40" s="43">
        <v>572.4861718011947</v>
      </c>
      <c r="AI40" s="43">
        <v>551.30000000000007</v>
      </c>
      <c r="AJ40" s="43">
        <v>-3.7007307503231504</v>
      </c>
      <c r="AK40" s="43">
        <v>569.79582874420817</v>
      </c>
      <c r="AL40" s="43">
        <v>557.40000000000009</v>
      </c>
      <c r="AM40" s="43">
        <v>-2.1754860458574523</v>
      </c>
      <c r="AN40" s="43">
        <v>554.20754494037124</v>
      </c>
      <c r="AO40" s="43">
        <v>544.80000000000007</v>
      </c>
      <c r="AP40" s="43">
        <v>-1.6974768796017299</v>
      </c>
      <c r="AQ40" s="43">
        <v>558.48486070851027</v>
      </c>
      <c r="AR40" s="43">
        <v>538.6</v>
      </c>
      <c r="AS40" s="43">
        <v>-3.5605012968988508</v>
      </c>
      <c r="AT40" s="43">
        <v>555.45662338796001</v>
      </c>
      <c r="AU40" s="43">
        <v>515.79999999999995</v>
      </c>
      <c r="AV40" s="43">
        <v>-7.1394635905280737</v>
      </c>
      <c r="AW40" s="43">
        <v>514.89882256429757</v>
      </c>
      <c r="AX40" s="43">
        <v>544.29999999999995</v>
      </c>
      <c r="AY40" s="43">
        <v>5.7100883022568825</v>
      </c>
      <c r="AZ40" s="43">
        <v>483.56159754582421</v>
      </c>
      <c r="BA40" s="43">
        <v>555.4</v>
      </c>
      <c r="BB40" s="43">
        <v>14.856101646361211</v>
      </c>
      <c r="BC40" s="43">
        <v>477.41366919372263</v>
      </c>
      <c r="BD40" s="43">
        <v>532.79999999999995</v>
      </c>
      <c r="BE40" s="43">
        <v>11.601329073760335</v>
      </c>
      <c r="BF40" s="43">
        <v>481.45446669990503</v>
      </c>
      <c r="BG40" s="43">
        <v>513</v>
      </c>
      <c r="BH40" s="43">
        <v>6.5521322330482388</v>
      </c>
      <c r="BI40" s="43">
        <v>516.50106028099901</v>
      </c>
      <c r="BJ40" s="43">
        <v>509</v>
      </c>
      <c r="BK40" s="43">
        <v>-1.4522836171755602</v>
      </c>
      <c r="BL40" s="43">
        <v>494.58280618208659</v>
      </c>
      <c r="BM40" s="43">
        <v>484.2</v>
      </c>
      <c r="BN40" s="43">
        <v>-2.0993059306360204</v>
      </c>
      <c r="BO40" s="43">
        <v>483.19891622515212</v>
      </c>
      <c r="BP40" s="43">
        <v>465.3</v>
      </c>
      <c r="BQ40" s="43">
        <v>-3.7042542158376657</v>
      </c>
      <c r="BR40" s="43">
        <v>449.48850692166218</v>
      </c>
      <c r="BS40" s="43">
        <v>455.3</v>
      </c>
      <c r="BT40" s="43">
        <v>1.2929124969485977</v>
      </c>
      <c r="BU40" s="43">
        <v>436.06556830258836</v>
      </c>
      <c r="BV40" s="43">
        <v>447.90000000000003</v>
      </c>
      <c r="BW40" s="43">
        <v>2.7139110623840161</v>
      </c>
      <c r="BX40" s="44"/>
      <c r="BY40" s="44"/>
    </row>
    <row r="41" spans="1:78" s="47" customFormat="1" ht="32.25" customHeight="1" x14ac:dyDescent="0.25">
      <c r="A41" s="24">
        <v>35</v>
      </c>
      <c r="B41" s="46" t="s">
        <v>46</v>
      </c>
      <c r="C41" s="26" t="s">
        <v>47</v>
      </c>
      <c r="D41" s="27">
        <v>64.224600215964188</v>
      </c>
      <c r="E41" s="27">
        <v>54</v>
      </c>
      <c r="F41" s="27">
        <v>-15.920068294053277</v>
      </c>
      <c r="G41" s="27">
        <v>70.417565324470957</v>
      </c>
      <c r="H41" s="27">
        <v>51</v>
      </c>
      <c r="I41" s="27">
        <v>-27.574888786623692</v>
      </c>
      <c r="J41" s="27">
        <v>72.115773057438474</v>
      </c>
      <c r="K41" s="27">
        <v>48</v>
      </c>
      <c r="L41" s="27">
        <v>-33.440358516618609</v>
      </c>
      <c r="M41" s="27">
        <v>70.816665711041239</v>
      </c>
      <c r="N41" s="27">
        <v>50</v>
      </c>
      <c r="O41" s="27">
        <v>-29.395150847656542</v>
      </c>
      <c r="P41" s="27">
        <v>71.265110915437887</v>
      </c>
      <c r="Q41" s="27">
        <v>48</v>
      </c>
      <c r="R41" s="27">
        <v>-32.645863616270688</v>
      </c>
      <c r="S41" s="27">
        <v>71.359891805282984</v>
      </c>
      <c r="T41" s="27">
        <v>46</v>
      </c>
      <c r="U41" s="27">
        <v>-35.538018855860308</v>
      </c>
      <c r="V41" s="28">
        <v>54.227784015853814</v>
      </c>
      <c r="W41" s="27">
        <v>40</v>
      </c>
      <c r="X41" s="27">
        <v>-26.237074359693985</v>
      </c>
      <c r="Y41" s="27">
        <v>56.594736920923808</v>
      </c>
      <c r="Z41" s="27">
        <v>49</v>
      </c>
      <c r="AA41" s="27">
        <v>-13.419510954765009</v>
      </c>
      <c r="AB41" s="27">
        <v>55.183004425483539</v>
      </c>
      <c r="AC41" s="27">
        <v>50</v>
      </c>
      <c r="AD41" s="27">
        <v>-9.3923926024767592</v>
      </c>
      <c r="AE41" s="27">
        <v>59.324390488981017</v>
      </c>
      <c r="AF41" s="27">
        <v>47</v>
      </c>
      <c r="AG41" s="27">
        <v>-20.774575831959307</v>
      </c>
      <c r="AH41" s="27">
        <v>78.302342908675882</v>
      </c>
      <c r="AI41" s="27">
        <v>67</v>
      </c>
      <c r="AJ41" s="27">
        <v>-14.434233368799473</v>
      </c>
      <c r="AK41" s="27">
        <v>97.345089818517295</v>
      </c>
      <c r="AL41" s="27">
        <v>72</v>
      </c>
      <c r="AM41" s="27">
        <v>-26.036331021696864</v>
      </c>
      <c r="AN41" s="27">
        <v>116.84726504160109</v>
      </c>
      <c r="AO41" s="27">
        <v>77</v>
      </c>
      <c r="AP41" s="27">
        <v>-34.102009171899986</v>
      </c>
      <c r="AQ41" s="27">
        <v>104.93907699256296</v>
      </c>
      <c r="AR41" s="27">
        <v>73</v>
      </c>
      <c r="AS41" s="27">
        <v>-30.43582801364499</v>
      </c>
      <c r="AT41" s="27">
        <v>116.34020959975987</v>
      </c>
      <c r="AU41" s="27">
        <v>69</v>
      </c>
      <c r="AV41" s="27">
        <v>-40.691184726778751</v>
      </c>
      <c r="AW41" s="27">
        <v>93.65516724263955</v>
      </c>
      <c r="AX41" s="27">
        <v>63</v>
      </c>
      <c r="AY41" s="27">
        <v>-32.731955048693557</v>
      </c>
      <c r="AZ41" s="27">
        <v>113.8054821444841</v>
      </c>
      <c r="BA41" s="27">
        <v>63</v>
      </c>
      <c r="BB41" s="27">
        <v>-44.642385575048969</v>
      </c>
      <c r="BC41" s="27">
        <v>101.45815254584409</v>
      </c>
      <c r="BD41" s="27">
        <v>52</v>
      </c>
      <c r="BE41" s="27">
        <v>-48.747341938338877</v>
      </c>
      <c r="BF41" s="27">
        <v>71.089478581299943</v>
      </c>
      <c r="BG41" s="27">
        <v>51</v>
      </c>
      <c r="BH41" s="27">
        <v>-28.25942598288303</v>
      </c>
      <c r="BI41" s="27">
        <v>47.876039500093889</v>
      </c>
      <c r="BJ41" s="27">
        <v>50</v>
      </c>
      <c r="BK41" s="27">
        <v>4.436374691983338</v>
      </c>
      <c r="BL41" s="27">
        <v>38.886972272190953</v>
      </c>
      <c r="BM41" s="27">
        <v>50</v>
      </c>
      <c r="BN41" s="27">
        <v>28.577765453229308</v>
      </c>
      <c r="BO41" s="27">
        <v>32.341284435041203</v>
      </c>
      <c r="BP41" s="27">
        <v>47</v>
      </c>
      <c r="BQ41" s="27">
        <v>45.325087797305727</v>
      </c>
      <c r="BR41" s="27">
        <v>35.266341259247433</v>
      </c>
      <c r="BS41" s="27">
        <v>43</v>
      </c>
      <c r="BT41" s="27">
        <v>21.929291399698773</v>
      </c>
      <c r="BU41" s="27">
        <v>41.369089353353367</v>
      </c>
      <c r="BV41" s="27">
        <v>44</v>
      </c>
      <c r="BW41" s="27">
        <v>6.3596049315341592</v>
      </c>
      <c r="BX41" s="29"/>
      <c r="BY41" s="29"/>
    </row>
    <row r="42" spans="1:78" s="47" customFormat="1" ht="32.25" customHeight="1" x14ac:dyDescent="0.25">
      <c r="A42" s="24">
        <v>36</v>
      </c>
      <c r="B42" s="48"/>
      <c r="C42" s="26" t="s">
        <v>48</v>
      </c>
      <c r="D42" s="27">
        <v>65.212670988517473</v>
      </c>
      <c r="E42" s="27">
        <v>55</v>
      </c>
      <c r="F42" s="27">
        <v>-15.660562331997873</v>
      </c>
      <c r="G42" s="27">
        <v>51.835152252735568</v>
      </c>
      <c r="H42" s="27">
        <v>57</v>
      </c>
      <c r="I42" s="27">
        <v>9.9639868367356055</v>
      </c>
      <c r="J42" s="27">
        <v>63.34493579369596</v>
      </c>
      <c r="K42" s="27">
        <v>54</v>
      </c>
      <c r="L42" s="27">
        <v>-14.752459177053836</v>
      </c>
      <c r="M42" s="27">
        <v>61.964582497161089</v>
      </c>
      <c r="N42" s="27">
        <v>56</v>
      </c>
      <c r="O42" s="27">
        <v>-9.6257930850003817</v>
      </c>
      <c r="P42" s="27">
        <v>61.367178843849288</v>
      </c>
      <c r="Q42" s="27">
        <v>52</v>
      </c>
      <c r="R42" s="27">
        <v>-15.264151001114731</v>
      </c>
      <c r="S42" s="27">
        <v>55.930726009546127</v>
      </c>
      <c r="T42" s="27">
        <v>49</v>
      </c>
      <c r="U42" s="27">
        <v>-12.39162532659277</v>
      </c>
      <c r="V42" s="28">
        <v>57.240438683401251</v>
      </c>
      <c r="W42" s="27">
        <v>53</v>
      </c>
      <c r="X42" s="27">
        <v>-7.408117025194823</v>
      </c>
      <c r="Y42" s="27">
        <v>56.594736920923808</v>
      </c>
      <c r="Z42" s="27">
        <v>61</v>
      </c>
      <c r="AA42" s="27">
        <v>7.7838741175374366</v>
      </c>
      <c r="AB42" s="27">
        <v>53.212182838859121</v>
      </c>
      <c r="AC42" s="27">
        <v>53</v>
      </c>
      <c r="AD42" s="27">
        <v>-0.39874860894481279</v>
      </c>
      <c r="AE42" s="27">
        <v>50.274907194051707</v>
      </c>
      <c r="AF42" s="27">
        <v>32</v>
      </c>
      <c r="AG42" s="27">
        <v>-36.349957093931565</v>
      </c>
      <c r="AH42" s="27">
        <v>33.127914307516718</v>
      </c>
      <c r="AI42" s="27">
        <v>13</v>
      </c>
      <c r="AJ42" s="27">
        <v>-60.758169441864617</v>
      </c>
      <c r="AK42" s="27">
        <v>23.081825420885544</v>
      </c>
      <c r="AL42" s="27">
        <v>0.6</v>
      </c>
      <c r="AM42" s="27">
        <v>-97.400552213443689</v>
      </c>
      <c r="AN42" s="27">
        <v>32.677624969261323</v>
      </c>
      <c r="AO42" s="27">
        <v>8</v>
      </c>
      <c r="AP42" s="27">
        <v>-75.518416630568126</v>
      </c>
      <c r="AQ42" s="27">
        <v>36.677735647886081</v>
      </c>
      <c r="AR42" s="27">
        <v>5</v>
      </c>
      <c r="AS42" s="27">
        <v>-86.367751684561327</v>
      </c>
      <c r="AT42" s="27">
        <v>57.11246653079121</v>
      </c>
      <c r="AU42" s="27">
        <v>37</v>
      </c>
      <c r="AV42" s="27">
        <v>-35.215545313470074</v>
      </c>
      <c r="AW42" s="27">
        <v>56.583330209094733</v>
      </c>
      <c r="AX42" s="27">
        <v>43</v>
      </c>
      <c r="AY42" s="27">
        <v>-24.005886820198967</v>
      </c>
      <c r="AZ42" s="27">
        <v>60.249961135315111</v>
      </c>
      <c r="BA42" s="27">
        <v>55</v>
      </c>
      <c r="BB42" s="27">
        <v>-8.7136340611477703</v>
      </c>
      <c r="BC42" s="27">
        <v>56.365640303246714</v>
      </c>
      <c r="BD42" s="27">
        <v>60</v>
      </c>
      <c r="BE42" s="27">
        <v>6.4478282819115664</v>
      </c>
      <c r="BF42" s="27">
        <v>52.586737580687625</v>
      </c>
      <c r="BG42" s="27">
        <v>57</v>
      </c>
      <c r="BH42" s="27">
        <v>8.3923487600667137</v>
      </c>
      <c r="BI42" s="27">
        <v>54.578685030107039</v>
      </c>
      <c r="BJ42" s="27">
        <v>58</v>
      </c>
      <c r="BK42" s="27">
        <v>6.2685917918426828</v>
      </c>
      <c r="BL42" s="27">
        <v>56.834805628586778</v>
      </c>
      <c r="BM42" s="27">
        <v>57</v>
      </c>
      <c r="BN42" s="27">
        <v>0.29065705351886006</v>
      </c>
      <c r="BO42" s="27">
        <v>52.922101802794693</v>
      </c>
      <c r="BP42" s="27">
        <v>56</v>
      </c>
      <c r="BQ42" s="27">
        <v>5.8159031715606782</v>
      </c>
      <c r="BR42" s="27">
        <v>55.838373660475106</v>
      </c>
      <c r="BS42" s="27">
        <v>50</v>
      </c>
      <c r="BT42" s="27">
        <v>-10.455844749303234</v>
      </c>
      <c r="BU42" s="27">
        <v>71.903417209399905</v>
      </c>
      <c r="BV42" s="27">
        <v>49</v>
      </c>
      <c r="BW42" s="27">
        <v>-31.853030215100475</v>
      </c>
      <c r="BX42" s="29"/>
      <c r="BY42" s="29"/>
    </row>
    <row r="43" spans="1:78" s="47" customFormat="1" ht="32.25" customHeight="1" x14ac:dyDescent="0.25">
      <c r="A43" s="24">
        <v>37</v>
      </c>
      <c r="B43" s="48"/>
      <c r="C43" s="26" t="s">
        <v>49</v>
      </c>
      <c r="D43" s="27">
        <v>107.69971420830917</v>
      </c>
      <c r="E43" s="27">
        <v>94</v>
      </c>
      <c r="F43" s="27">
        <v>-12.720288358251022</v>
      </c>
      <c r="G43" s="27">
        <v>110.51645668979471</v>
      </c>
      <c r="H43" s="27">
        <v>94</v>
      </c>
      <c r="I43" s="27">
        <v>-14.944793910787649</v>
      </c>
      <c r="J43" s="27">
        <v>109.14819705990689</v>
      </c>
      <c r="K43" s="27">
        <v>90</v>
      </c>
      <c r="L43" s="27">
        <v>-17.543301287328863</v>
      </c>
      <c r="M43" s="27">
        <v>105.24143376501962</v>
      </c>
      <c r="N43" s="27">
        <v>77</v>
      </c>
      <c r="O43" s="27">
        <v>-26.834900242879979</v>
      </c>
      <c r="P43" s="27">
        <v>105.90787316599797</v>
      </c>
      <c r="Q43" s="27">
        <v>78</v>
      </c>
      <c r="R43" s="27">
        <v>-26.351084514987573</v>
      </c>
      <c r="S43" s="27">
        <v>110.8971291568587</v>
      </c>
      <c r="T43" s="27">
        <v>82</v>
      </c>
      <c r="U43" s="27">
        <v>-26.057598944680606</v>
      </c>
      <c r="V43" s="28">
        <v>103.43447691912858</v>
      </c>
      <c r="W43" s="27">
        <v>85</v>
      </c>
      <c r="X43" s="27">
        <v>-17.822371677426077</v>
      </c>
      <c r="Y43" s="27">
        <v>104.55637837933382</v>
      </c>
      <c r="Z43" s="27">
        <v>98</v>
      </c>
      <c r="AA43" s="27">
        <v>-6.2706632354336866</v>
      </c>
      <c r="AB43" s="27">
        <v>109.38059805765486</v>
      </c>
      <c r="AC43" s="27">
        <v>99</v>
      </c>
      <c r="AD43" s="27">
        <v>-9.49034677263624</v>
      </c>
      <c r="AE43" s="27">
        <v>120.6597772657241</v>
      </c>
      <c r="AF43" s="27">
        <v>99</v>
      </c>
      <c r="AG43" s="27">
        <v>-17.951116566396156</v>
      </c>
      <c r="AH43" s="27">
        <v>157.60856200848863</v>
      </c>
      <c r="AI43" s="27">
        <v>113</v>
      </c>
      <c r="AJ43" s="27">
        <v>-28.303387480996157</v>
      </c>
      <c r="AK43" s="27">
        <v>145.51585591427843</v>
      </c>
      <c r="AL43" s="27">
        <v>115</v>
      </c>
      <c r="AM43" s="27">
        <v>-20.970811546650243</v>
      </c>
      <c r="AN43" s="27">
        <v>152.49558318988616</v>
      </c>
      <c r="AO43" s="27">
        <v>100</v>
      </c>
      <c r="AP43" s="27">
        <v>-34.424330260450311</v>
      </c>
      <c r="AQ43" s="27">
        <v>149.76742056220149</v>
      </c>
      <c r="AR43" s="27">
        <v>99</v>
      </c>
      <c r="AS43" s="27">
        <v>-33.897506127587171</v>
      </c>
      <c r="AT43" s="27">
        <v>159.70337863239766</v>
      </c>
      <c r="AU43" s="27">
        <v>110</v>
      </c>
      <c r="AV43" s="27">
        <v>-31.12230878145915</v>
      </c>
      <c r="AW43" s="27">
        <v>148.2873481341793</v>
      </c>
      <c r="AX43" s="27">
        <v>109</v>
      </c>
      <c r="AY43" s="27">
        <v>-26.494066168497227</v>
      </c>
      <c r="AZ43" s="27">
        <v>144.40863700686637</v>
      </c>
      <c r="BA43" s="27">
        <v>108</v>
      </c>
      <c r="BB43" s="27">
        <v>-25.212229518609199</v>
      </c>
      <c r="BC43" s="27">
        <v>136.21696406617957</v>
      </c>
      <c r="BD43" s="27">
        <v>84</v>
      </c>
      <c r="BE43" s="27">
        <v>-38.333671891858131</v>
      </c>
      <c r="BF43" s="27">
        <v>121.72855921455469</v>
      </c>
      <c r="BG43" s="27">
        <v>78</v>
      </c>
      <c r="BH43" s="27">
        <v>-35.923007301417407</v>
      </c>
      <c r="BI43" s="27">
        <v>103.4122453202028</v>
      </c>
      <c r="BJ43" s="27">
        <v>88</v>
      </c>
      <c r="BK43" s="27">
        <v>-14.903694695420985</v>
      </c>
      <c r="BL43" s="27">
        <v>99.710185313310134</v>
      </c>
      <c r="BM43" s="27">
        <v>95</v>
      </c>
      <c r="BN43" s="27">
        <v>-4.7238757991570797</v>
      </c>
      <c r="BO43" s="27">
        <v>96.043814382849632</v>
      </c>
      <c r="BP43" s="27">
        <v>95</v>
      </c>
      <c r="BQ43" s="27">
        <v>-1.0868106286249541</v>
      </c>
      <c r="BR43" s="27">
        <v>92.084335510257191</v>
      </c>
      <c r="BS43" s="27">
        <v>92</v>
      </c>
      <c r="BT43" s="27">
        <v>-9.1585077733222595E-2</v>
      </c>
      <c r="BU43" s="27">
        <v>93.572940204013577</v>
      </c>
      <c r="BV43" s="27">
        <v>86</v>
      </c>
      <c r="BW43" s="27">
        <v>-8.0930877960044647</v>
      </c>
      <c r="BX43" s="29"/>
      <c r="BY43" s="29"/>
    </row>
    <row r="44" spans="1:78" s="47" customFormat="1" ht="32.25" customHeight="1" x14ac:dyDescent="0.25">
      <c r="A44" s="24">
        <v>38</v>
      </c>
      <c r="B44" s="49"/>
      <c r="C44" s="26" t="s">
        <v>50</v>
      </c>
      <c r="D44" s="27">
        <v>74.105307941497131</v>
      </c>
      <c r="E44" s="27">
        <v>79</v>
      </c>
      <c r="F44" s="27">
        <v>6.6050492123546842</v>
      </c>
      <c r="G44" s="27">
        <v>67.483500102618009</v>
      </c>
      <c r="H44" s="27">
        <v>76</v>
      </c>
      <c r="I44" s="27">
        <v>12.620121784482832</v>
      </c>
      <c r="J44" s="27">
        <v>65.294010741194299</v>
      </c>
      <c r="K44" s="27">
        <v>68</v>
      </c>
      <c r="L44" s="27">
        <v>4.1443146593206279</v>
      </c>
      <c r="M44" s="27">
        <v>68.849536107956766</v>
      </c>
      <c r="N44" s="27">
        <v>51</v>
      </c>
      <c r="O44" s="27">
        <v>-25.925426832169958</v>
      </c>
      <c r="P44" s="27">
        <v>73.24469732975561</v>
      </c>
      <c r="Q44" s="27">
        <v>53</v>
      </c>
      <c r="R44" s="27">
        <v>-27.639812939101621</v>
      </c>
      <c r="S44" s="27">
        <v>80.038797565384968</v>
      </c>
      <c r="T44" s="27">
        <v>53</v>
      </c>
      <c r="U44" s="27">
        <v>-33.782113659686786</v>
      </c>
      <c r="V44" s="28">
        <v>91.383858248938836</v>
      </c>
      <c r="W44" s="27">
        <v>55</v>
      </c>
      <c r="X44" s="27">
        <v>-39.814316167112949</v>
      </c>
      <c r="Y44" s="27">
        <v>105.51561120850202</v>
      </c>
      <c r="Z44" s="27">
        <v>71</v>
      </c>
      <c r="AA44" s="27">
        <v>-32.711378736458379</v>
      </c>
      <c r="AB44" s="27">
        <v>117.26388440415252</v>
      </c>
      <c r="AC44" s="27">
        <v>83</v>
      </c>
      <c r="AD44" s="27">
        <v>-29.219469044758316</v>
      </c>
      <c r="AE44" s="27">
        <v>113.62129025855685</v>
      </c>
      <c r="AF44" s="27">
        <v>87</v>
      </c>
      <c r="AG44" s="27">
        <v>-23.429843296073642</v>
      </c>
      <c r="AH44" s="27">
        <v>122.47289531869816</v>
      </c>
      <c r="AI44" s="27">
        <v>107</v>
      </c>
      <c r="AJ44" s="27">
        <v>-12.633730327379538</v>
      </c>
      <c r="AK44" s="27">
        <v>118.41979998541278</v>
      </c>
      <c r="AL44" s="27">
        <v>98</v>
      </c>
      <c r="AM44" s="27">
        <v>-17.243569055114211</v>
      </c>
      <c r="AN44" s="27">
        <v>109.915647623879</v>
      </c>
      <c r="AO44" s="27">
        <v>97</v>
      </c>
      <c r="AP44" s="27">
        <v>-11.750508597351969</v>
      </c>
      <c r="AQ44" s="27">
        <v>107.99555496322013</v>
      </c>
      <c r="AR44" s="27">
        <v>90</v>
      </c>
      <c r="AS44" s="27">
        <v>-16.663236713167358</v>
      </c>
      <c r="AT44" s="27">
        <v>106.82146517796134</v>
      </c>
      <c r="AU44" s="27">
        <v>82</v>
      </c>
      <c r="AV44" s="27">
        <v>-23.236402100092455</v>
      </c>
      <c r="AW44" s="27">
        <v>108.28878712430199</v>
      </c>
      <c r="AX44" s="27">
        <v>80</v>
      </c>
      <c r="AY44" s="27">
        <v>-26.123468436145654</v>
      </c>
      <c r="AZ44" s="27">
        <v>93.72216176604573</v>
      </c>
      <c r="BA44" s="27">
        <v>78</v>
      </c>
      <c r="BB44" s="27">
        <v>-16.77528715704641</v>
      </c>
      <c r="BC44" s="27">
        <v>85.487887793257514</v>
      </c>
      <c r="BD44" s="27">
        <v>59</v>
      </c>
      <c r="BE44" s="27">
        <v>-30.98437506996942</v>
      </c>
      <c r="BF44" s="27">
        <v>90.566048055628684</v>
      </c>
      <c r="BG44" s="27">
        <v>42</v>
      </c>
      <c r="BH44" s="27">
        <v>-53.625005284317808</v>
      </c>
      <c r="BI44" s="27">
        <v>87.134391890170889</v>
      </c>
      <c r="BJ44" s="27">
        <v>66</v>
      </c>
      <c r="BK44" s="27">
        <v>-24.254937036583524</v>
      </c>
      <c r="BL44" s="27">
        <v>79.76814825064811</v>
      </c>
      <c r="BM44" s="27">
        <v>60</v>
      </c>
      <c r="BN44" s="27">
        <v>-24.782007209860854</v>
      </c>
      <c r="BO44" s="27">
        <v>71.542841326000229</v>
      </c>
      <c r="BP44" s="27">
        <v>60</v>
      </c>
      <c r="BQ44" s="27">
        <v>-16.134166762265995</v>
      </c>
      <c r="BR44" s="27">
        <v>64.654958975286959</v>
      </c>
      <c r="BS44" s="27">
        <v>57</v>
      </c>
      <c r="BT44" s="27">
        <v>-11.839708966813994</v>
      </c>
      <c r="BU44" s="27">
        <v>65.993547301777994</v>
      </c>
      <c r="BV44" s="27">
        <v>55</v>
      </c>
      <c r="BW44" s="27">
        <v>-16.658518523797866</v>
      </c>
      <c r="BX44" s="29"/>
      <c r="BY44" s="29"/>
    </row>
    <row r="45" spans="1:78" s="45" customFormat="1" ht="33.75" customHeight="1" x14ac:dyDescent="0.25">
      <c r="A45" s="50" t="s">
        <v>51</v>
      </c>
      <c r="B45" s="51"/>
      <c r="C45" s="42"/>
      <c r="D45" s="43">
        <v>311.24229335428794</v>
      </c>
      <c r="E45" s="43">
        <v>282</v>
      </c>
      <c r="F45" s="43">
        <v>-9.3953469623748571</v>
      </c>
      <c r="G45" s="43">
        <v>300.25267436961923</v>
      </c>
      <c r="H45" s="43">
        <v>278</v>
      </c>
      <c r="I45" s="43">
        <v>-7.4113159579140264</v>
      </c>
      <c r="J45" s="43">
        <v>309.9029166522356</v>
      </c>
      <c r="K45" s="43">
        <v>260</v>
      </c>
      <c r="L45" s="43">
        <v>-16.102757983473666</v>
      </c>
      <c r="M45" s="43">
        <v>306.87221808117874</v>
      </c>
      <c r="N45" s="43">
        <v>234</v>
      </c>
      <c r="O45" s="43">
        <v>-23.746762915469077</v>
      </c>
      <c r="P45" s="43">
        <v>311.78486025504071</v>
      </c>
      <c r="Q45" s="43">
        <v>231</v>
      </c>
      <c r="R45" s="43">
        <v>-25.910449977897741</v>
      </c>
      <c r="S45" s="43">
        <v>318.22654453707281</v>
      </c>
      <c r="T45" s="43">
        <v>230</v>
      </c>
      <c r="U45" s="43">
        <v>-27.724445383843388</v>
      </c>
      <c r="V45" s="43">
        <v>306.28655786732247</v>
      </c>
      <c r="W45" s="43">
        <v>233</v>
      </c>
      <c r="X45" s="43">
        <v>-23.927448327349978</v>
      </c>
      <c r="Y45" s="43">
        <v>323.26146342968349</v>
      </c>
      <c r="Z45" s="43">
        <v>279</v>
      </c>
      <c r="AA45" s="43">
        <v>-13.692155866673955</v>
      </c>
      <c r="AB45" s="43">
        <v>335.03966972615007</v>
      </c>
      <c r="AC45" s="43">
        <v>285</v>
      </c>
      <c r="AD45" s="43">
        <v>-14.935446231501714</v>
      </c>
      <c r="AE45" s="43">
        <v>343.88036520731367</v>
      </c>
      <c r="AF45" s="43">
        <v>265</v>
      </c>
      <c r="AG45" s="43">
        <v>-22.938316108789579</v>
      </c>
      <c r="AH45" s="43">
        <v>391.51171454337941</v>
      </c>
      <c r="AI45" s="43">
        <v>300</v>
      </c>
      <c r="AJ45" s="43">
        <v>-23.373940330268187</v>
      </c>
      <c r="AK45" s="43">
        <v>384.36257113909409</v>
      </c>
      <c r="AL45" s="43">
        <v>285.60000000000002</v>
      </c>
      <c r="AM45" s="43">
        <v>-25.69515831013463</v>
      </c>
      <c r="AN45" s="43">
        <v>411.93612082462761</v>
      </c>
      <c r="AO45" s="43">
        <v>282</v>
      </c>
      <c r="AP45" s="43">
        <v>-31.542784003625879</v>
      </c>
      <c r="AQ45" s="43">
        <v>399.37978816587065</v>
      </c>
      <c r="AR45" s="43">
        <v>267</v>
      </c>
      <c r="AS45" s="43">
        <v>-33.146341424491567</v>
      </c>
      <c r="AT45" s="43">
        <v>439.9775199409101</v>
      </c>
      <c r="AU45" s="43">
        <v>298</v>
      </c>
      <c r="AV45" s="43">
        <v>-32.269266838900762</v>
      </c>
      <c r="AW45" s="43">
        <v>406.81463271021551</v>
      </c>
      <c r="AX45" s="43">
        <v>295</v>
      </c>
      <c r="AY45" s="43">
        <v>-27.485400897529644</v>
      </c>
      <c r="AZ45" s="43">
        <v>412.18624205271135</v>
      </c>
      <c r="BA45" s="43">
        <v>304</v>
      </c>
      <c r="BB45" s="43">
        <v>-26.246931851470251</v>
      </c>
      <c r="BC45" s="43">
        <v>379.52864470852791</v>
      </c>
      <c r="BD45" s="43">
        <v>255</v>
      </c>
      <c r="BE45" s="43">
        <v>-32.81139551513008</v>
      </c>
      <c r="BF45" s="43">
        <v>335.97082343217096</v>
      </c>
      <c r="BG45" s="43">
        <v>228</v>
      </c>
      <c r="BH45" s="43">
        <v>-32.136964254566927</v>
      </c>
      <c r="BI45" s="43">
        <v>293.00136174057462</v>
      </c>
      <c r="BJ45" s="43">
        <v>262</v>
      </c>
      <c r="BK45" s="43">
        <v>-10.580620361765908</v>
      </c>
      <c r="BL45" s="43">
        <v>275.20011146473598</v>
      </c>
      <c r="BM45" s="43">
        <v>262</v>
      </c>
      <c r="BN45" s="43">
        <v>-4.7965501883263002</v>
      </c>
      <c r="BO45" s="43">
        <v>252.85004194668576</v>
      </c>
      <c r="BP45" s="43">
        <v>258</v>
      </c>
      <c r="BQ45" s="43">
        <v>2.0367637725763643</v>
      </c>
      <c r="BR45" s="43">
        <v>247.84400940526666</v>
      </c>
      <c r="BS45" s="43">
        <v>242</v>
      </c>
      <c r="BT45" s="43">
        <v>-2.3579385353271634</v>
      </c>
      <c r="BU45" s="43">
        <v>272.83899406854482</v>
      </c>
      <c r="BV45" s="43">
        <v>234</v>
      </c>
      <c r="BW45" s="43">
        <v>-14.23513314185119</v>
      </c>
      <c r="BX45" s="44"/>
      <c r="BY45" s="44"/>
    </row>
    <row r="46" spans="1:78" s="53" customFormat="1" ht="33.75" customHeight="1" x14ac:dyDescent="0.25">
      <c r="A46" s="34" t="s">
        <v>52</v>
      </c>
      <c r="B46" s="35"/>
      <c r="C46" s="35"/>
      <c r="D46" s="36">
        <v>700.71375310496649</v>
      </c>
      <c r="E46" s="36">
        <v>690.1</v>
      </c>
      <c r="F46" s="36">
        <v>-1.5147059777170564</v>
      </c>
      <c r="G46" s="36">
        <v>676.92291406370941</v>
      </c>
      <c r="H46" s="36">
        <v>666</v>
      </c>
      <c r="I46" s="36">
        <v>-1.6136126930815331</v>
      </c>
      <c r="J46" s="36">
        <v>680.77993183442459</v>
      </c>
      <c r="K46" s="36">
        <v>631.4</v>
      </c>
      <c r="L46" s="36">
        <v>-7.2534352916904892</v>
      </c>
      <c r="M46" s="36">
        <v>675.02406504872283</v>
      </c>
      <c r="N46" s="36">
        <v>600.1</v>
      </c>
      <c r="O46" s="36">
        <v>-11.099465771389177</v>
      </c>
      <c r="P46" s="36">
        <v>680.24917407518319</v>
      </c>
      <c r="Q46" s="36">
        <v>584</v>
      </c>
      <c r="R46" s="36">
        <v>-14.149105613547638</v>
      </c>
      <c r="S46" s="36">
        <v>694.92652363475759</v>
      </c>
      <c r="T46" s="36">
        <v>582.79999999999995</v>
      </c>
      <c r="U46" s="36">
        <v>-16.135018569774662</v>
      </c>
      <c r="V46" s="36">
        <v>715.3780650961628</v>
      </c>
      <c r="W46" s="36">
        <v>609.70000000000005</v>
      </c>
      <c r="X46" s="36">
        <v>-14.772337908062259</v>
      </c>
      <c r="Y46" s="36">
        <v>805.14094669711073</v>
      </c>
      <c r="Z46" s="36">
        <v>719</v>
      </c>
      <c r="AA46" s="36">
        <v>-10.698865465789861</v>
      </c>
      <c r="AB46" s="36">
        <v>861.63656859499474</v>
      </c>
      <c r="AC46" s="36">
        <v>780</v>
      </c>
      <c r="AD46" s="36">
        <v>-9.4745942280645412</v>
      </c>
      <c r="AE46" s="36">
        <v>890.33286847142904</v>
      </c>
      <c r="AF46" s="36">
        <v>784.6</v>
      </c>
      <c r="AG46" s="36">
        <v>-11.875655972687703</v>
      </c>
      <c r="AH46" s="36">
        <v>963.99788634457411</v>
      </c>
      <c r="AI46" s="36">
        <v>851.30000000000007</v>
      </c>
      <c r="AJ46" s="36">
        <v>-11.690677743279926</v>
      </c>
      <c r="AK46" s="36">
        <v>954.15839988330231</v>
      </c>
      <c r="AL46" s="36">
        <v>843.00000000000011</v>
      </c>
      <c r="AM46" s="36">
        <v>-11.64988956727702</v>
      </c>
      <c r="AN46" s="36">
        <v>966.14366576499879</v>
      </c>
      <c r="AO46" s="36">
        <v>826.80000000000007</v>
      </c>
      <c r="AP46" s="36">
        <v>-14.422665148320929</v>
      </c>
      <c r="AQ46" s="36">
        <v>957.86464887438092</v>
      </c>
      <c r="AR46" s="36">
        <v>805.6</v>
      </c>
      <c r="AS46" s="36">
        <v>-15.896259357030477</v>
      </c>
      <c r="AT46" s="36">
        <v>995.43414332887005</v>
      </c>
      <c r="AU46" s="36">
        <v>813.8</v>
      </c>
      <c r="AV46" s="36">
        <v>-18.246726269752038</v>
      </c>
      <c r="AW46" s="36">
        <v>921.71345527451308</v>
      </c>
      <c r="AX46" s="36">
        <v>839.3</v>
      </c>
      <c r="AY46" s="36">
        <v>-8.9413314737786926</v>
      </c>
      <c r="AZ46" s="36">
        <v>895.74783959853562</v>
      </c>
      <c r="BA46" s="36">
        <v>859.4</v>
      </c>
      <c r="BB46" s="36">
        <v>-4.0578205150711106</v>
      </c>
      <c r="BC46" s="36">
        <v>856.94231390225059</v>
      </c>
      <c r="BD46" s="36">
        <v>787.8</v>
      </c>
      <c r="BE46" s="36">
        <v>-8.0684910501615796</v>
      </c>
      <c r="BF46" s="36">
        <v>817.42529013207604</v>
      </c>
      <c r="BG46" s="36">
        <v>741</v>
      </c>
      <c r="BH46" s="36">
        <v>-9.3495137787732965</v>
      </c>
      <c r="BI46" s="36">
        <v>809.50242202157369</v>
      </c>
      <c r="BJ46" s="36">
        <v>771</v>
      </c>
      <c r="BK46" s="36">
        <v>-4.7563072047914865</v>
      </c>
      <c r="BL46" s="36">
        <v>769.78291764682263</v>
      </c>
      <c r="BM46" s="36">
        <v>746.2</v>
      </c>
      <c r="BN46" s="36">
        <v>-3.0635802777897512</v>
      </c>
      <c r="BO46" s="36">
        <v>736.04895817183785</v>
      </c>
      <c r="BP46" s="36">
        <v>723.3</v>
      </c>
      <c r="BQ46" s="36">
        <v>-1.7320801870983056</v>
      </c>
      <c r="BR46" s="36">
        <v>697.33251632692884</v>
      </c>
      <c r="BS46" s="36">
        <v>697.3</v>
      </c>
      <c r="BT46" s="36">
        <v>-4.6629586556724547E-3</v>
      </c>
      <c r="BU46" s="36">
        <v>708.90456237113312</v>
      </c>
      <c r="BV46" s="36">
        <v>681.90000000000009</v>
      </c>
      <c r="BW46" s="36">
        <v>-3.8093367999789121</v>
      </c>
      <c r="BX46" s="37"/>
      <c r="BY46" s="37"/>
      <c r="BZ46" s="52"/>
    </row>
    <row r="47" spans="1:78" ht="30.75" customHeight="1" x14ac:dyDescent="0.25">
      <c r="A47" s="24">
        <v>39</v>
      </c>
      <c r="B47" s="54" t="s">
        <v>53</v>
      </c>
      <c r="C47" s="26" t="s">
        <v>54</v>
      </c>
      <c r="D47" s="27">
        <v>65.212670988517473</v>
      </c>
      <c r="E47" s="27">
        <v>55</v>
      </c>
      <c r="F47" s="27">
        <v>-15.660562331997873</v>
      </c>
      <c r="G47" s="27">
        <v>67.483500102618009</v>
      </c>
      <c r="H47" s="27">
        <v>59</v>
      </c>
      <c r="I47" s="27">
        <v>-12.571221246256748</v>
      </c>
      <c r="J47" s="27">
        <v>61.395860846197621</v>
      </c>
      <c r="K47" s="27">
        <v>55</v>
      </c>
      <c r="L47" s="27">
        <v>-10.417413744258512</v>
      </c>
      <c r="M47" s="27">
        <v>58.030323290992129</v>
      </c>
      <c r="N47" s="27">
        <v>48</v>
      </c>
      <c r="O47" s="27">
        <v>-17.284624179491871</v>
      </c>
      <c r="P47" s="27">
        <v>61.367178843849288</v>
      </c>
      <c r="Q47" s="27">
        <v>51</v>
      </c>
      <c r="R47" s="27">
        <v>-16.8936865587856</v>
      </c>
      <c r="S47" s="27">
        <v>61.71666318294745</v>
      </c>
      <c r="T47" s="27">
        <v>51</v>
      </c>
      <c r="U47" s="27">
        <v>-17.364294552315499</v>
      </c>
      <c r="V47" s="28">
        <v>60.253093350948689</v>
      </c>
      <c r="W47" s="27">
        <v>54</v>
      </c>
      <c r="X47" s="27">
        <v>-10.3780453470282</v>
      </c>
      <c r="Y47" s="27">
        <v>66.187065212605816</v>
      </c>
      <c r="Z47" s="27">
        <v>62</v>
      </c>
      <c r="AA47" s="27">
        <v>-6.3261079776783316</v>
      </c>
      <c r="AB47" s="27">
        <v>69.96416632516663</v>
      </c>
      <c r="AC47" s="27">
        <v>70</v>
      </c>
      <c r="AD47" s="27">
        <v>5.1217182617211025E-2</v>
      </c>
      <c r="AE47" s="27">
        <v>69.379371927791354</v>
      </c>
      <c r="AF47" s="27">
        <v>77</v>
      </c>
      <c r="AG47" s="27">
        <v>10.9839969150197</v>
      </c>
      <c r="AH47" s="27">
        <v>78.302342908675882</v>
      </c>
      <c r="AI47" s="27">
        <v>79</v>
      </c>
      <c r="AJ47" s="27">
        <v>0.89097856514688945</v>
      </c>
      <c r="AK47" s="27">
        <v>83.295283040586966</v>
      </c>
      <c r="AL47" s="27">
        <v>91</v>
      </c>
      <c r="AM47" s="27">
        <v>9.2498838807700388</v>
      </c>
      <c r="AN47" s="27">
        <v>86.150102191688944</v>
      </c>
      <c r="AO47" s="27">
        <v>93</v>
      </c>
      <c r="AP47" s="27">
        <v>7.9511197712448887</v>
      </c>
      <c r="AQ47" s="27">
        <v>73.355471295772162</v>
      </c>
      <c r="AR47" s="27">
        <v>91</v>
      </c>
      <c r="AS47" s="27">
        <v>24.053459670491925</v>
      </c>
      <c r="AT47" s="27">
        <v>75.092317105299557</v>
      </c>
      <c r="AU47" s="27">
        <v>75</v>
      </c>
      <c r="AV47" s="27">
        <v>-0.12293814981112347</v>
      </c>
      <c r="AW47" s="27">
        <v>75.119248725867138</v>
      </c>
      <c r="AX47" s="27">
        <v>82</v>
      </c>
      <c r="AY47" s="27">
        <v>9.1597711516562228</v>
      </c>
      <c r="AZ47" s="27">
        <v>66.944401261461238</v>
      </c>
      <c r="BA47" s="27">
        <v>71</v>
      </c>
      <c r="BB47" s="27">
        <v>6.0581596998664953</v>
      </c>
      <c r="BC47" s="27">
        <v>71.396477717445833</v>
      </c>
      <c r="BD47" s="27">
        <v>83</v>
      </c>
      <c r="BE47" s="27">
        <v>16.252233518403429</v>
      </c>
      <c r="BF47" s="27">
        <v>74.984792476165694</v>
      </c>
      <c r="BG47" s="27">
        <v>83</v>
      </c>
      <c r="BH47" s="27">
        <v>10.689110763868529</v>
      </c>
      <c r="BI47" s="27">
        <v>82.346787940161491</v>
      </c>
      <c r="BJ47" s="27">
        <v>82</v>
      </c>
      <c r="BK47" s="27">
        <v>-0.42113110764379713</v>
      </c>
      <c r="BL47" s="27">
        <v>69.797129719317098</v>
      </c>
      <c r="BM47" s="27">
        <v>66</v>
      </c>
      <c r="BN47" s="27">
        <v>-5.4402376352536486</v>
      </c>
      <c r="BO47" s="27">
        <v>72.522880248274205</v>
      </c>
      <c r="BP47" s="27">
        <v>62</v>
      </c>
      <c r="BQ47" s="27">
        <v>-14.509738460814392</v>
      </c>
      <c r="BR47" s="27">
        <v>69.553061927960215</v>
      </c>
      <c r="BS47" s="27">
        <v>57</v>
      </c>
      <c r="BT47" s="27">
        <v>-18.048180166334138</v>
      </c>
      <c r="BU47" s="27">
        <v>72.888395527336883</v>
      </c>
      <c r="BV47" s="27">
        <v>56</v>
      </c>
      <c r="BW47" s="27">
        <v>-23.170211671078516</v>
      </c>
      <c r="BX47" s="29"/>
      <c r="BY47" s="29"/>
    </row>
    <row r="48" spans="1:78" ht="30.75" customHeight="1" x14ac:dyDescent="0.25">
      <c r="A48" s="24">
        <v>40</v>
      </c>
      <c r="B48" s="54"/>
      <c r="C48" s="26" t="s">
        <v>55</v>
      </c>
      <c r="D48" s="27">
        <v>32.606335494258737</v>
      </c>
      <c r="E48" s="27">
        <v>35</v>
      </c>
      <c r="F48" s="27">
        <v>7.3411024865481593</v>
      </c>
      <c r="G48" s="27">
        <v>32.274717440382524</v>
      </c>
      <c r="H48" s="27">
        <v>33</v>
      </c>
      <c r="I48" s="27">
        <v>2.2472158306488947</v>
      </c>
      <c r="J48" s="27">
        <v>31.185199159973397</v>
      </c>
      <c r="K48" s="27">
        <v>33</v>
      </c>
      <c r="L48" s="27">
        <v>5.8194300145946256</v>
      </c>
      <c r="M48" s="27">
        <v>33.441203252436139</v>
      </c>
      <c r="N48" s="27">
        <v>34</v>
      </c>
      <c r="O48" s="27">
        <v>1.6709827793745826</v>
      </c>
      <c r="P48" s="27">
        <v>39.591728286354382</v>
      </c>
      <c r="Q48" s="27">
        <v>42</v>
      </c>
      <c r="R48" s="27">
        <v>6.0827648043736682</v>
      </c>
      <c r="S48" s="27">
        <v>42.430205938276373</v>
      </c>
      <c r="T48" s="27">
        <v>41</v>
      </c>
      <c r="U48" s="27">
        <v>-3.3707258936167017</v>
      </c>
      <c r="V48" s="28">
        <v>43.181383568179889</v>
      </c>
      <c r="W48" s="27">
        <v>40</v>
      </c>
      <c r="X48" s="27">
        <v>-7.3674887307784935</v>
      </c>
      <c r="Y48" s="27">
        <v>52.757805604251011</v>
      </c>
      <c r="Z48" s="27">
        <v>56</v>
      </c>
      <c r="AA48" s="27">
        <v>6.1454307255867855</v>
      </c>
      <c r="AB48" s="27">
        <v>61.09546918535677</v>
      </c>
      <c r="AC48" s="27">
        <v>68</v>
      </c>
      <c r="AD48" s="27">
        <v>11.301215796699527</v>
      </c>
      <c r="AE48" s="27">
        <v>61.335386776743086</v>
      </c>
      <c r="AF48" s="27">
        <v>65</v>
      </c>
      <c r="AG48" s="27">
        <v>5.9747128302881238</v>
      </c>
      <c r="AH48" s="27">
        <v>65.251952423896569</v>
      </c>
      <c r="AI48" s="27">
        <v>73</v>
      </c>
      <c r="AJ48" s="27">
        <v>11.874047117808448</v>
      </c>
      <c r="AK48" s="27">
        <v>57.202784738716346</v>
      </c>
      <c r="AL48" s="27">
        <v>71</v>
      </c>
      <c r="AM48" s="27">
        <v>24.119831445802561</v>
      </c>
      <c r="AN48" s="27">
        <v>51.492015103078444</v>
      </c>
      <c r="AO48" s="27">
        <v>76</v>
      </c>
      <c r="AP48" s="27">
        <v>47.595699736863374</v>
      </c>
      <c r="AQ48" s="27">
        <v>49.922473520733831</v>
      </c>
      <c r="AR48" s="27">
        <v>68</v>
      </c>
      <c r="AS48" s="27">
        <v>36.211199494668868</v>
      </c>
      <c r="AT48" s="27">
        <v>45.478445570815225</v>
      </c>
      <c r="AU48" s="27">
        <v>57</v>
      </c>
      <c r="AV48" s="27">
        <v>25.334099010143994</v>
      </c>
      <c r="AW48" s="27">
        <v>40.974135668654803</v>
      </c>
      <c r="AX48" s="27">
        <v>46</v>
      </c>
      <c r="AY48" s="27">
        <v>12.265943501500097</v>
      </c>
      <c r="AZ48" s="27">
        <v>35.384897809629507</v>
      </c>
      <c r="BA48" s="27">
        <v>41</v>
      </c>
      <c r="BB48" s="27">
        <v>15.868640402975592</v>
      </c>
      <c r="BC48" s="27">
        <v>31.001102166785692</v>
      </c>
      <c r="BD48" s="27">
        <v>45</v>
      </c>
      <c r="BE48" s="27">
        <v>45.156129475333955</v>
      </c>
      <c r="BF48" s="27">
        <v>32.136339632642439</v>
      </c>
      <c r="BG48" s="27">
        <v>38</v>
      </c>
      <c r="BH48" s="27">
        <v>18.246198647345498</v>
      </c>
      <c r="BI48" s="27">
        <v>45.960997920090136</v>
      </c>
      <c r="BJ48" s="27">
        <v>45</v>
      </c>
      <c r="BK48" s="27">
        <v>-2.0908987262656278</v>
      </c>
      <c r="BL48" s="27">
        <v>42.875379684723356</v>
      </c>
      <c r="BM48" s="27">
        <v>41</v>
      </c>
      <c r="BN48" s="27">
        <v>-4.3740246699006144</v>
      </c>
      <c r="BO48" s="27">
        <v>41.161634735506979</v>
      </c>
      <c r="BP48" s="27">
        <v>37</v>
      </c>
      <c r="BQ48" s="27">
        <v>-10.11047000987319</v>
      </c>
      <c r="BR48" s="27">
        <v>41.14406480245534</v>
      </c>
      <c r="BS48" s="27">
        <v>29</v>
      </c>
      <c r="BT48" s="27">
        <v>-29.515957795522972</v>
      </c>
      <c r="BU48" s="27">
        <v>38.414154399542412</v>
      </c>
      <c r="BV48" s="27">
        <v>27</v>
      </c>
      <c r="BW48" s="27">
        <v>-29.713407929860292</v>
      </c>
      <c r="BX48" s="29"/>
      <c r="BY48" s="29"/>
    </row>
    <row r="49" spans="1:78" ht="30.75" customHeight="1" x14ac:dyDescent="0.25">
      <c r="A49" s="24">
        <v>41</v>
      </c>
      <c r="B49" s="54"/>
      <c r="C49" s="26" t="s">
        <v>56</v>
      </c>
      <c r="D49" s="27">
        <v>32.606335494258737</v>
      </c>
      <c r="E49" s="27">
        <v>33</v>
      </c>
      <c r="F49" s="27">
        <v>1.2073252016025506</v>
      </c>
      <c r="G49" s="27">
        <v>31.296695699764872</v>
      </c>
      <c r="H49" s="27">
        <v>30</v>
      </c>
      <c r="I49" s="27">
        <v>-4.14323515876666</v>
      </c>
      <c r="J49" s="27">
        <v>29.236124212475058</v>
      </c>
      <c r="K49" s="27">
        <v>29</v>
      </c>
      <c r="L49" s="27">
        <v>-0.80764540046079014</v>
      </c>
      <c r="M49" s="27">
        <v>30.490508847809423</v>
      </c>
      <c r="N49" s="27">
        <v>28</v>
      </c>
      <c r="O49" s="27">
        <v>-8.1681445863713495</v>
      </c>
      <c r="P49" s="27">
        <v>29.693796214765786</v>
      </c>
      <c r="Q49" s="27">
        <v>25</v>
      </c>
      <c r="R49" s="27">
        <v>-15.807329520338358</v>
      </c>
      <c r="S49" s="27">
        <v>29.89400872924017</v>
      </c>
      <c r="T49" s="27">
        <v>23</v>
      </c>
      <c r="U49" s="27">
        <v>-23.061506376349406</v>
      </c>
      <c r="V49" s="28">
        <v>27.113892007926907</v>
      </c>
      <c r="W49" s="27">
        <v>19</v>
      </c>
      <c r="X49" s="27">
        <v>-29.925220641709288</v>
      </c>
      <c r="Y49" s="27">
        <v>27.817752045877803</v>
      </c>
      <c r="Z49" s="27">
        <v>28</v>
      </c>
      <c r="AA49" s="27">
        <v>0.65514982598747828</v>
      </c>
      <c r="AB49" s="27">
        <v>34.489377765927209</v>
      </c>
      <c r="AC49" s="27">
        <v>33</v>
      </c>
      <c r="AD49" s="27">
        <v>-4.3183665882154507</v>
      </c>
      <c r="AE49" s="27">
        <v>37.203431323598267</v>
      </c>
      <c r="AF49" s="27">
        <v>38</v>
      </c>
      <c r="AG49" s="27">
        <v>2.1411161499408986</v>
      </c>
      <c r="AH49" s="27">
        <v>43.166676218885421</v>
      </c>
      <c r="AI49" s="27">
        <v>43</v>
      </c>
      <c r="AJ49" s="27">
        <v>-0.38612242934863694</v>
      </c>
      <c r="AK49" s="27">
        <v>38.135189825810897</v>
      </c>
      <c r="AL49" s="27">
        <v>39</v>
      </c>
      <c r="AM49" s="27">
        <v>2.2677484447809837</v>
      </c>
      <c r="AN49" s="27">
        <v>31.687393909586735</v>
      </c>
      <c r="AO49" s="27">
        <v>38</v>
      </c>
      <c r="AP49" s="27">
        <v>19.921506036201492</v>
      </c>
      <c r="AQ49" s="27">
        <v>38.715387628324201</v>
      </c>
      <c r="AR49" s="27">
        <v>37</v>
      </c>
      <c r="AS49" s="27">
        <v>-4.4307644412404716</v>
      </c>
      <c r="AT49" s="27">
        <v>37.017339418105415</v>
      </c>
      <c r="AU49" s="27">
        <v>29</v>
      </c>
      <c r="AV49" s="27">
        <v>-21.658335104937564</v>
      </c>
      <c r="AW49" s="27">
        <v>28.291665104547366</v>
      </c>
      <c r="AX49" s="27">
        <v>27</v>
      </c>
      <c r="AY49" s="27">
        <v>-4.5655322858312601</v>
      </c>
      <c r="AZ49" s="27">
        <v>33.472200630730619</v>
      </c>
      <c r="BA49" s="27">
        <v>28</v>
      </c>
      <c r="BB49" s="27">
        <v>-16.348493757851777</v>
      </c>
      <c r="BC49" s="27">
        <v>28.182820151623357</v>
      </c>
      <c r="BD49" s="27">
        <v>26</v>
      </c>
      <c r="BE49" s="27">
        <v>-7.7452154890099756</v>
      </c>
      <c r="BF49" s="27">
        <v>29.214854211493126</v>
      </c>
      <c r="BG49" s="27">
        <v>28</v>
      </c>
      <c r="BH49" s="27">
        <v>-4.1583442542568028</v>
      </c>
      <c r="BI49" s="27">
        <v>37.343310810073234</v>
      </c>
      <c r="BJ49" s="27">
        <v>33</v>
      </c>
      <c r="BK49" s="27">
        <v>-11.6307598760141</v>
      </c>
      <c r="BL49" s="27">
        <v>36.892768565924747</v>
      </c>
      <c r="BM49" s="27">
        <v>34</v>
      </c>
      <c r="BN49" s="27">
        <v>-7.8410178427123904</v>
      </c>
      <c r="BO49" s="27">
        <v>34.301362279589149</v>
      </c>
      <c r="BP49" s="27">
        <v>31</v>
      </c>
      <c r="BQ49" s="27">
        <v>-9.6245806585752067</v>
      </c>
      <c r="BR49" s="27">
        <v>29.38861771603953</v>
      </c>
      <c r="BS49" s="27">
        <v>19</v>
      </c>
      <c r="BT49" s="27">
        <v>-35.349119908996933</v>
      </c>
      <c r="BU49" s="27">
        <v>28.564371220172564</v>
      </c>
      <c r="BV49" s="27">
        <v>22</v>
      </c>
      <c r="BW49" s="27">
        <v>-22.980975739233887</v>
      </c>
      <c r="BX49" s="29"/>
      <c r="BY49" s="29"/>
    </row>
    <row r="50" spans="1:78" ht="30.75" customHeight="1" x14ac:dyDescent="0.25">
      <c r="A50" s="24">
        <v>42</v>
      </c>
      <c r="B50" s="54"/>
      <c r="C50" s="26" t="s">
        <v>57</v>
      </c>
      <c r="D50" s="27">
        <v>34.58247703936533</v>
      </c>
      <c r="E50" s="27">
        <v>29</v>
      </c>
      <c r="F50" s="27">
        <v>-16.142501975815033</v>
      </c>
      <c r="G50" s="27">
        <v>40.098891365323745</v>
      </c>
      <c r="H50" s="27">
        <v>21</v>
      </c>
      <c r="I50" s="27">
        <v>-47.629474818448131</v>
      </c>
      <c r="J50" s="27">
        <v>35.083349054970071</v>
      </c>
      <c r="K50" s="27">
        <v>17</v>
      </c>
      <c r="L50" s="27">
        <v>-51.543964707121646</v>
      </c>
      <c r="M50" s="27">
        <v>34.424768053978383</v>
      </c>
      <c r="N50" s="27">
        <v>14</v>
      </c>
      <c r="O50" s="27">
        <v>-59.331606888250178</v>
      </c>
      <c r="P50" s="27">
        <v>35.632555457718944</v>
      </c>
      <c r="Q50" s="27">
        <v>16</v>
      </c>
      <c r="R50" s="27">
        <v>-55.097242410847123</v>
      </c>
      <c r="S50" s="27">
        <v>33.75130017817439</v>
      </c>
      <c r="T50" s="27">
        <v>14</v>
      </c>
      <c r="U50" s="27">
        <v>-58.520116481162297</v>
      </c>
      <c r="V50" s="28">
        <v>36.151856010569212</v>
      </c>
      <c r="W50" s="27">
        <v>19</v>
      </c>
      <c r="X50" s="27">
        <v>-47.443915481281969</v>
      </c>
      <c r="Y50" s="27">
        <v>54.676271262587406</v>
      </c>
      <c r="Z50" s="27">
        <v>27</v>
      </c>
      <c r="AA50" s="27">
        <v>-50.618432134242987</v>
      </c>
      <c r="AB50" s="27">
        <v>80.803685051600894</v>
      </c>
      <c r="AC50" s="27">
        <v>48</v>
      </c>
      <c r="AD50" s="27">
        <v>-40.596768613526223</v>
      </c>
      <c r="AE50" s="27">
        <v>83.456345942125836</v>
      </c>
      <c r="AF50" s="27">
        <v>85</v>
      </c>
      <c r="AG50" s="27">
        <v>1.8496544995447517</v>
      </c>
      <c r="AH50" s="27">
        <v>103.39924768709763</v>
      </c>
      <c r="AI50" s="27">
        <v>104</v>
      </c>
      <c r="AJ50" s="27">
        <v>0.58100259560915113</v>
      </c>
      <c r="AK50" s="27">
        <v>91.323744056547156</v>
      </c>
      <c r="AL50" s="27">
        <v>99</v>
      </c>
      <c r="AM50" s="27">
        <v>8.4055423074854971</v>
      </c>
      <c r="AN50" s="27">
        <v>94.071950669085624</v>
      </c>
      <c r="AO50" s="27">
        <v>88</v>
      </c>
      <c r="AP50" s="27">
        <v>-6.4545814410129134</v>
      </c>
      <c r="AQ50" s="27">
        <v>92.713165109934266</v>
      </c>
      <c r="AR50" s="27">
        <v>101</v>
      </c>
      <c r="AS50" s="27">
        <v>8.938142582274752</v>
      </c>
      <c r="AT50" s="27">
        <v>94.129805948896632</v>
      </c>
      <c r="AU50" s="27">
        <v>78</v>
      </c>
      <c r="AV50" s="27">
        <v>-17.135705089685995</v>
      </c>
      <c r="AW50" s="27">
        <v>91.704017925084557</v>
      </c>
      <c r="AX50" s="27">
        <v>59</v>
      </c>
      <c r="AY50" s="27">
        <v>-35.662579094191202</v>
      </c>
      <c r="AZ50" s="27">
        <v>84.158675871551267</v>
      </c>
      <c r="BA50" s="27">
        <v>48</v>
      </c>
      <c r="BB50" s="27">
        <v>-42.96488210762621</v>
      </c>
      <c r="BC50" s="27">
        <v>39.455948212272702</v>
      </c>
      <c r="BD50" s="27">
        <v>33</v>
      </c>
      <c r="BE50" s="27">
        <v>-16.362420635640916</v>
      </c>
      <c r="BF50" s="27">
        <v>30.188682685209564</v>
      </c>
      <c r="BG50" s="27">
        <v>29</v>
      </c>
      <c r="BH50" s="27">
        <v>-3.9375109460868885</v>
      </c>
      <c r="BI50" s="27">
        <v>36.385790020071354</v>
      </c>
      <c r="BJ50" s="27">
        <v>27</v>
      </c>
      <c r="BK50" s="27">
        <v>-25.795207455696044</v>
      </c>
      <c r="BL50" s="27">
        <v>34.898564859658549</v>
      </c>
      <c r="BM50" s="27">
        <v>24</v>
      </c>
      <c r="BN50" s="27">
        <v>-31.22926373472993</v>
      </c>
      <c r="BO50" s="27">
        <v>31.361245512767226</v>
      </c>
      <c r="BP50" s="27">
        <v>23</v>
      </c>
      <c r="BQ50" s="27">
        <v>-26.661076038460742</v>
      </c>
      <c r="BR50" s="27">
        <v>35.266341259247433</v>
      </c>
      <c r="BS50" s="27">
        <v>25</v>
      </c>
      <c r="BT50" s="27">
        <v>-29.11087709319839</v>
      </c>
      <c r="BU50" s="27">
        <v>30.534327856046534</v>
      </c>
      <c r="BV50" s="27">
        <v>20</v>
      </c>
      <c r="BW50" s="27">
        <v>-34.499950042163718</v>
      </c>
      <c r="BX50" s="29"/>
      <c r="BY50" s="29"/>
    </row>
    <row r="51" spans="1:78" ht="30.75" customHeight="1" x14ac:dyDescent="0.25">
      <c r="A51" s="24">
        <v>43</v>
      </c>
      <c r="B51" s="54"/>
      <c r="C51" s="26" t="s">
        <v>58</v>
      </c>
      <c r="D51" s="27">
        <v>28.654052404045558</v>
      </c>
      <c r="E51" s="27">
        <v>19</v>
      </c>
      <c r="F51" s="27">
        <v>-33.691752454122472</v>
      </c>
      <c r="G51" s="27">
        <v>29.340652218529566</v>
      </c>
      <c r="H51" s="27">
        <v>16</v>
      </c>
      <c r="I51" s="27">
        <v>-45.468151556987252</v>
      </c>
      <c r="J51" s="27">
        <v>28.261586738725889</v>
      </c>
      <c r="K51" s="27">
        <v>17</v>
      </c>
      <c r="L51" s="27">
        <v>-39.847680326082049</v>
      </c>
      <c r="M51" s="27">
        <v>34.424768053978383</v>
      </c>
      <c r="N51" s="27">
        <v>14</v>
      </c>
      <c r="O51" s="27">
        <v>-59.331606888250178</v>
      </c>
      <c r="P51" s="27">
        <v>34.642762250560082</v>
      </c>
      <c r="Q51" s="27">
        <v>12</v>
      </c>
      <c r="R51" s="27">
        <v>-65.360729859796351</v>
      </c>
      <c r="S51" s="27">
        <v>30.858331591473725</v>
      </c>
      <c r="T51" s="27">
        <v>12</v>
      </c>
      <c r="U51" s="27">
        <v>-61.112609201089654</v>
      </c>
      <c r="V51" s="28">
        <v>27.113892007926907</v>
      </c>
      <c r="W51" s="27">
        <v>10</v>
      </c>
      <c r="X51" s="27">
        <v>-63.118537179846989</v>
      </c>
      <c r="Y51" s="27">
        <v>26.858519216709603</v>
      </c>
      <c r="Z51" s="27">
        <v>13</v>
      </c>
      <c r="AA51" s="27">
        <v>-51.598225147452446</v>
      </c>
      <c r="AB51" s="27">
        <v>31.533145385990593</v>
      </c>
      <c r="AC51" s="27">
        <v>17</v>
      </c>
      <c r="AD51" s="27">
        <v>-46.088473598473669</v>
      </c>
      <c r="AE51" s="27">
        <v>33.181438748074129</v>
      </c>
      <c r="AF51" s="27">
        <v>15</v>
      </c>
      <c r="AG51" s="27">
        <v>-54.794003617849121</v>
      </c>
      <c r="AH51" s="27">
        <v>28.108533351832367</v>
      </c>
      <c r="AI51" s="27">
        <v>26</v>
      </c>
      <c r="AJ51" s="27">
        <v>-7.5013993986808778</v>
      </c>
      <c r="AK51" s="27">
        <v>27.096055928865638</v>
      </c>
      <c r="AL51" s="27">
        <v>15</v>
      </c>
      <c r="AM51" s="27">
        <v>-44.641389730745338</v>
      </c>
      <c r="AN51" s="27">
        <v>19.804621193491709</v>
      </c>
      <c r="AO51" s="27">
        <v>15</v>
      </c>
      <c r="AP51" s="27">
        <v>-24.260101450820109</v>
      </c>
      <c r="AQ51" s="27">
        <v>24.451823765257387</v>
      </c>
      <c r="AR51" s="27">
        <v>31</v>
      </c>
      <c r="AS51" s="27">
        <v>26.77990933357966</v>
      </c>
      <c r="AT51" s="27">
        <v>24.3256801890407</v>
      </c>
      <c r="AU51" s="27">
        <v>18</v>
      </c>
      <c r="AV51" s="27">
        <v>-26.004124611860064</v>
      </c>
      <c r="AW51" s="27">
        <v>27.31609044576987</v>
      </c>
      <c r="AX51" s="27">
        <v>16</v>
      </c>
      <c r="AY51" s="27">
        <v>-41.42646426008691</v>
      </c>
      <c r="AZ51" s="27">
        <v>13.388880252292246</v>
      </c>
      <c r="BA51" s="27">
        <v>19</v>
      </c>
      <c r="BB51" s="27">
        <v>41.908805232215748</v>
      </c>
      <c r="BC51" s="27">
        <v>10.333700722261899</v>
      </c>
      <c r="BD51" s="27">
        <v>14</v>
      </c>
      <c r="BE51" s="27">
        <v>35.479054176978345</v>
      </c>
      <c r="BF51" s="27">
        <v>13.633598632030125</v>
      </c>
      <c r="BG51" s="27">
        <v>17.399999999999999</v>
      </c>
      <c r="BH51" s="27">
        <v>27.625878314484552</v>
      </c>
      <c r="BI51" s="27">
        <v>24.895540540048824</v>
      </c>
      <c r="BJ51" s="27">
        <v>20</v>
      </c>
      <c r="BK51" s="27">
        <v>-19.664327160012824</v>
      </c>
      <c r="BL51" s="27">
        <v>19.942037062662028</v>
      </c>
      <c r="BM51" s="27">
        <v>12</v>
      </c>
      <c r="BN51" s="27">
        <v>-39.825605767888682</v>
      </c>
      <c r="BO51" s="27">
        <v>17.640700600931563</v>
      </c>
      <c r="BP51" s="27">
        <v>12</v>
      </c>
      <c r="BQ51" s="27">
        <v>-31.975490818282417</v>
      </c>
      <c r="BR51" s="27">
        <v>25.470135353900925</v>
      </c>
      <c r="BS51" s="27">
        <v>19</v>
      </c>
      <c r="BT51" s="27">
        <v>-25.402830664227231</v>
      </c>
      <c r="BU51" s="27">
        <v>28.564371220172564</v>
      </c>
      <c r="BV51" s="27">
        <v>9</v>
      </c>
      <c r="BW51" s="27">
        <v>-68.492217347868404</v>
      </c>
      <c r="BX51" s="29"/>
      <c r="BY51" s="29"/>
    </row>
    <row r="52" spans="1:78" ht="30.75" customHeight="1" x14ac:dyDescent="0.25">
      <c r="A52" s="24">
        <v>44</v>
      </c>
      <c r="B52" s="54"/>
      <c r="C52" s="26" t="s">
        <v>59</v>
      </c>
      <c r="D52" s="27">
        <v>14.821061588299427</v>
      </c>
      <c r="E52" s="27">
        <v>18</v>
      </c>
      <c r="F52" s="27">
        <v>21.448790241923049</v>
      </c>
      <c r="G52" s="27">
        <v>13.692304368647132</v>
      </c>
      <c r="H52" s="27">
        <v>18</v>
      </c>
      <c r="I52" s="27">
        <v>31.460706067977139</v>
      </c>
      <c r="J52" s="27">
        <v>14.618062106237529</v>
      </c>
      <c r="K52" s="27">
        <v>18</v>
      </c>
      <c r="L52" s="27">
        <v>23.135336744255572</v>
      </c>
      <c r="M52" s="27">
        <v>14.753472023133593</v>
      </c>
      <c r="N52" s="27">
        <v>12</v>
      </c>
      <c r="O52" s="27">
        <v>-18.663213776500349</v>
      </c>
      <c r="P52" s="27">
        <v>13.857104900224034</v>
      </c>
      <c r="Q52" s="27">
        <v>10</v>
      </c>
      <c r="R52" s="27">
        <v>-27.834853874575739</v>
      </c>
      <c r="S52" s="27">
        <v>14.464842933503309</v>
      </c>
      <c r="T52" s="27">
        <v>8</v>
      </c>
      <c r="U52" s="27">
        <v>-44.69348864154972</v>
      </c>
      <c r="V52" s="28">
        <v>14.05905511522136</v>
      </c>
      <c r="W52" s="27">
        <v>8</v>
      </c>
      <c r="X52" s="27">
        <v>-43.097171648906787</v>
      </c>
      <c r="Y52" s="27">
        <v>17.266190925027601</v>
      </c>
      <c r="Z52" s="27">
        <v>8.3000000000000007</v>
      </c>
      <c r="AA52" s="27">
        <v>-51.929177454136536</v>
      </c>
      <c r="AB52" s="27">
        <v>20.693626659556326</v>
      </c>
      <c r="AC52" s="27">
        <v>8</v>
      </c>
      <c r="AD52" s="27">
        <v>-61.340754177056745</v>
      </c>
      <c r="AE52" s="27">
        <v>10.054981438810342</v>
      </c>
      <c r="AF52" s="27">
        <v>-35</v>
      </c>
      <c r="AG52" s="27">
        <v>-448.08617214256179</v>
      </c>
      <c r="AH52" s="27">
        <v>7.0271333379580918</v>
      </c>
      <c r="AI52" s="27">
        <v>-37</v>
      </c>
      <c r="AJ52" s="27">
        <v>-626.5304957305857</v>
      </c>
      <c r="AK52" s="27">
        <v>10.035576269950235</v>
      </c>
      <c r="AL52" s="27">
        <v>-36</v>
      </c>
      <c r="AM52" s="27">
        <v>-458.72379454477021</v>
      </c>
      <c r="AN52" s="27">
        <v>11.882772716095026</v>
      </c>
      <c r="AO52" s="27">
        <v>-15</v>
      </c>
      <c r="AP52" s="27">
        <v>-226.23316424863313</v>
      </c>
      <c r="AQ52" s="27">
        <v>12.225911882628694</v>
      </c>
      <c r="AR52" s="27">
        <v>-28</v>
      </c>
      <c r="AS52" s="27">
        <v>-329.02177169936971</v>
      </c>
      <c r="AT52" s="27">
        <v>14.806935767242166</v>
      </c>
      <c r="AU52" s="27">
        <v>-15</v>
      </c>
      <c r="AV52" s="27">
        <v>-201.30387701947728</v>
      </c>
      <c r="AW52" s="27">
        <v>15.609194540439926</v>
      </c>
      <c r="AX52" s="27">
        <v>-4</v>
      </c>
      <c r="AY52" s="27">
        <v>-125.62592188621198</v>
      </c>
      <c r="AZ52" s="27">
        <v>11.476183073393354</v>
      </c>
      <c r="BA52" s="27">
        <v>1.3</v>
      </c>
      <c r="BB52" s="27">
        <v>-88.672191863042428</v>
      </c>
      <c r="BC52" s="27">
        <v>9.3942733838744523</v>
      </c>
      <c r="BD52" s="27">
        <v>14</v>
      </c>
      <c r="BE52" s="27">
        <v>49.026959594676192</v>
      </c>
      <c r="BF52" s="27">
        <v>9.7382847371643759</v>
      </c>
      <c r="BG52" s="27">
        <v>18</v>
      </c>
      <c r="BH52" s="27">
        <v>84.837478938219007</v>
      </c>
      <c r="BI52" s="27">
        <v>11.490249480022534</v>
      </c>
      <c r="BJ52" s="27">
        <v>20</v>
      </c>
      <c r="BK52" s="27">
        <v>74.060624486638886</v>
      </c>
      <c r="BL52" s="27">
        <v>13.959425943863419</v>
      </c>
      <c r="BM52" s="27">
        <v>19</v>
      </c>
      <c r="BN52" s="27">
        <v>36.108748858347028</v>
      </c>
      <c r="BO52" s="27">
        <v>17.640700600931563</v>
      </c>
      <c r="BP52" s="27">
        <v>13</v>
      </c>
      <c r="BQ52" s="27">
        <v>-26.306781719805951</v>
      </c>
      <c r="BR52" s="27">
        <v>15.673929448554416</v>
      </c>
      <c r="BS52" s="27">
        <v>12</v>
      </c>
      <c r="BT52" s="27">
        <v>-23.439747260654269</v>
      </c>
      <c r="BU52" s="27">
        <v>14.774674769054775</v>
      </c>
      <c r="BV52" s="27">
        <v>12</v>
      </c>
      <c r="BW52" s="27">
        <v>-18.779938052283011</v>
      </c>
      <c r="BX52" s="29"/>
      <c r="BY52" s="29"/>
    </row>
    <row r="53" spans="1:78" ht="30.75" customHeight="1" x14ac:dyDescent="0.25">
      <c r="A53" s="24">
        <v>45</v>
      </c>
      <c r="B53" s="54"/>
      <c r="C53" s="26" t="s">
        <v>60</v>
      </c>
      <c r="D53" s="27">
        <v>1.9761415451065902</v>
      </c>
      <c r="E53" s="27">
        <v>2</v>
      </c>
      <c r="F53" s="27">
        <v>1.2073252016025438</v>
      </c>
      <c r="G53" s="27">
        <v>1.9560434812353045</v>
      </c>
      <c r="H53" s="27">
        <v>2</v>
      </c>
      <c r="I53" s="27">
        <v>2.2472158306488956</v>
      </c>
      <c r="J53" s="27">
        <v>1.9490749474983373</v>
      </c>
      <c r="K53" s="27">
        <v>1.6</v>
      </c>
      <c r="L53" s="27">
        <v>-17.909775503829621</v>
      </c>
      <c r="M53" s="27">
        <v>1.9671296030844789</v>
      </c>
      <c r="N53" s="27">
        <v>2.2999999999999998</v>
      </c>
      <c r="O53" s="27">
        <v>16.921630196280752</v>
      </c>
      <c r="P53" s="27">
        <v>1.9795864143177191</v>
      </c>
      <c r="Q53" s="27">
        <v>1.4</v>
      </c>
      <c r="R53" s="27">
        <v>-29.278156797084225</v>
      </c>
      <c r="S53" s="27">
        <v>1.9286457244671078</v>
      </c>
      <c r="T53" s="27">
        <v>1.7</v>
      </c>
      <c r="U53" s="27">
        <v>-11.855247522469869</v>
      </c>
      <c r="V53" s="28">
        <v>2.0084364450316228</v>
      </c>
      <c r="W53" s="27">
        <v>1.7</v>
      </c>
      <c r="X53" s="27">
        <v>-15.357042827748851</v>
      </c>
      <c r="Y53" s="27">
        <v>1.9184656583364004</v>
      </c>
      <c r="Z53" s="27">
        <v>1.5</v>
      </c>
      <c r="AA53" s="27">
        <v>-21.812517545884731</v>
      </c>
      <c r="AB53" s="27">
        <v>1.9708215866244121</v>
      </c>
      <c r="AC53" s="27">
        <v>1.9</v>
      </c>
      <c r="AD53" s="27">
        <v>-3.5935057290352761</v>
      </c>
      <c r="AE53" s="27">
        <v>2.0109962877620684</v>
      </c>
      <c r="AF53" s="27">
        <v>2.2999999999999998</v>
      </c>
      <c r="AG53" s="27">
        <v>14.371170846841711</v>
      </c>
      <c r="AH53" s="27">
        <v>2.0077523822737406</v>
      </c>
      <c r="AI53" s="27">
        <v>1.9</v>
      </c>
      <c r="AJ53" s="27">
        <v>-5.3668163078812166</v>
      </c>
      <c r="AK53" s="27">
        <v>2.0071152539900474</v>
      </c>
      <c r="AL53" s="27">
        <v>2.1</v>
      </c>
      <c r="AM53" s="27">
        <v>4.6277734088913087</v>
      </c>
      <c r="AN53" s="27">
        <v>1.9804621193491709</v>
      </c>
      <c r="AO53" s="27">
        <v>2.5</v>
      </c>
      <c r="AP53" s="27">
        <v>26.233164248633152</v>
      </c>
      <c r="AQ53" s="27">
        <v>2.0376519804381159</v>
      </c>
      <c r="AR53" s="27">
        <v>2.7</v>
      </c>
      <c r="AS53" s="27">
        <v>32.50545362606389</v>
      </c>
      <c r="AT53" s="27">
        <v>2.1152765381774521</v>
      </c>
      <c r="AU53" s="27">
        <v>2.2999999999999998</v>
      </c>
      <c r="AV53" s="27">
        <v>8.7328280009056272</v>
      </c>
      <c r="AW53" s="27">
        <v>1.9511493175549908</v>
      </c>
      <c r="AX53" s="27">
        <v>3</v>
      </c>
      <c r="AY53" s="27">
        <v>53.755531317271867</v>
      </c>
      <c r="AZ53" s="27">
        <v>1.9126971788988925</v>
      </c>
      <c r="BA53" s="27">
        <v>3</v>
      </c>
      <c r="BB53" s="27">
        <v>56.846574204027924</v>
      </c>
      <c r="BC53" s="27">
        <v>1.8788546767748906</v>
      </c>
      <c r="BD53" s="27">
        <v>3.4</v>
      </c>
      <c r="BE53" s="27">
        <v>80.961308079249648</v>
      </c>
      <c r="BF53" s="27">
        <v>1.9476569474328751</v>
      </c>
      <c r="BG53" s="27">
        <v>3</v>
      </c>
      <c r="BH53" s="27">
        <v>54.031232448515851</v>
      </c>
      <c r="BI53" s="27">
        <v>1.9150415800037557</v>
      </c>
      <c r="BJ53" s="27">
        <v>2</v>
      </c>
      <c r="BK53" s="27">
        <v>4.43637469198333</v>
      </c>
      <c r="BL53" s="27">
        <v>1.9942037062662028</v>
      </c>
      <c r="BM53" s="27">
        <v>2</v>
      </c>
      <c r="BN53" s="27">
        <v>0.29065705351885757</v>
      </c>
      <c r="BO53" s="27">
        <v>1.9600778445479516</v>
      </c>
      <c r="BP53" s="27">
        <v>2</v>
      </c>
      <c r="BQ53" s="27">
        <v>2.0367637725763648</v>
      </c>
      <c r="BR53" s="27">
        <v>1.959241181069302</v>
      </c>
      <c r="BS53" s="27">
        <v>1.7</v>
      </c>
      <c r="BT53" s="27">
        <v>-13.231713562074837</v>
      </c>
      <c r="BU53" s="27">
        <v>1.96995663587397</v>
      </c>
      <c r="BV53" s="27">
        <v>2</v>
      </c>
      <c r="BW53" s="27">
        <v>1.5250774346462361</v>
      </c>
      <c r="BX53" s="29"/>
      <c r="BY53" s="29"/>
    </row>
    <row r="54" spans="1:78" s="45" customFormat="1" ht="30" customHeight="1" x14ac:dyDescent="0.25">
      <c r="A54" s="41" t="s">
        <v>61</v>
      </c>
      <c r="B54" s="42"/>
      <c r="C54" s="42"/>
      <c r="D54" s="43">
        <v>210.45907455385185</v>
      </c>
      <c r="E54" s="43">
        <v>191</v>
      </c>
      <c r="F54" s="43">
        <v>-9.2460135516146149</v>
      </c>
      <c r="G54" s="43">
        <v>216.14280467650116</v>
      </c>
      <c r="H54" s="43">
        <v>179</v>
      </c>
      <c r="I54" s="43">
        <v>-17.184381748026464</v>
      </c>
      <c r="J54" s="43">
        <v>201.72925706607788</v>
      </c>
      <c r="K54" s="43">
        <v>170.6</v>
      </c>
      <c r="L54" s="43">
        <v>-15.43120592363123</v>
      </c>
      <c r="M54" s="43">
        <v>207.5321731254125</v>
      </c>
      <c r="N54" s="43">
        <v>152.30000000000001</v>
      </c>
      <c r="O54" s="43">
        <v>-26.613788259247624</v>
      </c>
      <c r="P54" s="43">
        <v>216.76471236779025</v>
      </c>
      <c r="Q54" s="43">
        <v>157.4</v>
      </c>
      <c r="R54" s="43">
        <v>-27.386705021924701</v>
      </c>
      <c r="S54" s="43">
        <v>215.04399827808254</v>
      </c>
      <c r="T54" s="43">
        <v>150.69999999999999</v>
      </c>
      <c r="U54" s="43">
        <v>-29.921317866717018</v>
      </c>
      <c r="V54" s="43">
        <v>209.88160850580462</v>
      </c>
      <c r="W54" s="43">
        <v>151.69999999999999</v>
      </c>
      <c r="X54" s="43">
        <v>-27.721156188964279</v>
      </c>
      <c r="Y54" s="43">
        <v>247.48206992539559</v>
      </c>
      <c r="Z54" s="43">
        <v>195.8</v>
      </c>
      <c r="AA54" s="43">
        <v>-20.883157289324167</v>
      </c>
      <c r="AB54" s="43">
        <v>300.55029196022286</v>
      </c>
      <c r="AC54" s="43">
        <v>245.9</v>
      </c>
      <c r="AD54" s="43">
        <v>-18.18341003889482</v>
      </c>
      <c r="AE54" s="43">
        <v>296.62195244490505</v>
      </c>
      <c r="AF54" s="43">
        <v>247.3</v>
      </c>
      <c r="AG54" s="43">
        <v>-16.627883418057589</v>
      </c>
      <c r="AH54" s="43">
        <v>327.26363831061968</v>
      </c>
      <c r="AI54" s="43">
        <v>289.89999999999998</v>
      </c>
      <c r="AJ54" s="43">
        <v>-11.416984332110951</v>
      </c>
      <c r="AK54" s="43">
        <v>309.09574911446731</v>
      </c>
      <c r="AL54" s="43">
        <v>281.10000000000002</v>
      </c>
      <c r="AM54" s="43">
        <v>-9.0573064154627474</v>
      </c>
      <c r="AN54" s="43">
        <v>297.06931790237564</v>
      </c>
      <c r="AO54" s="43">
        <v>297.5</v>
      </c>
      <c r="AP54" s="43">
        <v>0.14497697058229639</v>
      </c>
      <c r="AQ54" s="43">
        <v>293.42188518308865</v>
      </c>
      <c r="AR54" s="43">
        <v>302.7</v>
      </c>
      <c r="AS54" s="43">
        <v>3.1620391270821555</v>
      </c>
      <c r="AT54" s="43">
        <v>292.96580053757719</v>
      </c>
      <c r="AU54" s="43">
        <v>244.3</v>
      </c>
      <c r="AV54" s="43">
        <v>-16.611427152342674</v>
      </c>
      <c r="AW54" s="43">
        <v>280.96550172791871</v>
      </c>
      <c r="AX54" s="43">
        <v>229</v>
      </c>
      <c r="AY54" s="43">
        <v>-18.495331778575807</v>
      </c>
      <c r="AZ54" s="43">
        <v>246.7379360779571</v>
      </c>
      <c r="BA54" s="43">
        <v>211.3</v>
      </c>
      <c r="BB54" s="43">
        <v>-14.362581061211616</v>
      </c>
      <c r="BC54" s="43">
        <v>191.64317703103885</v>
      </c>
      <c r="BD54" s="43">
        <v>218.4</v>
      </c>
      <c r="BE54" s="43">
        <v>13.961792631222963</v>
      </c>
      <c r="BF54" s="43">
        <v>191.8442093221382</v>
      </c>
      <c r="BG54" s="43">
        <v>216.4</v>
      </c>
      <c r="BH54" s="43">
        <v>12.799860243177092</v>
      </c>
      <c r="BI54" s="43">
        <v>240.33771829047132</v>
      </c>
      <c r="BJ54" s="43">
        <v>229</v>
      </c>
      <c r="BK54" s="43">
        <v>-4.7174111375928893</v>
      </c>
      <c r="BL54" s="43">
        <v>220.35950954241537</v>
      </c>
      <c r="BM54" s="43">
        <v>198</v>
      </c>
      <c r="BN54" s="43">
        <v>-10.14683214209621</v>
      </c>
      <c r="BO54" s="43">
        <v>216.58860182254861</v>
      </c>
      <c r="BP54" s="43">
        <v>180</v>
      </c>
      <c r="BQ54" s="43">
        <v>-16.893133578897061</v>
      </c>
      <c r="BR54" s="43">
        <v>218.45539168922718</v>
      </c>
      <c r="BS54" s="43">
        <v>162.69999999999999</v>
      </c>
      <c r="BT54" s="43">
        <v>-25.522552342651423</v>
      </c>
      <c r="BU54" s="43">
        <v>215.7102516281997</v>
      </c>
      <c r="BV54" s="43">
        <v>148</v>
      </c>
      <c r="BW54" s="43">
        <v>-31.389445386631763</v>
      </c>
      <c r="BX54" s="44"/>
      <c r="BY54" s="44"/>
    </row>
    <row r="55" spans="1:78" ht="30.75" customHeight="1" x14ac:dyDescent="0.25">
      <c r="A55" s="24">
        <v>46</v>
      </c>
      <c r="B55" s="25" t="s">
        <v>62</v>
      </c>
      <c r="C55" s="26" t="s">
        <v>63</v>
      </c>
      <c r="D55" s="27">
        <v>24.701769313832379</v>
      </c>
      <c r="E55" s="27">
        <v>-4</v>
      </c>
      <c r="F55" s="27">
        <v>-116.19317203225641</v>
      </c>
      <c r="G55" s="27">
        <v>17.604391331117739</v>
      </c>
      <c r="H55" s="27">
        <v>13</v>
      </c>
      <c r="I55" s="27">
        <v>-26.154788566753574</v>
      </c>
      <c r="J55" s="27">
        <v>14.618062106237529</v>
      </c>
      <c r="K55" s="27">
        <v>16</v>
      </c>
      <c r="L55" s="27">
        <v>9.4536326615605066</v>
      </c>
      <c r="M55" s="27">
        <v>14.753472023133593</v>
      </c>
      <c r="N55" s="27">
        <v>9</v>
      </c>
      <c r="O55" s="27">
        <v>-38.99741033237526</v>
      </c>
      <c r="P55" s="27">
        <v>13.857104900224034</v>
      </c>
      <c r="Q55" s="27">
        <v>13</v>
      </c>
      <c r="R55" s="27">
        <v>-6.185310036948457</v>
      </c>
      <c r="S55" s="27">
        <v>16.393488657970416</v>
      </c>
      <c r="T55" s="27">
        <v>15</v>
      </c>
      <c r="U55" s="27">
        <v>-8.5002569437403412</v>
      </c>
      <c r="V55" s="28">
        <v>28.118110230442721</v>
      </c>
      <c r="W55" s="27">
        <v>15</v>
      </c>
      <c r="X55" s="27">
        <v>-46.653598420850116</v>
      </c>
      <c r="Y55" s="27">
        <v>37.410080337559805</v>
      </c>
      <c r="Z55" s="27">
        <v>21</v>
      </c>
      <c r="AA55" s="27">
        <v>-43.865397212430061</v>
      </c>
      <c r="AB55" s="27">
        <v>42.372664112424857</v>
      </c>
      <c r="AC55" s="27">
        <v>29</v>
      </c>
      <c r="AD55" s="27">
        <v>-31.559649109963839</v>
      </c>
      <c r="AE55" s="27">
        <v>46.252914618527569</v>
      </c>
      <c r="AF55" s="27">
        <v>28</v>
      </c>
      <c r="AG55" s="27">
        <v>-39.463274409989253</v>
      </c>
      <c r="AH55" s="27">
        <v>52.201561939117255</v>
      </c>
      <c r="AI55" s="27">
        <v>30</v>
      </c>
      <c r="AJ55" s="27">
        <v>-42.530455247701141</v>
      </c>
      <c r="AK55" s="27">
        <v>50.177881349751182</v>
      </c>
      <c r="AL55" s="27">
        <v>38</v>
      </c>
      <c r="AM55" s="27">
        <v>-24.269421151659625</v>
      </c>
      <c r="AN55" s="27">
        <v>56.443170401451376</v>
      </c>
      <c r="AO55" s="27">
        <v>42</v>
      </c>
      <c r="AP55" s="27">
        <v>-25.588871600805728</v>
      </c>
      <c r="AQ55" s="27">
        <v>61.129559413143468</v>
      </c>
      <c r="AR55" s="27">
        <v>44</v>
      </c>
      <c r="AS55" s="27">
        <v>-28.021728894483804</v>
      </c>
      <c r="AT55" s="27">
        <v>65.573572683501027</v>
      </c>
      <c r="AU55" s="27">
        <v>32</v>
      </c>
      <c r="AV55" s="27">
        <v>-51.199852790617392</v>
      </c>
      <c r="AW55" s="27">
        <v>51.70545691520725</v>
      </c>
      <c r="AX55" s="27">
        <v>43</v>
      </c>
      <c r="AY55" s="27">
        <v>-16.836630859840369</v>
      </c>
      <c r="AZ55" s="27">
        <v>46.861080883022865</v>
      </c>
      <c r="BA55" s="27">
        <v>37</v>
      </c>
      <c r="BB55" s="27">
        <v>-21.043221148992746</v>
      </c>
      <c r="BC55" s="27">
        <v>39.455948212272702</v>
      </c>
      <c r="BD55" s="27">
        <v>37</v>
      </c>
      <c r="BE55" s="27">
        <v>-6.2245322278398154</v>
      </c>
      <c r="BF55" s="27">
        <v>35.057825053791753</v>
      </c>
      <c r="BG55" s="27">
        <v>20</v>
      </c>
      <c r="BH55" s="27">
        <v>-42.951395389438574</v>
      </c>
      <c r="BI55" s="27">
        <v>40.215873180078866</v>
      </c>
      <c r="BJ55" s="27">
        <v>20</v>
      </c>
      <c r="BK55" s="27">
        <v>-50.268393003817458</v>
      </c>
      <c r="BL55" s="27">
        <v>38.886972272190953</v>
      </c>
      <c r="BM55" s="27">
        <v>4</v>
      </c>
      <c r="BN55" s="27">
        <v>-89.713778763741658</v>
      </c>
      <c r="BO55" s="27">
        <v>32.341284435041203</v>
      </c>
      <c r="BP55" s="27">
        <v>5</v>
      </c>
      <c r="BQ55" s="27">
        <v>-84.539884276882376</v>
      </c>
      <c r="BR55" s="27">
        <v>19.592411810693019</v>
      </c>
      <c r="BS55" s="27">
        <v>7</v>
      </c>
      <c r="BT55" s="27">
        <v>-64.271882054971982</v>
      </c>
      <c r="BU55" s="27">
        <v>19.699566358739698</v>
      </c>
      <c r="BV55" s="27">
        <v>6</v>
      </c>
      <c r="BW55" s="27">
        <v>-69.542476769606125</v>
      </c>
      <c r="BX55" s="29"/>
      <c r="BY55" s="29"/>
    </row>
    <row r="56" spans="1:78" ht="30.75" customHeight="1" x14ac:dyDescent="0.25">
      <c r="A56" s="24">
        <v>47</v>
      </c>
      <c r="B56" s="30"/>
      <c r="C56" s="26" t="s">
        <v>64</v>
      </c>
      <c r="D56" s="27">
        <v>47.427397082558166</v>
      </c>
      <c r="E56" s="27">
        <v>53</v>
      </c>
      <c r="F56" s="27">
        <v>11.749754910102808</v>
      </c>
      <c r="G56" s="27">
        <v>44.010978327794355</v>
      </c>
      <c r="H56" s="27">
        <v>43</v>
      </c>
      <c r="I56" s="27">
        <v>-2.2971048729355092</v>
      </c>
      <c r="J56" s="27">
        <v>46.777798739960097</v>
      </c>
      <c r="K56" s="27">
        <v>39</v>
      </c>
      <c r="L56" s="27">
        <v>-16.627115746076964</v>
      </c>
      <c r="M56" s="27">
        <v>38.359027260147343</v>
      </c>
      <c r="N56" s="27">
        <v>37</v>
      </c>
      <c r="O56" s="27">
        <v>-3.5429137734138743</v>
      </c>
      <c r="P56" s="27">
        <v>40.581521493513243</v>
      </c>
      <c r="Q56" s="27">
        <v>38</v>
      </c>
      <c r="R56" s="27">
        <v>-6.361322588473886</v>
      </c>
      <c r="S56" s="27">
        <v>41.465883076042815</v>
      </c>
      <c r="T56" s="27">
        <v>39</v>
      </c>
      <c r="U56" s="27">
        <v>-5.9467757421703018</v>
      </c>
      <c r="V56" s="28">
        <v>46.194038235727326</v>
      </c>
      <c r="W56" s="27">
        <v>40</v>
      </c>
      <c r="X56" s="27">
        <v>-13.408739465727729</v>
      </c>
      <c r="Y56" s="27">
        <v>51.79857277508281</v>
      </c>
      <c r="Z56" s="27">
        <v>45</v>
      </c>
      <c r="AA56" s="27">
        <v>-13.12501949542748</v>
      </c>
      <c r="AB56" s="27">
        <v>60.110058392044564</v>
      </c>
      <c r="AC56" s="27">
        <v>52</v>
      </c>
      <c r="AD56" s="27">
        <v>-13.492015494561411</v>
      </c>
      <c r="AE56" s="27">
        <v>68.373873783910327</v>
      </c>
      <c r="AF56" s="27">
        <v>57</v>
      </c>
      <c r="AG56" s="27">
        <v>-16.634824318798238</v>
      </c>
      <c r="AH56" s="27">
        <v>62.240323850485957</v>
      </c>
      <c r="AI56" s="27">
        <v>57</v>
      </c>
      <c r="AJ56" s="27">
        <v>-8.4194996527882662</v>
      </c>
      <c r="AK56" s="27">
        <v>59.20989999270639</v>
      </c>
      <c r="AL56" s="27">
        <v>59</v>
      </c>
      <c r="AM56" s="27">
        <v>-0.35450151534159996</v>
      </c>
      <c r="AN56" s="27">
        <v>33.667856028935908</v>
      </c>
      <c r="AO56" s="27">
        <v>60</v>
      </c>
      <c r="AP56" s="27">
        <v>78.211525998070314</v>
      </c>
      <c r="AQ56" s="27">
        <v>65.204863374019709</v>
      </c>
      <c r="AR56" s="27">
        <v>59</v>
      </c>
      <c r="AS56" s="27">
        <v>-9.5159518062758206</v>
      </c>
      <c r="AT56" s="27">
        <v>63.458296145323565</v>
      </c>
      <c r="AU56" s="27">
        <v>57</v>
      </c>
      <c r="AV56" s="27">
        <v>-10.177229042730133</v>
      </c>
      <c r="AW56" s="27">
        <v>62.436778161759705</v>
      </c>
      <c r="AX56" s="27">
        <v>59</v>
      </c>
      <c r="AY56" s="27">
        <v>-5.5044130445933366</v>
      </c>
      <c r="AZ56" s="27">
        <v>63.119006903663447</v>
      </c>
      <c r="BA56" s="27">
        <v>59</v>
      </c>
      <c r="BB56" s="27">
        <v>-6.5257790097207291</v>
      </c>
      <c r="BC56" s="27">
        <v>56.365640303246714</v>
      </c>
      <c r="BD56" s="27">
        <v>57</v>
      </c>
      <c r="BE56" s="27">
        <v>1.1254368678159881</v>
      </c>
      <c r="BF56" s="27">
        <v>56.482051475553376</v>
      </c>
      <c r="BG56" s="27">
        <v>63</v>
      </c>
      <c r="BH56" s="27">
        <v>11.539857979959756</v>
      </c>
      <c r="BI56" s="27">
        <v>66.068934510129566</v>
      </c>
      <c r="BJ56" s="27">
        <v>71</v>
      </c>
      <c r="BK56" s="27">
        <v>7.4635159874031451</v>
      </c>
      <c r="BL56" s="27">
        <v>68.800027866183996</v>
      </c>
      <c r="BM56" s="27">
        <v>68</v>
      </c>
      <c r="BN56" s="27">
        <v>-1.1628307298654723</v>
      </c>
      <c r="BO56" s="27">
        <v>66.642646714630359</v>
      </c>
      <c r="BP56" s="27">
        <v>64</v>
      </c>
      <c r="BQ56" s="27">
        <v>-3.9653988022810736</v>
      </c>
      <c r="BR56" s="27">
        <v>60.736476613148362</v>
      </c>
      <c r="BS56" s="27">
        <v>60</v>
      </c>
      <c r="BT56" s="27">
        <v>-1.2125771105216332</v>
      </c>
      <c r="BU56" s="27">
        <v>62.053634030030054</v>
      </c>
      <c r="BV56" s="27">
        <v>54</v>
      </c>
      <c r="BW56" s="27">
        <v>-12.978505056017511</v>
      </c>
      <c r="BX56" s="29"/>
      <c r="BY56" s="29"/>
    </row>
    <row r="57" spans="1:78" ht="30.75" customHeight="1" x14ac:dyDescent="0.25">
      <c r="A57" s="24">
        <v>48</v>
      </c>
      <c r="B57" s="30"/>
      <c r="C57" s="26" t="s">
        <v>65</v>
      </c>
      <c r="D57" s="27">
        <v>45.451255537451573</v>
      </c>
      <c r="E57" s="27">
        <v>32</v>
      </c>
      <c r="F57" s="27">
        <v>-29.594904207580836</v>
      </c>
      <c r="G57" s="27">
        <v>44.010978327794355</v>
      </c>
      <c r="H57" s="27">
        <v>31</v>
      </c>
      <c r="I57" s="27">
        <v>-29.563029094441877</v>
      </c>
      <c r="J57" s="27">
        <v>34.108811581220905</v>
      </c>
      <c r="K57" s="27">
        <v>30</v>
      </c>
      <c r="L57" s="27">
        <v>-12.04618803981746</v>
      </c>
      <c r="M57" s="27">
        <v>33.441203252436139</v>
      </c>
      <c r="N57" s="27">
        <v>23</v>
      </c>
      <c r="O57" s="27">
        <v>-31.222570472776017</v>
      </c>
      <c r="P57" s="27">
        <v>32.663175836242367</v>
      </c>
      <c r="Q57" s="27">
        <v>29</v>
      </c>
      <c r="R57" s="27">
        <v>-11.215002039629548</v>
      </c>
      <c r="S57" s="27">
        <v>33.75130017817439</v>
      </c>
      <c r="T57" s="27">
        <v>31</v>
      </c>
      <c r="U57" s="27">
        <v>-8.151686494002222</v>
      </c>
      <c r="V57" s="28">
        <v>40.168728900632459</v>
      </c>
      <c r="W57" s="27">
        <v>29</v>
      </c>
      <c r="X57" s="27">
        <v>-27.804536529550493</v>
      </c>
      <c r="Y57" s="27">
        <v>54.676271262587406</v>
      </c>
      <c r="Z57" s="27">
        <v>26</v>
      </c>
      <c r="AA57" s="27">
        <v>-52.44737909223398</v>
      </c>
      <c r="AB57" s="27">
        <v>75.876631085039861</v>
      </c>
      <c r="AC57" s="27">
        <v>31</v>
      </c>
      <c r="AD57" s="27">
        <v>-59.144206118934974</v>
      </c>
      <c r="AE57" s="27">
        <v>83.456345942125836</v>
      </c>
      <c r="AF57" s="27">
        <v>32</v>
      </c>
      <c r="AG57" s="27">
        <v>-61.656600658994918</v>
      </c>
      <c r="AH57" s="27">
        <v>82.317847673223355</v>
      </c>
      <c r="AI57" s="27">
        <v>50</v>
      </c>
      <c r="AJ57" s="27">
        <v>-39.259830749602827</v>
      </c>
      <c r="AK57" s="27">
        <v>89.316628802557105</v>
      </c>
      <c r="AL57" s="27">
        <v>57</v>
      </c>
      <c r="AM57" s="27">
        <v>-36.182096476117657</v>
      </c>
      <c r="AN57" s="27">
        <v>70.306405236895571</v>
      </c>
      <c r="AO57" s="27">
        <v>37</v>
      </c>
      <c r="AP57" s="27">
        <v>-47.373216031555756</v>
      </c>
      <c r="AQ57" s="27">
        <v>56.035429462048178</v>
      </c>
      <c r="AR57" s="27">
        <v>40</v>
      </c>
      <c r="AS57" s="27">
        <v>-28.61659063915749</v>
      </c>
      <c r="AT57" s="27">
        <v>78.265231912565739</v>
      </c>
      <c r="AU57" s="27">
        <v>39</v>
      </c>
      <c r="AV57" s="27">
        <v>-50.169444276905772</v>
      </c>
      <c r="AW57" s="27">
        <v>72.192524749534655</v>
      </c>
      <c r="AX57" s="27">
        <v>43</v>
      </c>
      <c r="AY57" s="27">
        <v>-40.437046426642432</v>
      </c>
      <c r="AZ57" s="27">
        <v>61.206309724764559</v>
      </c>
      <c r="BA57" s="27">
        <v>47</v>
      </c>
      <c r="BB57" s="27">
        <v>-23.210531379277999</v>
      </c>
      <c r="BC57" s="27">
        <v>71.396477717445833</v>
      </c>
      <c r="BD57" s="27">
        <v>43</v>
      </c>
      <c r="BE57" s="27">
        <v>-39.772939261550036</v>
      </c>
      <c r="BF57" s="27">
        <v>45.769938264672561</v>
      </c>
      <c r="BG57" s="27">
        <v>26</v>
      </c>
      <c r="BH57" s="27">
        <v>-43.194155409057977</v>
      </c>
      <c r="BI57" s="27">
        <v>56.493726610110791</v>
      </c>
      <c r="BJ57" s="27">
        <v>30</v>
      </c>
      <c r="BK57" s="27">
        <v>-46.896758631194913</v>
      </c>
      <c r="BL57" s="27">
        <v>41.87827783159026</v>
      </c>
      <c r="BM57" s="27">
        <v>24</v>
      </c>
      <c r="BN57" s="27">
        <v>-42.691053112274943</v>
      </c>
      <c r="BO57" s="27">
        <v>43.121712580054933</v>
      </c>
      <c r="BP57" s="27">
        <v>18</v>
      </c>
      <c r="BQ57" s="27">
        <v>-58.257687547582393</v>
      </c>
      <c r="BR57" s="27">
        <v>48.001408936197898</v>
      </c>
      <c r="BS57" s="27">
        <v>17</v>
      </c>
      <c r="BT57" s="27">
        <v>-64.584372882479528</v>
      </c>
      <c r="BU57" s="27">
        <v>48.263937578912262</v>
      </c>
      <c r="BV57" s="27">
        <v>14</v>
      </c>
      <c r="BW57" s="27">
        <v>-70.992835018672508</v>
      </c>
      <c r="BX57" s="29"/>
      <c r="BY57" s="29"/>
    </row>
    <row r="58" spans="1:78" ht="30.75" customHeight="1" x14ac:dyDescent="0.25">
      <c r="A58" s="24">
        <v>49</v>
      </c>
      <c r="B58" s="30"/>
      <c r="C58" s="26" t="s">
        <v>66</v>
      </c>
      <c r="D58" s="27">
        <v>21.737556996172493</v>
      </c>
      <c r="E58" s="27">
        <v>20</v>
      </c>
      <c r="F58" s="27">
        <v>-7.9933407258158731</v>
      </c>
      <c r="G58" s="27">
        <v>19.560434812353044</v>
      </c>
      <c r="H58" s="27">
        <v>18</v>
      </c>
      <c r="I58" s="27">
        <v>-7.9775057524159916</v>
      </c>
      <c r="J58" s="27">
        <v>18.516212001234205</v>
      </c>
      <c r="K58" s="27">
        <v>16</v>
      </c>
      <c r="L58" s="27">
        <v>-13.589237372452237</v>
      </c>
      <c r="M58" s="27">
        <v>17.70416642776031</v>
      </c>
      <c r="N58" s="27">
        <v>19</v>
      </c>
      <c r="O58" s="27">
        <v>7.3193707115620548</v>
      </c>
      <c r="P58" s="27">
        <v>19.795864143177191</v>
      </c>
      <c r="Q58" s="27">
        <v>20</v>
      </c>
      <c r="R58" s="27">
        <v>1.0312045755939694</v>
      </c>
      <c r="S58" s="27">
        <v>21.215102969138186</v>
      </c>
      <c r="T58" s="27">
        <v>20</v>
      </c>
      <c r="U58" s="27">
        <v>-5.7275374571870259</v>
      </c>
      <c r="V58" s="28">
        <v>24.101237340379473</v>
      </c>
      <c r="W58" s="27">
        <v>18</v>
      </c>
      <c r="X58" s="27">
        <v>-25.315037789190161</v>
      </c>
      <c r="Y58" s="27">
        <v>27.817752045877803</v>
      </c>
      <c r="Z58" s="27">
        <v>25</v>
      </c>
      <c r="AA58" s="27">
        <v>-10.12933051251118</v>
      </c>
      <c r="AB58" s="27">
        <v>38.431020939176037</v>
      </c>
      <c r="AC58" s="27">
        <v>27</v>
      </c>
      <c r="AD58" s="27">
        <v>-29.744255187151214</v>
      </c>
      <c r="AE58" s="27">
        <v>41.225423899122404</v>
      </c>
      <c r="AF58" s="27">
        <v>32</v>
      </c>
      <c r="AG58" s="27">
        <v>-22.377996456014106</v>
      </c>
      <c r="AH58" s="27">
        <v>41.158923836611677</v>
      </c>
      <c r="AI58" s="27">
        <v>32</v>
      </c>
      <c r="AJ58" s="27">
        <v>-22.252583359491616</v>
      </c>
      <c r="AK58" s="27">
        <v>37.131632198815872</v>
      </c>
      <c r="AL58" s="27">
        <v>30</v>
      </c>
      <c r="AM58" s="27">
        <v>-19.206352580006701</v>
      </c>
      <c r="AN58" s="27">
        <v>34.658087088610493</v>
      </c>
      <c r="AO58" s="27">
        <v>30</v>
      </c>
      <c r="AP58" s="27">
        <v>-13.440115943794417</v>
      </c>
      <c r="AQ58" s="27">
        <v>37.696561638105138</v>
      </c>
      <c r="AR58" s="27">
        <v>28</v>
      </c>
      <c r="AS58" s="27">
        <v>-25.722668638042258</v>
      </c>
      <c r="AT58" s="27">
        <v>34.902062879927961</v>
      </c>
      <c r="AU58" s="27">
        <v>29</v>
      </c>
      <c r="AV58" s="27">
        <v>-16.910355414327714</v>
      </c>
      <c r="AW58" s="27">
        <v>29.267239763324859</v>
      </c>
      <c r="AX58" s="27">
        <v>26</v>
      </c>
      <c r="AY58" s="27">
        <v>-11.163470794465141</v>
      </c>
      <c r="AZ58" s="27">
        <v>23.908714736236156</v>
      </c>
      <c r="BA58" s="27">
        <v>5</v>
      </c>
      <c r="BB58" s="27">
        <v>-79.087123439462943</v>
      </c>
      <c r="BC58" s="27">
        <v>23.485683459686133</v>
      </c>
      <c r="BD58" s="27">
        <v>24</v>
      </c>
      <c r="BE58" s="27">
        <v>2.189915150635096</v>
      </c>
      <c r="BF58" s="27">
        <v>19.476569474328752</v>
      </c>
      <c r="BG58" s="27">
        <v>27</v>
      </c>
      <c r="BH58" s="27">
        <v>38.628109203664259</v>
      </c>
      <c r="BI58" s="27">
        <v>27.768102910054456</v>
      </c>
      <c r="BJ58" s="27">
        <v>30</v>
      </c>
      <c r="BK58" s="27">
        <v>8.0376289917069013</v>
      </c>
      <c r="BL58" s="27">
        <v>25.924648181460636</v>
      </c>
      <c r="BM58" s="27">
        <v>31</v>
      </c>
      <c r="BN58" s="27">
        <v>19.577321871503255</v>
      </c>
      <c r="BO58" s="27">
        <v>30.38120659049325</v>
      </c>
      <c r="BP58" s="27">
        <v>30</v>
      </c>
      <c r="BQ58" s="27">
        <v>-1.2547447362164181</v>
      </c>
      <c r="BR58" s="27">
        <v>23.510894172831623</v>
      </c>
      <c r="BS58" s="27">
        <v>24</v>
      </c>
      <c r="BT58" s="27">
        <v>2.0803369857943155</v>
      </c>
      <c r="BU58" s="27">
        <v>21.669522994613668</v>
      </c>
      <c r="BV58" s="27">
        <v>17</v>
      </c>
      <c r="BW58" s="27">
        <v>-21.548803800500632</v>
      </c>
      <c r="BX58" s="29"/>
      <c r="BY58" s="29"/>
    </row>
    <row r="59" spans="1:78" ht="30.75" customHeight="1" x14ac:dyDescent="0.25">
      <c r="A59" s="24">
        <v>50</v>
      </c>
      <c r="B59" s="30"/>
      <c r="C59" s="26" t="s">
        <v>67</v>
      </c>
      <c r="D59" s="27">
        <v>39.522830902131808</v>
      </c>
      <c r="E59" s="27">
        <v>18</v>
      </c>
      <c r="F59" s="27">
        <v>-54.456703659278858</v>
      </c>
      <c r="G59" s="27">
        <v>51.835152252735568</v>
      </c>
      <c r="H59" s="27">
        <v>19</v>
      </c>
      <c r="I59" s="27">
        <v>-63.345337721088136</v>
      </c>
      <c r="J59" s="27">
        <v>46.777798739960097</v>
      </c>
      <c r="K59" s="27">
        <v>17</v>
      </c>
      <c r="L59" s="27">
        <v>-63.657973530341238</v>
      </c>
      <c r="M59" s="27">
        <v>46.227545672485256</v>
      </c>
      <c r="N59" s="27">
        <v>17</v>
      </c>
      <c r="O59" s="27">
        <v>-63.22538920746026</v>
      </c>
      <c r="P59" s="27">
        <v>48.499867150784119</v>
      </c>
      <c r="Q59" s="27">
        <v>9</v>
      </c>
      <c r="R59" s="27">
        <v>-81.443248139176617</v>
      </c>
      <c r="S59" s="27">
        <v>54.002080285079018</v>
      </c>
      <c r="T59" s="27">
        <v>7</v>
      </c>
      <c r="U59" s="27">
        <v>-87.037536400363209</v>
      </c>
      <c r="V59" s="28">
        <v>43.181383568179889</v>
      </c>
      <c r="W59" s="27">
        <v>8</v>
      </c>
      <c r="X59" s="27">
        <v>-81.473497746155701</v>
      </c>
      <c r="Y59" s="27">
        <v>37.410080337559805</v>
      </c>
      <c r="Z59" s="27">
        <v>7</v>
      </c>
      <c r="AA59" s="27">
        <v>-81.288465737476685</v>
      </c>
      <c r="AB59" s="27">
        <v>70.949577118478828</v>
      </c>
      <c r="AC59" s="27">
        <v>-1</v>
      </c>
      <c r="AD59" s="27">
        <v>-101.40945167062813</v>
      </c>
      <c r="AE59" s="27">
        <v>88.483836661531001</v>
      </c>
      <c r="AF59" s="27">
        <v>31</v>
      </c>
      <c r="AG59" s="27">
        <v>-64.965352803833071</v>
      </c>
      <c r="AH59" s="27">
        <v>55.213190512527859</v>
      </c>
      <c r="AI59" s="27">
        <v>-27</v>
      </c>
      <c r="AJ59" s="27">
        <v>-148.90135808013792</v>
      </c>
      <c r="AK59" s="27">
        <v>50.177881349751182</v>
      </c>
      <c r="AL59" s="27">
        <v>-30</v>
      </c>
      <c r="AM59" s="27">
        <v>-159.78729909079505</v>
      </c>
      <c r="AN59" s="27">
        <v>82.18917795299059</v>
      </c>
      <c r="AO59" s="27">
        <v>-39</v>
      </c>
      <c r="AP59" s="27">
        <v>-147.45150270551028</v>
      </c>
      <c r="AQ59" s="27">
        <v>68.261341344676879</v>
      </c>
      <c r="AR59" s="27">
        <v>-28</v>
      </c>
      <c r="AS59" s="27">
        <v>-141.01882478197666</v>
      </c>
      <c r="AT59" s="27">
        <v>21.152765381774522</v>
      </c>
      <c r="AU59" s="27">
        <v>-28</v>
      </c>
      <c r="AV59" s="27">
        <v>-232.37039930545032</v>
      </c>
      <c r="AW59" s="27">
        <v>55.607755550317236</v>
      </c>
      <c r="AX59" s="27">
        <v>-14</v>
      </c>
      <c r="AY59" s="27">
        <v>-125.17634430926088</v>
      </c>
      <c r="AZ59" s="27">
        <v>81.289630103202924</v>
      </c>
      <c r="BA59" s="27">
        <v>13</v>
      </c>
      <c r="BB59" s="27">
        <v>-84.00780027723637</v>
      </c>
      <c r="BC59" s="27">
        <v>64.820486348733724</v>
      </c>
      <c r="BD59" s="27">
        <v>12</v>
      </c>
      <c r="BE59" s="27">
        <v>-81.487334211841471</v>
      </c>
      <c r="BF59" s="27">
        <v>63.298850791568441</v>
      </c>
      <c r="BG59" s="27">
        <v>29</v>
      </c>
      <c r="BH59" s="27">
        <v>-54.18558214351836</v>
      </c>
      <c r="BI59" s="27">
        <v>60.323809770118302</v>
      </c>
      <c r="BJ59" s="27">
        <v>37</v>
      </c>
      <c r="BK59" s="27">
        <v>-38.664351371374863</v>
      </c>
      <c r="BL59" s="27">
        <v>30.910157447126142</v>
      </c>
      <c r="BM59" s="27">
        <v>39</v>
      </c>
      <c r="BN59" s="27">
        <v>26.172116938297922</v>
      </c>
      <c r="BO59" s="27">
        <v>28.421128745945296</v>
      </c>
      <c r="BP59" s="27">
        <v>38</v>
      </c>
      <c r="BQ59" s="27">
        <v>33.703345633031113</v>
      </c>
      <c r="BR59" s="27">
        <v>22.531273582296972</v>
      </c>
      <c r="BS59" s="27">
        <v>18</v>
      </c>
      <c r="BT59" s="27">
        <v>-20.111040619813146</v>
      </c>
      <c r="BU59" s="27">
        <v>24.624457948424624</v>
      </c>
      <c r="BV59" s="27">
        <v>32</v>
      </c>
      <c r="BW59" s="27">
        <v>29.952099116347185</v>
      </c>
      <c r="BX59" s="29"/>
      <c r="BY59" s="29"/>
    </row>
    <row r="60" spans="1:78" ht="30.75" customHeight="1" x14ac:dyDescent="0.25">
      <c r="A60" s="24">
        <v>51</v>
      </c>
      <c r="B60" s="33"/>
      <c r="C60" s="26" t="s">
        <v>68</v>
      </c>
      <c r="D60" s="27">
        <v>9.8807077255329521</v>
      </c>
      <c r="E60" s="27">
        <v>-2</v>
      </c>
      <c r="F60" s="27">
        <v>-120.24146504032052</v>
      </c>
      <c r="G60" s="27">
        <v>15.648347849882436</v>
      </c>
      <c r="H60" s="27">
        <v>10</v>
      </c>
      <c r="I60" s="27">
        <v>-36.095490105844441</v>
      </c>
      <c r="J60" s="27">
        <v>14.618062106237529</v>
      </c>
      <c r="K60" s="27">
        <v>8</v>
      </c>
      <c r="L60" s="27">
        <v>-45.273183669219748</v>
      </c>
      <c r="M60" s="27">
        <v>13.769907221591353</v>
      </c>
      <c r="N60" s="27">
        <v>13</v>
      </c>
      <c r="O60" s="27">
        <v>-5.5912302762950423</v>
      </c>
      <c r="P60" s="27">
        <v>20.785657350336049</v>
      </c>
      <c r="Q60" s="27">
        <v>16</v>
      </c>
      <c r="R60" s="27">
        <v>-23.023844132880779</v>
      </c>
      <c r="S60" s="27">
        <v>24.108071555838848</v>
      </c>
      <c r="T60" s="27">
        <v>17</v>
      </c>
      <c r="U60" s="27">
        <v>-29.484198017975892</v>
      </c>
      <c r="V60" s="28">
        <v>30.126546675474344</v>
      </c>
      <c r="W60" s="27">
        <v>19</v>
      </c>
      <c r="X60" s="27">
        <v>-36.932698577538368</v>
      </c>
      <c r="Y60" s="27">
        <v>37.410080337559805</v>
      </c>
      <c r="Z60" s="27">
        <v>23</v>
      </c>
      <c r="AA60" s="27">
        <v>-38.519244565994825</v>
      </c>
      <c r="AB60" s="27">
        <v>39.416431732488242</v>
      </c>
      <c r="AC60" s="27">
        <v>26</v>
      </c>
      <c r="AD60" s="27">
        <v>-34.037661814603084</v>
      </c>
      <c r="AE60" s="27">
        <v>40.21992575524137</v>
      </c>
      <c r="AF60" s="27">
        <v>30</v>
      </c>
      <c r="AG60" s="27">
        <v>-25.41010596945106</v>
      </c>
      <c r="AH60" s="27">
        <v>45.174428601159157</v>
      </c>
      <c r="AI60" s="27">
        <v>33</v>
      </c>
      <c r="AJ60" s="27">
        <v>-26.949823114855658</v>
      </c>
      <c r="AK60" s="27">
        <v>45.160093214776062</v>
      </c>
      <c r="AL60" s="27">
        <v>30</v>
      </c>
      <c r="AM60" s="27">
        <v>-33.569667676894404</v>
      </c>
      <c r="AN60" s="27">
        <v>41.589704506332588</v>
      </c>
      <c r="AO60" s="27">
        <v>34</v>
      </c>
      <c r="AP60" s="27">
        <v>-18.248998391361386</v>
      </c>
      <c r="AQ60" s="27">
        <v>43.809517579419484</v>
      </c>
      <c r="AR60" s="27">
        <v>32</v>
      </c>
      <c r="AS60" s="27">
        <v>-26.95651135169604</v>
      </c>
      <c r="AT60" s="27">
        <v>48.651360378081399</v>
      </c>
      <c r="AU60" s="27">
        <v>33</v>
      </c>
      <c r="AV60" s="27">
        <v>-32.170447560871722</v>
      </c>
      <c r="AW60" s="27">
        <v>36.096262374767328</v>
      </c>
      <c r="AX60" s="27">
        <v>35</v>
      </c>
      <c r="AY60" s="27">
        <v>-3.0370523224411654</v>
      </c>
      <c r="AZ60" s="27">
        <v>27.73410909403394</v>
      </c>
      <c r="BA60" s="27">
        <v>33</v>
      </c>
      <c r="BB60" s="27">
        <v>18.98705629271084</v>
      </c>
      <c r="BC60" s="27">
        <v>25.364538136461022</v>
      </c>
      <c r="BD60" s="27">
        <v>30</v>
      </c>
      <c r="BE60" s="27">
        <v>18.275364757679515</v>
      </c>
      <c r="BF60" s="27">
        <v>26.293368790343813</v>
      </c>
      <c r="BG60" s="27">
        <v>7.4</v>
      </c>
      <c r="BH60" s="27">
        <v>-71.856021725456358</v>
      </c>
      <c r="BI60" s="27">
        <v>24.895540540048824</v>
      </c>
      <c r="BJ60" s="27">
        <v>12</v>
      </c>
      <c r="BK60" s="27">
        <v>-51.798596296007695</v>
      </c>
      <c r="BL60" s="27">
        <v>17.947833356395826</v>
      </c>
      <c r="BM60" s="27">
        <v>15</v>
      </c>
      <c r="BN60" s="27">
        <v>-16.424452455400957</v>
      </c>
      <c r="BO60" s="27">
        <v>11.76046706728771</v>
      </c>
      <c r="BP60" s="27">
        <v>14</v>
      </c>
      <c r="BQ60" s="27">
        <v>19.042891068005758</v>
      </c>
      <c r="BR60" s="27">
        <v>11.755447086415812</v>
      </c>
      <c r="BS60" s="27">
        <v>17</v>
      </c>
      <c r="BT60" s="27">
        <v>44.613810729875283</v>
      </c>
      <c r="BU60" s="27">
        <v>18.714588040802713</v>
      </c>
      <c r="BV60" s="27">
        <v>15</v>
      </c>
      <c r="BW60" s="27">
        <v>-19.848623077910858</v>
      </c>
      <c r="BX60" s="29"/>
      <c r="BY60" s="29"/>
    </row>
    <row r="61" spans="1:78" s="45" customFormat="1" ht="34.5" customHeight="1" x14ac:dyDescent="0.25">
      <c r="A61" s="41" t="s">
        <v>69</v>
      </c>
      <c r="B61" s="42"/>
      <c r="C61" s="42"/>
      <c r="D61" s="43">
        <v>188.72151755767936</v>
      </c>
      <c r="E61" s="43">
        <v>117</v>
      </c>
      <c r="F61" s="43">
        <v>-38.003889797971212</v>
      </c>
      <c r="G61" s="43">
        <v>192.67028290167752</v>
      </c>
      <c r="H61" s="43">
        <v>134</v>
      </c>
      <c r="I61" s="43">
        <v>-30.45113237915254</v>
      </c>
      <c r="J61" s="43">
        <v>175.41674527485037</v>
      </c>
      <c r="K61" s="43">
        <v>126</v>
      </c>
      <c r="L61" s="43">
        <v>-28.171053565850922</v>
      </c>
      <c r="M61" s="43">
        <v>164.25532185755401</v>
      </c>
      <c r="N61" s="43">
        <v>118</v>
      </c>
      <c r="O61" s="43">
        <v>-28.160622946310188</v>
      </c>
      <c r="P61" s="43">
        <v>176.18319087427702</v>
      </c>
      <c r="Q61" s="43">
        <v>125</v>
      </c>
      <c r="R61" s="43">
        <v>-29.051120382307609</v>
      </c>
      <c r="S61" s="43">
        <v>190.93592672224369</v>
      </c>
      <c r="T61" s="43">
        <v>129</v>
      </c>
      <c r="U61" s="43">
        <v>-32.438068510984039</v>
      </c>
      <c r="V61" s="43">
        <v>211.8900449508362</v>
      </c>
      <c r="W61" s="43">
        <v>129</v>
      </c>
      <c r="X61" s="43">
        <v>-39.119367297349321</v>
      </c>
      <c r="Y61" s="43">
        <v>246.52283709622742</v>
      </c>
      <c r="Z61" s="43">
        <v>147</v>
      </c>
      <c r="AA61" s="43">
        <v>-40.370635949390682</v>
      </c>
      <c r="AB61" s="43">
        <v>327.15638337965242</v>
      </c>
      <c r="AC61" s="43">
        <v>164</v>
      </c>
      <c r="AD61" s="43">
        <v>-49.871068292840157</v>
      </c>
      <c r="AE61" s="43">
        <v>368.01232066045856</v>
      </c>
      <c r="AF61" s="43">
        <v>210</v>
      </c>
      <c r="AG61" s="43">
        <v>-42.936693091383326</v>
      </c>
      <c r="AH61" s="43">
        <v>338.30627641312526</v>
      </c>
      <c r="AI61" s="43">
        <v>175</v>
      </c>
      <c r="AJ61" s="43">
        <v>-48.271725297139497</v>
      </c>
      <c r="AK61" s="43">
        <v>331.17401690835777</v>
      </c>
      <c r="AL61" s="43">
        <v>184</v>
      </c>
      <c r="AM61" s="43">
        <v>-44.440085693402587</v>
      </c>
      <c r="AN61" s="43">
        <v>318.85440121521651</v>
      </c>
      <c r="AO61" s="43">
        <v>164</v>
      </c>
      <c r="AP61" s="43">
        <v>-48.565865995587984</v>
      </c>
      <c r="AQ61" s="43">
        <v>332.13727281141286</v>
      </c>
      <c r="AR61" s="43">
        <v>175</v>
      </c>
      <c r="AS61" s="43">
        <v>-47.310942093703289</v>
      </c>
      <c r="AT61" s="43">
        <v>312.00328938117423</v>
      </c>
      <c r="AU61" s="43">
        <v>162</v>
      </c>
      <c r="AV61" s="43">
        <v>-48.077470490356049</v>
      </c>
      <c r="AW61" s="43">
        <v>307.30601751491105</v>
      </c>
      <c r="AX61" s="43">
        <v>192</v>
      </c>
      <c r="AY61" s="43">
        <v>-37.521561877426038</v>
      </c>
      <c r="AZ61" s="43">
        <v>304.11885144492391</v>
      </c>
      <c r="BA61" s="43">
        <v>194</v>
      </c>
      <c r="BB61" s="43">
        <v>-36.209150114085084</v>
      </c>
      <c r="BC61" s="43">
        <v>280.88877417784613</v>
      </c>
      <c r="BD61" s="43">
        <v>203</v>
      </c>
      <c r="BE61" s="43">
        <v>-27.729400865458036</v>
      </c>
      <c r="BF61" s="43">
        <v>246.37860385025868</v>
      </c>
      <c r="BG61" s="43">
        <v>172.4</v>
      </c>
      <c r="BH61" s="43">
        <v>-30.026391372531926</v>
      </c>
      <c r="BI61" s="43">
        <v>275.76598752054082</v>
      </c>
      <c r="BJ61" s="43">
        <v>200</v>
      </c>
      <c r="BK61" s="43">
        <v>-27.474739797233799</v>
      </c>
      <c r="BL61" s="43">
        <v>224.34791695494781</v>
      </c>
      <c r="BM61" s="43">
        <v>181</v>
      </c>
      <c r="BN61" s="43">
        <v>-19.321738103613718</v>
      </c>
      <c r="BO61" s="43">
        <v>212.66844613345273</v>
      </c>
      <c r="BP61" s="43">
        <v>169</v>
      </c>
      <c r="BQ61" s="43">
        <v>-20.533580287717019</v>
      </c>
      <c r="BR61" s="43">
        <v>186.12791220158368</v>
      </c>
      <c r="BS61" s="43">
        <v>143</v>
      </c>
      <c r="BT61" s="43">
        <v>-23.171114794902174</v>
      </c>
      <c r="BU61" s="43">
        <v>195.02570695152301</v>
      </c>
      <c r="BV61" s="43">
        <v>138</v>
      </c>
      <c r="BW61" s="43">
        <v>-29.240097545549588</v>
      </c>
      <c r="BX61" s="44"/>
      <c r="BY61" s="44"/>
    </row>
    <row r="62" spans="1:78" s="53" customFormat="1" ht="29.25" customHeight="1" x14ac:dyDescent="0.25">
      <c r="A62" s="55" t="s">
        <v>70</v>
      </c>
      <c r="B62" s="56"/>
      <c r="C62" s="57"/>
      <c r="D62" s="36">
        <v>399.18059211153121</v>
      </c>
      <c r="E62" s="36">
        <v>308</v>
      </c>
      <c r="F62" s="36">
        <v>-22.841940192837662</v>
      </c>
      <c r="G62" s="36">
        <v>408.81308757817868</v>
      </c>
      <c r="H62" s="36">
        <v>313</v>
      </c>
      <c r="I62" s="36">
        <v>-23.436893409107416</v>
      </c>
      <c r="J62" s="36">
        <v>377.14600234092825</v>
      </c>
      <c r="K62" s="36">
        <v>296.60000000000002</v>
      </c>
      <c r="L62" s="36">
        <v>-21.356716454896198</v>
      </c>
      <c r="M62" s="36">
        <v>371.78749498296651</v>
      </c>
      <c r="N62" s="36">
        <v>270.3</v>
      </c>
      <c r="O62" s="36">
        <v>-27.297178187129763</v>
      </c>
      <c r="P62" s="36">
        <v>392.94790324206724</v>
      </c>
      <c r="Q62" s="36">
        <v>282.39999999999998</v>
      </c>
      <c r="R62" s="36">
        <v>-28.132966820786564</v>
      </c>
      <c r="S62" s="36">
        <v>405.97992500032626</v>
      </c>
      <c r="T62" s="36">
        <v>279.7</v>
      </c>
      <c r="U62" s="36">
        <v>-31.104967813426931</v>
      </c>
      <c r="V62" s="36">
        <v>421.77165345664082</v>
      </c>
      <c r="W62" s="36">
        <v>280.7</v>
      </c>
      <c r="X62" s="36">
        <v>-33.447400341033905</v>
      </c>
      <c r="Y62" s="36">
        <v>494.00490702162301</v>
      </c>
      <c r="Z62" s="36">
        <v>342.8</v>
      </c>
      <c r="AA62" s="36">
        <v>-30.607976737163185</v>
      </c>
      <c r="AB62" s="36">
        <v>627.70667533987535</v>
      </c>
      <c r="AC62" s="36">
        <v>409.9</v>
      </c>
      <c r="AD62" s="36">
        <v>-34.698798642207002</v>
      </c>
      <c r="AE62" s="36">
        <v>664.6342731053636</v>
      </c>
      <c r="AF62" s="36">
        <v>457.3</v>
      </c>
      <c r="AG62" s="36">
        <v>-31.19524248074627</v>
      </c>
      <c r="AH62" s="36">
        <v>665.56991472374489</v>
      </c>
      <c r="AI62" s="36">
        <v>464.9</v>
      </c>
      <c r="AJ62" s="36">
        <v>-30.150087959885635</v>
      </c>
      <c r="AK62" s="36">
        <v>640.26976602282502</v>
      </c>
      <c r="AL62" s="36">
        <v>465.1</v>
      </c>
      <c r="AM62" s="36">
        <v>-27.35874397301783</v>
      </c>
      <c r="AN62" s="36">
        <v>615.9237191175921</v>
      </c>
      <c r="AO62" s="36">
        <v>461.5</v>
      </c>
      <c r="AP62" s="36">
        <v>-25.071890288431891</v>
      </c>
      <c r="AQ62" s="36">
        <v>625.55915799450145</v>
      </c>
      <c r="AR62" s="36">
        <v>477.7</v>
      </c>
      <c r="AS62" s="36">
        <v>-23.636318980370696</v>
      </c>
      <c r="AT62" s="36">
        <v>604.96908991875148</v>
      </c>
      <c r="AU62" s="36">
        <v>406.3</v>
      </c>
      <c r="AV62" s="36">
        <v>-32.839543908835594</v>
      </c>
      <c r="AW62" s="36">
        <v>588.27151924282975</v>
      </c>
      <c r="AX62" s="36">
        <v>421</v>
      </c>
      <c r="AY62" s="36">
        <v>-28.434407203348318</v>
      </c>
      <c r="AZ62" s="36">
        <v>550.85678752288095</v>
      </c>
      <c r="BA62" s="36">
        <v>405.3</v>
      </c>
      <c r="BB62" s="36">
        <v>-26.423707725818836</v>
      </c>
      <c r="BC62" s="36">
        <v>472.53195120888495</v>
      </c>
      <c r="BD62" s="36">
        <v>421.4</v>
      </c>
      <c r="BE62" s="36">
        <v>-10.820845252489995</v>
      </c>
      <c r="BF62" s="36">
        <v>438.22281317239685</v>
      </c>
      <c r="BG62" s="36">
        <v>388.8</v>
      </c>
      <c r="BH62" s="36">
        <v>-11.27801010965486</v>
      </c>
      <c r="BI62" s="36">
        <v>516.10370581101211</v>
      </c>
      <c r="BJ62" s="36">
        <v>429</v>
      </c>
      <c r="BK62" s="36">
        <v>-16.877171163523464</v>
      </c>
      <c r="BL62" s="36">
        <v>444.70742649736314</v>
      </c>
      <c r="BM62" s="36">
        <v>379</v>
      </c>
      <c r="BN62" s="36">
        <v>-14.775428198915574</v>
      </c>
      <c r="BO62" s="36">
        <v>429.25704795600132</v>
      </c>
      <c r="BP62" s="36">
        <v>349</v>
      </c>
      <c r="BQ62" s="36">
        <v>-18.696733888974524</v>
      </c>
      <c r="BR62" s="36">
        <v>404.58330389081084</v>
      </c>
      <c r="BS62" s="36">
        <v>305.7</v>
      </c>
      <c r="BT62" s="36">
        <v>-24.440777199619077</v>
      </c>
      <c r="BU62" s="36">
        <v>410.73595857972271</v>
      </c>
      <c r="BV62" s="36">
        <v>286</v>
      </c>
      <c r="BW62" s="36">
        <v>-30.368891735470445</v>
      </c>
      <c r="BX62" s="37"/>
      <c r="BY62" s="37"/>
      <c r="BZ62" s="52"/>
    </row>
    <row r="63" spans="1:78" s="53" customFormat="1" ht="30" customHeight="1" x14ac:dyDescent="0.25">
      <c r="A63" s="24">
        <v>52</v>
      </c>
      <c r="B63" s="58" t="s">
        <v>71</v>
      </c>
      <c r="C63" s="26" t="s">
        <v>72</v>
      </c>
      <c r="D63" s="27">
        <v>35</v>
      </c>
      <c r="E63" s="27">
        <v>33</v>
      </c>
      <c r="F63" s="27">
        <v>-5.7142857142857144</v>
      </c>
      <c r="G63" s="27">
        <v>34</v>
      </c>
      <c r="H63" s="27">
        <v>32</v>
      </c>
      <c r="I63" s="27">
        <v>-5.8823529411764701</v>
      </c>
      <c r="J63" s="27">
        <v>34</v>
      </c>
      <c r="K63" s="27">
        <v>33</v>
      </c>
      <c r="L63" s="27">
        <v>-2.9411764705882351</v>
      </c>
      <c r="M63" s="27">
        <v>34</v>
      </c>
      <c r="N63" s="27">
        <v>35</v>
      </c>
      <c r="O63" s="27">
        <v>2.9411764705882351</v>
      </c>
      <c r="P63" s="27">
        <v>35</v>
      </c>
      <c r="Q63" s="27">
        <v>34</v>
      </c>
      <c r="R63" s="27">
        <v>-2.8571428571428572</v>
      </c>
      <c r="S63" s="27">
        <v>35</v>
      </c>
      <c r="T63" s="27">
        <v>35</v>
      </c>
      <c r="U63" s="27">
        <v>0</v>
      </c>
      <c r="V63" s="28">
        <v>35</v>
      </c>
      <c r="W63" s="27">
        <v>35</v>
      </c>
      <c r="X63" s="27">
        <v>0</v>
      </c>
      <c r="Y63" s="27">
        <v>35</v>
      </c>
      <c r="Z63" s="27">
        <v>35</v>
      </c>
      <c r="AA63" s="27">
        <v>0</v>
      </c>
      <c r="AB63" s="27">
        <v>36</v>
      </c>
      <c r="AC63" s="27">
        <v>35</v>
      </c>
      <c r="AD63" s="27">
        <v>-2.7777777777777777</v>
      </c>
      <c r="AE63" s="27">
        <v>36</v>
      </c>
      <c r="AF63" s="27">
        <v>35</v>
      </c>
      <c r="AG63" s="27">
        <v>-2.7777777777777777</v>
      </c>
      <c r="AH63" s="27">
        <v>35</v>
      </c>
      <c r="AI63" s="27">
        <v>35</v>
      </c>
      <c r="AJ63" s="27">
        <v>0</v>
      </c>
      <c r="AK63" s="27">
        <v>35</v>
      </c>
      <c r="AL63" s="27">
        <v>35</v>
      </c>
      <c r="AM63" s="27">
        <v>0</v>
      </c>
      <c r="AN63" s="27">
        <v>35</v>
      </c>
      <c r="AO63" s="27">
        <v>36</v>
      </c>
      <c r="AP63" s="27">
        <v>2.8571428571428572</v>
      </c>
      <c r="AQ63" s="27">
        <v>34</v>
      </c>
      <c r="AR63" s="27">
        <v>36</v>
      </c>
      <c r="AS63" s="27">
        <v>5.8823529411764701</v>
      </c>
      <c r="AT63" s="27">
        <v>35</v>
      </c>
      <c r="AU63" s="27">
        <v>36</v>
      </c>
      <c r="AV63" s="27">
        <v>2.8571428571428572</v>
      </c>
      <c r="AW63" s="27">
        <v>34</v>
      </c>
      <c r="AX63" s="27">
        <v>35</v>
      </c>
      <c r="AY63" s="27">
        <v>2.9411764705882351</v>
      </c>
      <c r="AZ63" s="27">
        <v>35</v>
      </c>
      <c r="BA63" s="27">
        <v>35</v>
      </c>
      <c r="BB63" s="27">
        <v>0</v>
      </c>
      <c r="BC63" s="27">
        <v>35</v>
      </c>
      <c r="BD63" s="27">
        <v>35</v>
      </c>
      <c r="BE63" s="27">
        <v>0</v>
      </c>
      <c r="BF63" s="27">
        <v>35</v>
      </c>
      <c r="BG63" s="27">
        <v>87</v>
      </c>
      <c r="BH63" s="27">
        <v>148.57142857142858</v>
      </c>
      <c r="BI63" s="27">
        <v>35</v>
      </c>
      <c r="BJ63" s="27">
        <v>83</v>
      </c>
      <c r="BK63" s="27">
        <v>137.14285714285714</v>
      </c>
      <c r="BL63" s="27">
        <v>35</v>
      </c>
      <c r="BM63" s="27">
        <v>75</v>
      </c>
      <c r="BN63" s="27">
        <v>114.28571428571428</v>
      </c>
      <c r="BO63" s="27">
        <v>35</v>
      </c>
      <c r="BP63" s="27">
        <v>70</v>
      </c>
      <c r="BQ63" s="27">
        <v>100</v>
      </c>
      <c r="BR63" s="27">
        <v>35</v>
      </c>
      <c r="BS63" s="27">
        <v>66</v>
      </c>
      <c r="BT63" s="27">
        <v>88.571428571428569</v>
      </c>
      <c r="BU63" s="27">
        <v>35</v>
      </c>
      <c r="BV63" s="27">
        <v>62</v>
      </c>
      <c r="BW63" s="27">
        <v>77.142857142857153</v>
      </c>
      <c r="BX63" s="37"/>
      <c r="BY63" s="37"/>
      <c r="BZ63" s="52"/>
    </row>
    <row r="64" spans="1:78" s="53" customFormat="1" ht="30" customHeight="1" x14ac:dyDescent="0.25">
      <c r="A64" s="24">
        <v>53</v>
      </c>
      <c r="B64" s="59"/>
      <c r="C64" s="26" t="s">
        <v>73</v>
      </c>
      <c r="D64" s="27">
        <v>34</v>
      </c>
      <c r="E64" s="27">
        <v>32</v>
      </c>
      <c r="F64" s="27">
        <v>-5.8823529411764701</v>
      </c>
      <c r="G64" s="27">
        <v>35</v>
      </c>
      <c r="H64" s="27">
        <v>32</v>
      </c>
      <c r="I64" s="27">
        <v>-8.5714285714285712</v>
      </c>
      <c r="J64" s="27">
        <v>33</v>
      </c>
      <c r="K64" s="27">
        <v>32</v>
      </c>
      <c r="L64" s="27">
        <v>-3.0303030303030303</v>
      </c>
      <c r="M64" s="27">
        <v>34</v>
      </c>
      <c r="N64" s="27">
        <v>34</v>
      </c>
      <c r="O64" s="27">
        <v>0</v>
      </c>
      <c r="P64" s="27">
        <v>33</v>
      </c>
      <c r="Q64" s="27">
        <v>34</v>
      </c>
      <c r="R64" s="27">
        <v>3.0303030303030303</v>
      </c>
      <c r="S64" s="27">
        <v>33</v>
      </c>
      <c r="T64" s="27">
        <v>34</v>
      </c>
      <c r="U64" s="27">
        <v>3.0303030303030303</v>
      </c>
      <c r="V64" s="28">
        <v>34</v>
      </c>
      <c r="W64" s="27">
        <v>34</v>
      </c>
      <c r="X64" s="27">
        <v>0</v>
      </c>
      <c r="Y64" s="27">
        <v>35</v>
      </c>
      <c r="Z64" s="27">
        <v>35</v>
      </c>
      <c r="AA64" s="27">
        <v>0</v>
      </c>
      <c r="AB64" s="27">
        <v>36</v>
      </c>
      <c r="AC64" s="27">
        <v>35</v>
      </c>
      <c r="AD64" s="27">
        <v>-2.7777777777777777</v>
      </c>
      <c r="AE64" s="27">
        <v>34</v>
      </c>
      <c r="AF64" s="27">
        <v>35</v>
      </c>
      <c r="AG64" s="27">
        <v>2.9411764705882351</v>
      </c>
      <c r="AH64" s="27">
        <v>36</v>
      </c>
      <c r="AI64" s="27">
        <v>39</v>
      </c>
      <c r="AJ64" s="27">
        <v>8.3333333333333321</v>
      </c>
      <c r="AK64" s="27">
        <v>35</v>
      </c>
      <c r="AL64" s="27">
        <v>35</v>
      </c>
      <c r="AM64" s="27">
        <v>0</v>
      </c>
      <c r="AN64" s="27">
        <v>34</v>
      </c>
      <c r="AO64" s="27">
        <v>35</v>
      </c>
      <c r="AP64" s="27">
        <v>2.9411764705882351</v>
      </c>
      <c r="AQ64" s="27">
        <v>35</v>
      </c>
      <c r="AR64" s="27">
        <v>34</v>
      </c>
      <c r="AS64" s="27">
        <v>-2.8571428571428572</v>
      </c>
      <c r="AT64" s="27">
        <v>34</v>
      </c>
      <c r="AU64" s="27">
        <v>34</v>
      </c>
      <c r="AV64" s="27">
        <v>0</v>
      </c>
      <c r="AW64" s="27">
        <v>33</v>
      </c>
      <c r="AX64" s="27">
        <v>34</v>
      </c>
      <c r="AY64" s="27">
        <v>3.0303030303030303</v>
      </c>
      <c r="AZ64" s="27">
        <v>34</v>
      </c>
      <c r="BA64" s="27">
        <v>34.299999999999997</v>
      </c>
      <c r="BB64" s="27">
        <v>0.88235294117646224</v>
      </c>
      <c r="BC64" s="27">
        <v>34</v>
      </c>
      <c r="BD64" s="27">
        <v>35</v>
      </c>
      <c r="BE64" s="27">
        <v>2.9411764705882351</v>
      </c>
      <c r="BF64" s="27">
        <v>35</v>
      </c>
      <c r="BG64" s="27">
        <v>36</v>
      </c>
      <c r="BH64" s="27">
        <v>2.8571428571428572</v>
      </c>
      <c r="BI64" s="27">
        <v>34</v>
      </c>
      <c r="BJ64" s="27">
        <v>34</v>
      </c>
      <c r="BK64" s="27">
        <v>0</v>
      </c>
      <c r="BL64" s="27">
        <v>36</v>
      </c>
      <c r="BM64" s="27">
        <v>34</v>
      </c>
      <c r="BN64" s="27">
        <v>-5.5555555555555554</v>
      </c>
      <c r="BO64" s="27">
        <v>34</v>
      </c>
      <c r="BP64" s="27">
        <v>34</v>
      </c>
      <c r="BQ64" s="27">
        <v>0</v>
      </c>
      <c r="BR64" s="27">
        <v>34</v>
      </c>
      <c r="BS64" s="27">
        <v>33</v>
      </c>
      <c r="BT64" s="27">
        <v>-2.9411764705882351</v>
      </c>
      <c r="BU64" s="27">
        <v>35</v>
      </c>
      <c r="BV64" s="27">
        <v>32</v>
      </c>
      <c r="BW64" s="27">
        <v>-8.5714285714285712</v>
      </c>
      <c r="BX64" s="37"/>
      <c r="BY64" s="37"/>
      <c r="BZ64" s="52"/>
    </row>
    <row r="65" spans="1:78" s="53" customFormat="1" ht="30" customHeight="1" x14ac:dyDescent="0.25">
      <c r="A65" s="24">
        <v>54</v>
      </c>
      <c r="B65" s="59"/>
      <c r="C65" s="26" t="s">
        <v>74</v>
      </c>
      <c r="D65" s="27">
        <v>2</v>
      </c>
      <c r="E65" s="27">
        <v>2</v>
      </c>
      <c r="F65" s="27">
        <v>0</v>
      </c>
      <c r="G65" s="27">
        <v>2</v>
      </c>
      <c r="H65" s="27">
        <v>2</v>
      </c>
      <c r="I65" s="27">
        <v>0</v>
      </c>
      <c r="J65" s="27">
        <v>2</v>
      </c>
      <c r="K65" s="27">
        <v>2</v>
      </c>
      <c r="L65" s="27">
        <v>0</v>
      </c>
      <c r="M65" s="27">
        <v>2</v>
      </c>
      <c r="N65" s="27">
        <v>2</v>
      </c>
      <c r="O65" s="27">
        <v>0</v>
      </c>
      <c r="P65" s="27">
        <v>2</v>
      </c>
      <c r="Q65" s="27">
        <v>2</v>
      </c>
      <c r="R65" s="27">
        <v>0</v>
      </c>
      <c r="S65" s="27">
        <v>2</v>
      </c>
      <c r="T65" s="27">
        <v>2</v>
      </c>
      <c r="U65" s="27">
        <v>0</v>
      </c>
      <c r="V65" s="28">
        <v>2</v>
      </c>
      <c r="W65" s="27">
        <v>2</v>
      </c>
      <c r="X65" s="27">
        <v>0</v>
      </c>
      <c r="Y65" s="27">
        <v>2</v>
      </c>
      <c r="Z65" s="27">
        <v>2</v>
      </c>
      <c r="AA65" s="27">
        <v>0</v>
      </c>
      <c r="AB65" s="27">
        <v>2</v>
      </c>
      <c r="AC65" s="27">
        <v>2</v>
      </c>
      <c r="AD65" s="27">
        <v>0</v>
      </c>
      <c r="AE65" s="27">
        <v>2</v>
      </c>
      <c r="AF65" s="27">
        <v>2</v>
      </c>
      <c r="AG65" s="27">
        <v>0</v>
      </c>
      <c r="AH65" s="27">
        <v>2</v>
      </c>
      <c r="AI65" s="27">
        <v>2</v>
      </c>
      <c r="AJ65" s="27">
        <v>0</v>
      </c>
      <c r="AK65" s="27">
        <v>2</v>
      </c>
      <c r="AL65" s="27">
        <v>2</v>
      </c>
      <c r="AM65" s="27">
        <v>0</v>
      </c>
      <c r="AN65" s="27">
        <v>2</v>
      </c>
      <c r="AO65" s="27">
        <v>2</v>
      </c>
      <c r="AP65" s="27">
        <v>0</v>
      </c>
      <c r="AQ65" s="27">
        <v>2</v>
      </c>
      <c r="AR65" s="27">
        <v>2</v>
      </c>
      <c r="AS65" s="27">
        <v>0</v>
      </c>
      <c r="AT65" s="27">
        <v>2</v>
      </c>
      <c r="AU65" s="27">
        <v>2</v>
      </c>
      <c r="AV65" s="27">
        <v>0</v>
      </c>
      <c r="AW65" s="27">
        <v>2</v>
      </c>
      <c r="AX65" s="27">
        <v>2</v>
      </c>
      <c r="AY65" s="27">
        <v>0</v>
      </c>
      <c r="AZ65" s="27">
        <v>2</v>
      </c>
      <c r="BA65" s="27">
        <v>2</v>
      </c>
      <c r="BB65" s="27">
        <v>0</v>
      </c>
      <c r="BC65" s="27">
        <v>2</v>
      </c>
      <c r="BD65" s="27">
        <v>2</v>
      </c>
      <c r="BE65" s="27">
        <v>0</v>
      </c>
      <c r="BF65" s="27">
        <v>2</v>
      </c>
      <c r="BG65" s="27">
        <v>2</v>
      </c>
      <c r="BH65" s="27">
        <v>0</v>
      </c>
      <c r="BI65" s="27">
        <v>2</v>
      </c>
      <c r="BJ65" s="27">
        <v>2</v>
      </c>
      <c r="BK65" s="27">
        <v>0</v>
      </c>
      <c r="BL65" s="27">
        <v>2</v>
      </c>
      <c r="BM65" s="27">
        <v>2</v>
      </c>
      <c r="BN65" s="27">
        <v>0</v>
      </c>
      <c r="BO65" s="27">
        <v>2</v>
      </c>
      <c r="BP65" s="27">
        <v>2</v>
      </c>
      <c r="BQ65" s="27">
        <v>0</v>
      </c>
      <c r="BR65" s="27">
        <v>2</v>
      </c>
      <c r="BS65" s="27">
        <v>2</v>
      </c>
      <c r="BT65" s="27">
        <v>0</v>
      </c>
      <c r="BU65" s="27">
        <v>2</v>
      </c>
      <c r="BV65" s="27">
        <v>2</v>
      </c>
      <c r="BW65" s="27">
        <v>0</v>
      </c>
      <c r="BX65" s="37"/>
      <c r="BY65" s="37"/>
      <c r="BZ65" s="52"/>
    </row>
    <row r="66" spans="1:78" s="53" customFormat="1" ht="30" customHeight="1" x14ac:dyDescent="0.25">
      <c r="A66" s="24">
        <v>55</v>
      </c>
      <c r="B66" s="59"/>
      <c r="C66" s="26" t="s">
        <v>75</v>
      </c>
      <c r="D66" s="27">
        <v>8</v>
      </c>
      <c r="E66" s="27">
        <v>8</v>
      </c>
      <c r="F66" s="27">
        <v>0</v>
      </c>
      <c r="G66" s="27">
        <v>7</v>
      </c>
      <c r="H66" s="27">
        <v>7</v>
      </c>
      <c r="I66" s="27">
        <v>0</v>
      </c>
      <c r="J66" s="27">
        <v>8</v>
      </c>
      <c r="K66" s="27">
        <v>7</v>
      </c>
      <c r="L66" s="27">
        <v>-12.5</v>
      </c>
      <c r="M66" s="27">
        <v>7</v>
      </c>
      <c r="N66" s="27">
        <v>7</v>
      </c>
      <c r="O66" s="27">
        <v>0</v>
      </c>
      <c r="P66" s="27">
        <v>7</v>
      </c>
      <c r="Q66" s="27">
        <v>7</v>
      </c>
      <c r="R66" s="27">
        <v>0</v>
      </c>
      <c r="S66" s="27">
        <v>7</v>
      </c>
      <c r="T66" s="27">
        <v>7</v>
      </c>
      <c r="U66" s="27">
        <v>0</v>
      </c>
      <c r="V66" s="28">
        <v>7</v>
      </c>
      <c r="W66" s="27">
        <v>7</v>
      </c>
      <c r="X66" s="27">
        <v>0</v>
      </c>
      <c r="Y66" s="27">
        <v>8</v>
      </c>
      <c r="Z66" s="27">
        <v>8</v>
      </c>
      <c r="AA66" s="27">
        <v>0</v>
      </c>
      <c r="AB66" s="27">
        <v>8</v>
      </c>
      <c r="AC66" s="27">
        <v>8</v>
      </c>
      <c r="AD66" s="27">
        <v>0</v>
      </c>
      <c r="AE66" s="27">
        <v>10</v>
      </c>
      <c r="AF66" s="27">
        <v>10</v>
      </c>
      <c r="AG66" s="27">
        <v>0</v>
      </c>
      <c r="AH66" s="27">
        <v>9</v>
      </c>
      <c r="AI66" s="27">
        <v>10</v>
      </c>
      <c r="AJ66" s="27">
        <v>11.111111111111111</v>
      </c>
      <c r="AK66" s="27">
        <v>10</v>
      </c>
      <c r="AL66" s="27">
        <v>10</v>
      </c>
      <c r="AM66" s="27">
        <v>0</v>
      </c>
      <c r="AN66" s="27">
        <v>10</v>
      </c>
      <c r="AO66" s="27">
        <v>9</v>
      </c>
      <c r="AP66" s="27">
        <v>-10</v>
      </c>
      <c r="AQ66" s="27">
        <v>10</v>
      </c>
      <c r="AR66" s="27">
        <v>10</v>
      </c>
      <c r="AS66" s="27">
        <v>0</v>
      </c>
      <c r="AT66" s="27">
        <v>10</v>
      </c>
      <c r="AU66" s="27">
        <v>10</v>
      </c>
      <c r="AV66" s="27">
        <v>0</v>
      </c>
      <c r="AW66" s="27">
        <v>10</v>
      </c>
      <c r="AX66" s="27">
        <v>11</v>
      </c>
      <c r="AY66" s="27">
        <v>10</v>
      </c>
      <c r="AZ66" s="27">
        <v>10</v>
      </c>
      <c r="BA66" s="27">
        <v>10.3</v>
      </c>
      <c r="BB66" s="27">
        <v>3.0000000000000071</v>
      </c>
      <c r="BC66" s="27">
        <v>11</v>
      </c>
      <c r="BD66" s="27">
        <v>11</v>
      </c>
      <c r="BE66" s="27">
        <v>0</v>
      </c>
      <c r="BF66" s="27">
        <v>10</v>
      </c>
      <c r="BG66" s="27">
        <v>10</v>
      </c>
      <c r="BH66" s="27">
        <v>0</v>
      </c>
      <c r="BI66" s="27">
        <v>10</v>
      </c>
      <c r="BJ66" s="27">
        <v>9</v>
      </c>
      <c r="BK66" s="27">
        <v>-10</v>
      </c>
      <c r="BL66" s="27">
        <v>9</v>
      </c>
      <c r="BM66" s="27">
        <v>9</v>
      </c>
      <c r="BN66" s="27">
        <v>0</v>
      </c>
      <c r="BO66" s="27">
        <v>8</v>
      </c>
      <c r="BP66" s="27">
        <v>8</v>
      </c>
      <c r="BQ66" s="27">
        <v>0</v>
      </c>
      <c r="BR66" s="27">
        <v>8</v>
      </c>
      <c r="BS66" s="27">
        <v>8</v>
      </c>
      <c r="BT66" s="27">
        <v>0</v>
      </c>
      <c r="BU66" s="27">
        <v>8</v>
      </c>
      <c r="BV66" s="27">
        <v>8</v>
      </c>
      <c r="BW66" s="27">
        <v>0</v>
      </c>
      <c r="BX66" s="37"/>
      <c r="BY66" s="37"/>
      <c r="BZ66" s="52"/>
    </row>
    <row r="67" spans="1:78" s="53" customFormat="1" ht="30" customHeight="1" x14ac:dyDescent="0.25">
      <c r="A67" s="24">
        <v>56</v>
      </c>
      <c r="B67" s="59"/>
      <c r="C67" s="26" t="s">
        <v>76</v>
      </c>
      <c r="D67" s="27">
        <v>4</v>
      </c>
      <c r="E67" s="27">
        <v>4</v>
      </c>
      <c r="F67" s="27">
        <v>0</v>
      </c>
      <c r="G67" s="27">
        <v>4</v>
      </c>
      <c r="H67" s="27">
        <v>2</v>
      </c>
      <c r="I67" s="27">
        <v>-50</v>
      </c>
      <c r="J67" s="27">
        <v>3</v>
      </c>
      <c r="K67" s="27">
        <v>1</v>
      </c>
      <c r="L67" s="27">
        <v>-66.666666666666657</v>
      </c>
      <c r="M67" s="27">
        <v>3</v>
      </c>
      <c r="N67" s="27">
        <v>1</v>
      </c>
      <c r="O67" s="27">
        <v>-66.666666666666657</v>
      </c>
      <c r="P67" s="27">
        <v>3</v>
      </c>
      <c r="Q67" s="27">
        <v>1</v>
      </c>
      <c r="R67" s="27">
        <v>-66.666666666666657</v>
      </c>
      <c r="S67" s="27">
        <v>4</v>
      </c>
      <c r="T67" s="27">
        <v>4</v>
      </c>
      <c r="U67" s="27">
        <v>0</v>
      </c>
      <c r="V67" s="28">
        <v>2</v>
      </c>
      <c r="W67" s="27">
        <v>1</v>
      </c>
      <c r="X67" s="27">
        <v>-50</v>
      </c>
      <c r="Y67" s="27">
        <v>1</v>
      </c>
      <c r="Z67" s="27">
        <v>2</v>
      </c>
      <c r="AA67" s="27">
        <v>100</v>
      </c>
      <c r="AB67" s="27">
        <v>3</v>
      </c>
      <c r="AC67" s="27">
        <v>0</v>
      </c>
      <c r="AD67" s="27">
        <v>-100</v>
      </c>
      <c r="AE67" s="27">
        <v>2</v>
      </c>
      <c r="AF67" s="27">
        <v>0</v>
      </c>
      <c r="AG67" s="27">
        <v>-100</v>
      </c>
      <c r="AH67" s="27">
        <v>3</v>
      </c>
      <c r="AI67" s="27">
        <v>-1</v>
      </c>
      <c r="AJ67" s="27">
        <v>-133.33333333333331</v>
      </c>
      <c r="AK67" s="27">
        <v>3</v>
      </c>
      <c r="AL67" s="27">
        <v>3</v>
      </c>
      <c r="AM67" s="27">
        <v>0</v>
      </c>
      <c r="AN67" s="27">
        <v>2</v>
      </c>
      <c r="AO67" s="27">
        <v>3</v>
      </c>
      <c r="AP67" s="27">
        <v>50</v>
      </c>
      <c r="AQ67" s="27">
        <v>3</v>
      </c>
      <c r="AR67" s="27">
        <v>0</v>
      </c>
      <c r="AS67" s="27">
        <v>-100</v>
      </c>
      <c r="AT67" s="27">
        <v>3</v>
      </c>
      <c r="AU67" s="27">
        <v>2</v>
      </c>
      <c r="AV67" s="27">
        <v>-33.333333333333329</v>
      </c>
      <c r="AW67" s="27">
        <v>3</v>
      </c>
      <c r="AX67" s="27">
        <v>-2</v>
      </c>
      <c r="AY67" s="27">
        <v>-166.66666666666669</v>
      </c>
      <c r="AZ67" s="27">
        <v>3</v>
      </c>
      <c r="BA67" s="27">
        <v>1</v>
      </c>
      <c r="BB67" s="27">
        <v>-66.666666666666657</v>
      </c>
      <c r="BC67" s="27">
        <v>3</v>
      </c>
      <c r="BD67" s="27">
        <v>-0.1</v>
      </c>
      <c r="BE67" s="27">
        <v>-103.33333333333334</v>
      </c>
      <c r="BF67" s="27">
        <v>3</v>
      </c>
      <c r="BG67" s="27">
        <v>2</v>
      </c>
      <c r="BH67" s="27">
        <v>-33.333333333333329</v>
      </c>
      <c r="BI67" s="27">
        <v>3</v>
      </c>
      <c r="BJ67" s="27">
        <v>0.3</v>
      </c>
      <c r="BK67" s="27">
        <v>-90</v>
      </c>
      <c r="BL67" s="27">
        <v>3</v>
      </c>
      <c r="BM67" s="27">
        <v>0.1</v>
      </c>
      <c r="BN67" s="27">
        <v>-96.666666666666671</v>
      </c>
      <c r="BO67" s="27">
        <v>3</v>
      </c>
      <c r="BP67" s="27">
        <v>3</v>
      </c>
      <c r="BQ67" s="27">
        <v>0</v>
      </c>
      <c r="BR67" s="27">
        <v>2</v>
      </c>
      <c r="BS67" s="27">
        <v>0</v>
      </c>
      <c r="BT67" s="27">
        <v>-100</v>
      </c>
      <c r="BU67" s="27">
        <v>3</v>
      </c>
      <c r="BV67" s="27">
        <v>2</v>
      </c>
      <c r="BW67" s="27">
        <v>-33.333333333333329</v>
      </c>
      <c r="BX67" s="37"/>
      <c r="BY67" s="37"/>
      <c r="BZ67" s="52"/>
    </row>
    <row r="68" spans="1:78" s="53" customFormat="1" ht="30" customHeight="1" x14ac:dyDescent="0.25">
      <c r="A68" s="24">
        <v>57</v>
      </c>
      <c r="B68" s="59"/>
      <c r="C68" s="26" t="s">
        <v>77</v>
      </c>
      <c r="D68" s="27">
        <v>3</v>
      </c>
      <c r="E68" s="27">
        <v>6</v>
      </c>
      <c r="F68" s="27">
        <v>100</v>
      </c>
      <c r="G68" s="27">
        <v>2</v>
      </c>
      <c r="H68" s="27">
        <v>3</v>
      </c>
      <c r="I68" s="27">
        <v>50</v>
      </c>
      <c r="J68" s="27">
        <v>2</v>
      </c>
      <c r="K68" s="27">
        <v>3</v>
      </c>
      <c r="L68" s="27">
        <v>50</v>
      </c>
      <c r="M68" s="27">
        <v>2</v>
      </c>
      <c r="N68" s="27">
        <v>3</v>
      </c>
      <c r="O68" s="27">
        <v>50</v>
      </c>
      <c r="P68" s="27">
        <v>2</v>
      </c>
      <c r="Q68" s="27">
        <v>3</v>
      </c>
      <c r="R68" s="27">
        <v>50</v>
      </c>
      <c r="S68" s="27">
        <v>3</v>
      </c>
      <c r="T68" s="27">
        <v>4</v>
      </c>
      <c r="U68" s="27">
        <v>33.333333333333329</v>
      </c>
      <c r="V68" s="28">
        <v>7</v>
      </c>
      <c r="W68" s="27">
        <v>8</v>
      </c>
      <c r="X68" s="27">
        <v>14.285714285714285</v>
      </c>
      <c r="Y68" s="27">
        <v>8</v>
      </c>
      <c r="Z68" s="27">
        <v>8</v>
      </c>
      <c r="AA68" s="27">
        <v>0</v>
      </c>
      <c r="AB68" s="27">
        <v>8</v>
      </c>
      <c r="AC68" s="27">
        <v>7</v>
      </c>
      <c r="AD68" s="27">
        <v>-12.5</v>
      </c>
      <c r="AE68" s="27">
        <v>9</v>
      </c>
      <c r="AF68" s="27">
        <v>8</v>
      </c>
      <c r="AG68" s="27">
        <v>-11.111111111111111</v>
      </c>
      <c r="AH68" s="27">
        <v>9</v>
      </c>
      <c r="AI68" s="27">
        <v>7</v>
      </c>
      <c r="AJ68" s="27">
        <v>-22.222222222222221</v>
      </c>
      <c r="AK68" s="27">
        <v>9</v>
      </c>
      <c r="AL68" s="27">
        <v>10</v>
      </c>
      <c r="AM68" s="27">
        <v>11.111111111111111</v>
      </c>
      <c r="AN68" s="27">
        <v>7</v>
      </c>
      <c r="AO68" s="27">
        <v>7</v>
      </c>
      <c r="AP68" s="27">
        <v>0</v>
      </c>
      <c r="AQ68" s="27">
        <v>7</v>
      </c>
      <c r="AR68" s="27">
        <v>9</v>
      </c>
      <c r="AS68" s="27">
        <v>28.571428571428569</v>
      </c>
      <c r="AT68" s="27">
        <v>9</v>
      </c>
      <c r="AU68" s="27">
        <v>9</v>
      </c>
      <c r="AV68" s="27">
        <v>0</v>
      </c>
      <c r="AW68" s="27">
        <v>5</v>
      </c>
      <c r="AX68" s="27">
        <v>6</v>
      </c>
      <c r="AY68" s="27">
        <v>20</v>
      </c>
      <c r="AZ68" s="27">
        <v>4</v>
      </c>
      <c r="BA68" s="27">
        <v>10.4</v>
      </c>
      <c r="BB68" s="27">
        <v>160</v>
      </c>
      <c r="BC68" s="27">
        <v>4</v>
      </c>
      <c r="BD68" s="27">
        <v>8.4</v>
      </c>
      <c r="BE68" s="27">
        <v>110.00000000000001</v>
      </c>
      <c r="BF68" s="27">
        <v>3</v>
      </c>
      <c r="BG68" s="27">
        <v>10</v>
      </c>
      <c r="BH68" s="27">
        <v>233.33333333333334</v>
      </c>
      <c r="BI68" s="27">
        <v>3</v>
      </c>
      <c r="BJ68" s="27">
        <v>11</v>
      </c>
      <c r="BK68" s="27">
        <v>266.66666666666663</v>
      </c>
      <c r="BL68" s="27">
        <v>3</v>
      </c>
      <c r="BM68" s="27">
        <v>7</v>
      </c>
      <c r="BN68" s="27">
        <v>133.33333333333331</v>
      </c>
      <c r="BO68" s="27">
        <v>3</v>
      </c>
      <c r="BP68" s="27">
        <v>9</v>
      </c>
      <c r="BQ68" s="27">
        <v>200</v>
      </c>
      <c r="BR68" s="27">
        <v>3</v>
      </c>
      <c r="BS68" s="27">
        <v>7</v>
      </c>
      <c r="BT68" s="27">
        <v>133.33333333333331</v>
      </c>
      <c r="BU68" s="27">
        <v>3</v>
      </c>
      <c r="BV68" s="27">
        <v>9</v>
      </c>
      <c r="BW68" s="27">
        <v>200</v>
      </c>
      <c r="BX68" s="37"/>
      <c r="BY68" s="37"/>
      <c r="BZ68" s="52"/>
    </row>
    <row r="69" spans="1:78" s="53" customFormat="1" ht="33" customHeight="1" x14ac:dyDescent="0.25">
      <c r="A69" s="60" t="s">
        <v>78</v>
      </c>
      <c r="B69" s="61"/>
      <c r="C69" s="62"/>
      <c r="D69" s="43">
        <v>86</v>
      </c>
      <c r="E69" s="43">
        <v>85</v>
      </c>
      <c r="F69" s="36">
        <v>-1.1627906976744187</v>
      </c>
      <c r="G69" s="43">
        <v>84</v>
      </c>
      <c r="H69" s="43">
        <v>78</v>
      </c>
      <c r="I69" s="36">
        <v>-7.1428571428571423</v>
      </c>
      <c r="J69" s="43">
        <v>82</v>
      </c>
      <c r="K69" s="43">
        <v>78</v>
      </c>
      <c r="L69" s="36">
        <v>-4.8780487804878048</v>
      </c>
      <c r="M69" s="43">
        <v>82</v>
      </c>
      <c r="N69" s="43">
        <v>82</v>
      </c>
      <c r="O69" s="36">
        <v>0</v>
      </c>
      <c r="P69" s="43">
        <v>82</v>
      </c>
      <c r="Q69" s="43">
        <v>81</v>
      </c>
      <c r="R69" s="36">
        <v>-1.2195121951219512</v>
      </c>
      <c r="S69" s="43">
        <v>84</v>
      </c>
      <c r="T69" s="43">
        <v>86</v>
      </c>
      <c r="U69" s="36">
        <v>2.3809523809523809</v>
      </c>
      <c r="V69" s="43">
        <v>87</v>
      </c>
      <c r="W69" s="43">
        <v>87</v>
      </c>
      <c r="X69" s="36">
        <v>0</v>
      </c>
      <c r="Y69" s="43">
        <v>89</v>
      </c>
      <c r="Z69" s="43">
        <v>90</v>
      </c>
      <c r="AA69" s="36">
        <v>1.1235955056179776</v>
      </c>
      <c r="AB69" s="43">
        <v>93</v>
      </c>
      <c r="AC69" s="43">
        <v>87</v>
      </c>
      <c r="AD69" s="36">
        <v>-6.4516129032258061</v>
      </c>
      <c r="AE69" s="43">
        <v>93</v>
      </c>
      <c r="AF69" s="43">
        <v>90</v>
      </c>
      <c r="AG69" s="36">
        <v>-3.225806451612903</v>
      </c>
      <c r="AH69" s="43">
        <v>94</v>
      </c>
      <c r="AI69" s="43">
        <v>92</v>
      </c>
      <c r="AJ69" s="36">
        <v>-2.1276595744680851</v>
      </c>
      <c r="AK69" s="43">
        <v>94</v>
      </c>
      <c r="AL69" s="43">
        <v>95</v>
      </c>
      <c r="AM69" s="36">
        <v>1.0638297872340425</v>
      </c>
      <c r="AN69" s="43">
        <v>90</v>
      </c>
      <c r="AO69" s="43">
        <v>92</v>
      </c>
      <c r="AP69" s="36">
        <v>2.2222222222222223</v>
      </c>
      <c r="AQ69" s="43">
        <v>91</v>
      </c>
      <c r="AR69" s="43">
        <v>91</v>
      </c>
      <c r="AS69" s="36">
        <v>0</v>
      </c>
      <c r="AT69" s="43">
        <v>93</v>
      </c>
      <c r="AU69" s="43">
        <v>93</v>
      </c>
      <c r="AV69" s="36">
        <v>0</v>
      </c>
      <c r="AW69" s="43">
        <v>87</v>
      </c>
      <c r="AX69" s="43">
        <v>86</v>
      </c>
      <c r="AY69" s="36">
        <v>-1.1494252873563218</v>
      </c>
      <c r="AZ69" s="43">
        <v>88</v>
      </c>
      <c r="BA69" s="43">
        <v>93</v>
      </c>
      <c r="BB69" s="36">
        <v>5.6818181818181817</v>
      </c>
      <c r="BC69" s="43">
        <v>89</v>
      </c>
      <c r="BD69" s="43">
        <v>91.300000000000011</v>
      </c>
      <c r="BE69" s="36">
        <v>2.5842696629213608</v>
      </c>
      <c r="BF69" s="43">
        <v>88</v>
      </c>
      <c r="BG69" s="43">
        <v>147</v>
      </c>
      <c r="BH69" s="36">
        <v>67.045454545454547</v>
      </c>
      <c r="BI69" s="43">
        <v>87</v>
      </c>
      <c r="BJ69" s="43">
        <v>139.30000000000001</v>
      </c>
      <c r="BK69" s="36">
        <v>60.114942528735646</v>
      </c>
      <c r="BL69" s="43">
        <v>88</v>
      </c>
      <c r="BM69" s="43">
        <v>127.1</v>
      </c>
      <c r="BN69" s="36">
        <v>44.43181818181818</v>
      </c>
      <c r="BO69" s="43">
        <v>85</v>
      </c>
      <c r="BP69" s="43">
        <v>126</v>
      </c>
      <c r="BQ69" s="36">
        <v>48.235294117647058</v>
      </c>
      <c r="BR69" s="43">
        <v>84</v>
      </c>
      <c r="BS69" s="43">
        <v>116</v>
      </c>
      <c r="BT69" s="36">
        <v>38.095238095238095</v>
      </c>
      <c r="BU69" s="43">
        <v>86</v>
      </c>
      <c r="BV69" s="43">
        <v>115</v>
      </c>
      <c r="BW69" s="36">
        <v>33.720930232558139</v>
      </c>
      <c r="BX69" s="63" t="s">
        <v>5</v>
      </c>
      <c r="BY69" s="63" t="s">
        <v>6</v>
      </c>
      <c r="BZ69" s="52"/>
    </row>
    <row r="70" spans="1:78" s="52" customFormat="1" ht="37.5" customHeight="1" x14ac:dyDescent="0.25">
      <c r="A70" s="64" t="s">
        <v>79</v>
      </c>
      <c r="B70" s="65"/>
      <c r="C70" s="66"/>
      <c r="D70" s="67">
        <v>2665.2551280338671</v>
      </c>
      <c r="E70" s="67">
        <v>2646.1</v>
      </c>
      <c r="F70" s="67">
        <v>-0.718697727372829</v>
      </c>
      <c r="G70" s="67">
        <v>2578.6807211346309</v>
      </c>
      <c r="H70" s="67">
        <v>2522</v>
      </c>
      <c r="I70" s="67">
        <v>-2.1980511456917045</v>
      </c>
      <c r="J70" s="67">
        <v>2511.7621854229542</v>
      </c>
      <c r="K70" s="67">
        <v>2378</v>
      </c>
      <c r="L70" s="67">
        <v>-5.3254319297919537</v>
      </c>
      <c r="M70" s="67">
        <v>2490.4925605260501</v>
      </c>
      <c r="N70" s="67">
        <v>2317.4</v>
      </c>
      <c r="O70" s="67">
        <v>-6.9501336108985914</v>
      </c>
      <c r="P70" s="67">
        <v>2529.3056322604584</v>
      </c>
      <c r="Q70" s="67">
        <v>2304.4</v>
      </c>
      <c r="R70" s="67">
        <v>-8.8919911216683829</v>
      </c>
      <c r="S70" s="67">
        <v>2612.1042847407434</v>
      </c>
      <c r="T70" s="67">
        <v>2336.5</v>
      </c>
      <c r="U70" s="67">
        <v>-10.551044472104516</v>
      </c>
      <c r="V70" s="67">
        <v>2851.9874572509334</v>
      </c>
      <c r="W70" s="67">
        <v>2549.3999999999996</v>
      </c>
      <c r="X70" s="67">
        <v>-10.609705049074853</v>
      </c>
      <c r="Y70" s="67">
        <v>3342.1031267343578</v>
      </c>
      <c r="Z70" s="67">
        <v>3043.8</v>
      </c>
      <c r="AA70" s="67">
        <v>-8.9256110725055979</v>
      </c>
      <c r="AB70" s="67">
        <v>3832.0360850666361</v>
      </c>
      <c r="AC70" s="67">
        <v>3422.9</v>
      </c>
      <c r="AD70" s="67">
        <v>-10.676728401933133</v>
      </c>
      <c r="AE70" s="67">
        <v>4028.9867462870816</v>
      </c>
      <c r="AF70" s="67">
        <v>3617.9</v>
      </c>
      <c r="AG70" s="67">
        <v>-10.203229054201261</v>
      </c>
      <c r="AH70" s="67">
        <v>4163.9908217220509</v>
      </c>
      <c r="AI70" s="67">
        <v>3730.2000000000003</v>
      </c>
      <c r="AJ70" s="67">
        <v>-10.417669978020101</v>
      </c>
      <c r="AK70" s="67">
        <v>4103.9913740831489</v>
      </c>
      <c r="AL70" s="67">
        <v>3700.1</v>
      </c>
      <c r="AM70" s="67">
        <v>-9.8414284355892505</v>
      </c>
      <c r="AN70" s="67">
        <v>4008.0224546549384</v>
      </c>
      <c r="AO70" s="67">
        <v>3648.3</v>
      </c>
      <c r="AP70" s="67">
        <v>-8.9750608616764289</v>
      </c>
      <c r="AQ70" s="67">
        <v>3921.953941292124</v>
      </c>
      <c r="AR70" s="67">
        <v>3581.2999999999997</v>
      </c>
      <c r="AS70" s="67">
        <v>-8.6858220772448114</v>
      </c>
      <c r="AT70" s="67">
        <v>3921.8470662175678</v>
      </c>
      <c r="AU70" s="67">
        <v>3451.1000000000004</v>
      </c>
      <c r="AV70" s="67">
        <v>-12.003197938862522</v>
      </c>
      <c r="AW70" s="67">
        <v>3671.0566990782972</v>
      </c>
      <c r="AX70" s="67">
        <v>3502.3</v>
      </c>
      <c r="AY70" s="67">
        <v>-4.5969515840130519</v>
      </c>
      <c r="AZ70" s="67">
        <v>3583.1033057221302</v>
      </c>
      <c r="BA70" s="67">
        <v>3519.0000000000005</v>
      </c>
      <c r="BB70" s="67">
        <v>-1.7890443074794506</v>
      </c>
      <c r="BC70" s="67">
        <v>3424.1516325683315</v>
      </c>
      <c r="BD70" s="67">
        <v>3543.5000000000005</v>
      </c>
      <c r="BE70" s="67">
        <v>3.485487216643794</v>
      </c>
      <c r="BF70" s="67">
        <v>3449.0652634794105</v>
      </c>
      <c r="BG70" s="67">
        <v>3642.8</v>
      </c>
      <c r="BH70" s="67">
        <v>5.6170214745414944</v>
      </c>
      <c r="BI70" s="67">
        <v>3633.0968398469404</v>
      </c>
      <c r="BJ70" s="67">
        <v>3570.3</v>
      </c>
      <c r="BK70" s="67">
        <v>-1.7284658960421706</v>
      </c>
      <c r="BL70" s="67">
        <v>3533.0071896029331</v>
      </c>
      <c r="BM70" s="67">
        <v>3294.2999999999997</v>
      </c>
      <c r="BN70" s="67">
        <v>-6.7564875131137541</v>
      </c>
      <c r="BO70" s="67">
        <v>3325.0484045818462</v>
      </c>
      <c r="BP70" s="67">
        <v>3186.3</v>
      </c>
      <c r="BQ70" s="67">
        <v>-4.1728236013242288</v>
      </c>
      <c r="BR70" s="67">
        <v>3054.0522863673191</v>
      </c>
      <c r="BS70" s="67">
        <v>2879</v>
      </c>
      <c r="BT70" s="67">
        <v>-5.7318038446400408</v>
      </c>
      <c r="BU70" s="67">
        <v>2884.0435747154779</v>
      </c>
      <c r="BV70" s="67">
        <v>2716.9</v>
      </c>
      <c r="BW70" s="67">
        <v>-5.7954594091723175</v>
      </c>
      <c r="BX70" s="68">
        <f>BU70+BR70+BO70+BL70+BI70+BF70+BC70+AZ70+AW70+AT70+AQ70+AN70+AK70+AH70+AE70+AB70+Y70+V70+S70+P70+M70+J70+G70+D70</f>
        <v>80119.144781390205</v>
      </c>
      <c r="BY70" s="68">
        <f>BV70+BS70+BP70+BM70+BJ70+BG70+BD70+BA70+AX70+AU70+AR70+AO70+AL70+AI70+AF70+AC70+Z70+W70+T70+Q70+N70+K70+H70+E70</f>
        <v>75103.800000000017</v>
      </c>
    </row>
    <row r="71" spans="1:78" ht="23.25" hidden="1" customHeight="1" x14ac:dyDescent="0.25">
      <c r="D71" s="71">
        <v>37</v>
      </c>
      <c r="E71" s="71">
        <v>57</v>
      </c>
      <c r="F71" s="71">
        <v>127</v>
      </c>
      <c r="G71" s="71">
        <v>99</v>
      </c>
      <c r="H71" s="71">
        <v>117</v>
      </c>
      <c r="I71" s="71">
        <v>108</v>
      </c>
      <c r="J71" s="71">
        <v>91</v>
      </c>
      <c r="K71" s="71">
        <v>35</v>
      </c>
      <c r="L71" s="71">
        <v>39</v>
      </c>
      <c r="M71" s="71">
        <v>61</v>
      </c>
      <c r="N71" s="71">
        <v>55</v>
      </c>
      <c r="O71" s="71">
        <v>49</v>
      </c>
      <c r="P71" s="71">
        <v>195</v>
      </c>
      <c r="Q71" s="71">
        <v>64</v>
      </c>
      <c r="R71" s="71">
        <v>104</v>
      </c>
      <c r="S71" s="71">
        <v>31</v>
      </c>
      <c r="T71" s="71">
        <v>109</v>
      </c>
      <c r="U71" s="71">
        <v>118</v>
      </c>
      <c r="V71" s="72">
        <v>96</v>
      </c>
      <c r="W71" s="71">
        <v>45</v>
      </c>
      <c r="X71" s="71">
        <v>33</v>
      </c>
      <c r="Y71" s="71">
        <v>85</v>
      </c>
      <c r="Z71" s="71">
        <v>1755</v>
      </c>
      <c r="AA71" s="71">
        <v>45</v>
      </c>
      <c r="AB71" s="71">
        <v>37</v>
      </c>
      <c r="AC71" s="71">
        <v>53</v>
      </c>
      <c r="AD71" s="71">
        <v>52</v>
      </c>
      <c r="AE71" s="71">
        <v>30</v>
      </c>
      <c r="AF71" s="71">
        <v>46</v>
      </c>
      <c r="AG71" s="71">
        <v>29</v>
      </c>
      <c r="AH71" s="71">
        <v>66</v>
      </c>
      <c r="AI71" s="71">
        <v>54</v>
      </c>
      <c r="AJ71" s="71">
        <v>0.5</v>
      </c>
      <c r="AK71" s="71">
        <v>4.0999999999999996</v>
      </c>
      <c r="AL71" s="71">
        <v>5.3</v>
      </c>
      <c r="AM71" s="71">
        <v>421.90000000000003</v>
      </c>
      <c r="AN71" s="71">
        <v>45</v>
      </c>
      <c r="AO71" s="71">
        <v>51</v>
      </c>
      <c r="AP71" s="71">
        <v>100</v>
      </c>
      <c r="AQ71" s="71">
        <v>68</v>
      </c>
      <c r="AR71" s="71">
        <v>264</v>
      </c>
      <c r="AS71" s="71">
        <v>685.90000000000009</v>
      </c>
      <c r="AT71" s="71">
        <v>75</v>
      </c>
      <c r="AU71" s="71">
        <v>39</v>
      </c>
      <c r="AV71" s="71">
        <v>28</v>
      </c>
      <c r="AW71" s="71">
        <v>21</v>
      </c>
      <c r="AX71" s="71">
        <v>28</v>
      </c>
      <c r="AY71" s="71">
        <v>18</v>
      </c>
      <c r="AZ71" s="71">
        <v>1.9</v>
      </c>
      <c r="BA71" s="71">
        <v>210.9</v>
      </c>
      <c r="BB71" s="71">
        <v>-7</v>
      </c>
      <c r="BC71" s="71">
        <v>66</v>
      </c>
      <c r="BD71" s="71">
        <v>28</v>
      </c>
      <c r="BE71" s="71">
        <v>28</v>
      </c>
      <c r="BF71" s="71">
        <v>32</v>
      </c>
      <c r="BG71" s="71">
        <v>-26</v>
      </c>
      <c r="BH71" s="71">
        <v>121</v>
      </c>
      <c r="BI71" s="71">
        <v>331.9</v>
      </c>
      <c r="BJ71" s="71">
        <v>35</v>
      </c>
      <c r="BK71" s="71">
        <v>36</v>
      </c>
      <c r="BL71" s="71">
        <v>2</v>
      </c>
      <c r="BM71" s="71">
        <v>5</v>
      </c>
      <c r="BN71" s="71">
        <v>3</v>
      </c>
      <c r="BO71" s="71">
        <v>7</v>
      </c>
      <c r="BP71" s="71">
        <v>88</v>
      </c>
      <c r="BQ71" s="71">
        <v>2860.8</v>
      </c>
      <c r="BR71" s="71">
        <f>'[1]Entry sheet'!X6</f>
        <v>3968.1686098288505</v>
      </c>
      <c r="BS71" s="71"/>
      <c r="BT71" s="71"/>
      <c r="BU71" s="71">
        <f>'[1]Entry sheet'!Y6</f>
        <v>3832.7879098288513</v>
      </c>
      <c r="BV71" s="71"/>
      <c r="BW71" s="71"/>
      <c r="BX71" s="71"/>
      <c r="BY71" s="71"/>
    </row>
    <row r="72" spans="1:78" ht="23.25" hidden="1" customHeight="1" x14ac:dyDescent="0.25">
      <c r="B72" s="70" t="s">
        <v>80</v>
      </c>
      <c r="D72" s="73">
        <v>16.153350083752102</v>
      </c>
      <c r="E72" s="73">
        <v>11.83684045226132</v>
      </c>
      <c r="F72" s="73">
        <v>20.814704837317915</v>
      </c>
      <c r="G72" s="73">
        <v>10.013696802597071</v>
      </c>
      <c r="H72" s="73">
        <v>-2.0544723618090384</v>
      </c>
      <c r="I72" s="73">
        <v>-6.4711141916478878</v>
      </c>
      <c r="J72" s="73">
        <v>8.8283640424343961</v>
      </c>
      <c r="K72" s="73">
        <v>25.571189279732003</v>
      </c>
      <c r="L72" s="73">
        <v>11.301735952489732</v>
      </c>
      <c r="M72" s="73">
        <v>-0.52152537579672742</v>
      </c>
      <c r="N72" s="73">
        <v>35.419910007554122</v>
      </c>
      <c r="O72" s="73">
        <v>6.0860047363253118</v>
      </c>
      <c r="P72" s="73">
        <v>16.049203362785505</v>
      </c>
      <c r="Q72" s="73">
        <v>13.190931181730244</v>
      </c>
      <c r="R72" s="73">
        <v>18.721851682655707</v>
      </c>
      <c r="S72" s="73">
        <v>29.756895589056398</v>
      </c>
      <c r="T72" s="73">
        <v>13.117848194138745</v>
      </c>
      <c r="U72" s="73">
        <v>17.598415357209333</v>
      </c>
      <c r="V72" s="72">
        <v>1.3011274861703486</v>
      </c>
      <c r="W72" s="73">
        <v>88.356783919598001</v>
      </c>
      <c r="X72" s="73">
        <v>18.395692749461602</v>
      </c>
      <c r="Y72" s="73">
        <v>-2.2988505747126435</v>
      </c>
      <c r="Z72" s="73">
        <v>11.513107658458445</v>
      </c>
      <c r="AA72" s="73">
        <v>6.6170475016592452</v>
      </c>
      <c r="AB72" s="73">
        <v>10.622238175001987</v>
      </c>
      <c r="AC72" s="73">
        <v>-31.388937816228907</v>
      </c>
      <c r="AD72" s="73">
        <v>-10.552029554163504</v>
      </c>
      <c r="AE72" s="73">
        <v>39.523543644146677</v>
      </c>
      <c r="AF72" s="73">
        <v>17.883157283013723</v>
      </c>
      <c r="AG72" s="73">
        <v>31.818181818181817</v>
      </c>
      <c r="AH72" s="73">
        <v>4.9075758539533263</v>
      </c>
      <c r="AI72" s="73">
        <v>35.616884422110559</v>
      </c>
      <c r="AJ72" s="73">
        <v>-16.666666666666664</v>
      </c>
      <c r="AK72" s="73">
        <v>-75.483720188242813</v>
      </c>
      <c r="AL72" s="73">
        <v>12.765957446808502</v>
      </c>
      <c r="AM72" s="73">
        <v>0.85742934885370758</v>
      </c>
      <c r="AN72" s="73">
        <v>-45.138800800117082</v>
      </c>
      <c r="AO72" s="73">
        <v>-33.978034502408946</v>
      </c>
      <c r="AP72" s="73">
        <v>-26.134594541334106</v>
      </c>
      <c r="AQ72" s="73">
        <v>-16.285873813511998</v>
      </c>
      <c r="AR72" s="73">
        <v>-29.765267013031249</v>
      </c>
      <c r="AS72" s="73">
        <v>-13.63589162047144</v>
      </c>
      <c r="AT72" s="73">
        <v>1.3513513513513513</v>
      </c>
      <c r="AU72" s="73">
        <v>4.1973698278627136</v>
      </c>
      <c r="AV72" s="73">
        <v>-45.907795387192365</v>
      </c>
      <c r="AW72" s="73">
        <v>-58.796953517587937</v>
      </c>
      <c r="AX72" s="73">
        <v>-37.214405360133995</v>
      </c>
      <c r="AY72" s="73">
        <v>-16.285873813511994</v>
      </c>
      <c r="AZ72" s="73">
        <v>19.292629815745403</v>
      </c>
      <c r="BA72" s="73">
        <v>-25.173024192510223</v>
      </c>
      <c r="BB72" s="73">
        <v>-111.41556266179381</v>
      </c>
      <c r="BC72" s="73">
        <v>40.469465973937503</v>
      </c>
      <c r="BD72" s="73">
        <v>-49.090909090909093</v>
      </c>
      <c r="BE72" s="73">
        <v>-14.244065857743998</v>
      </c>
      <c r="BF72" s="73">
        <v>-12.646129196708172</v>
      </c>
      <c r="BG72" s="73">
        <v>-644.14182021217198</v>
      </c>
      <c r="BH72" s="73">
        <v>-49.024014818120051</v>
      </c>
      <c r="BI72" s="73">
        <v>-36.076810853175147</v>
      </c>
      <c r="BJ72" s="73">
        <v>0</v>
      </c>
      <c r="BK72" s="73">
        <v>5.8823529411764701</v>
      </c>
      <c r="BL72" s="73">
        <v>0</v>
      </c>
      <c r="BM72" s="73">
        <v>0</v>
      </c>
      <c r="BN72" s="73">
        <v>50</v>
      </c>
      <c r="BO72" s="73">
        <v>-22.222222222222221</v>
      </c>
      <c r="BP72" s="73">
        <v>1.1494252873563218</v>
      </c>
      <c r="BQ72" s="73">
        <v>-3.8133907615418137</v>
      </c>
      <c r="BR72" s="73">
        <f>'[1]Entry sheet'!X6</f>
        <v>3968.1686098288505</v>
      </c>
      <c r="BS72" s="73"/>
      <c r="BT72" s="73"/>
      <c r="BU72" s="73">
        <f>'[1]Entry sheet'!Y6</f>
        <v>3832.7879098288513</v>
      </c>
      <c r="BV72" s="73"/>
      <c r="BW72" s="73"/>
      <c r="BX72" s="73"/>
      <c r="BY72" s="73"/>
    </row>
    <row r="73" spans="1:78" ht="23.25" hidden="1" customHeight="1" x14ac:dyDescent="0.25">
      <c r="B73" s="70" t="s">
        <v>81</v>
      </c>
      <c r="D73" s="71">
        <v>28.006591595715463</v>
      </c>
      <c r="E73" s="71">
        <v>45.416094479538586</v>
      </c>
      <c r="F73" s="71">
        <v>93.102993683054109</v>
      </c>
      <c r="G73" s="71">
        <v>77.964295523207909</v>
      </c>
      <c r="H73" s="71">
        <v>110.51249656687723</v>
      </c>
      <c r="I73" s="71">
        <v>103.70008239494643</v>
      </c>
      <c r="J73" s="71">
        <v>74.179620983246366</v>
      </c>
      <c r="K73" s="71">
        <v>26.492721779730843</v>
      </c>
      <c r="L73" s="71">
        <v>28.763526503707773</v>
      </c>
      <c r="M73" s="71">
        <v>53.742378467453996</v>
      </c>
      <c r="N73" s="71">
        <v>34.062070859653943</v>
      </c>
      <c r="O73" s="71">
        <v>40.117550123592423</v>
      </c>
      <c r="P73" s="71">
        <v>143.81763251853886</v>
      </c>
      <c r="Q73" s="71">
        <v>48.443834111507826</v>
      </c>
      <c r="R73" s="71">
        <v>76.450425707223289</v>
      </c>
      <c r="S73" s="71">
        <v>22.708047239769293</v>
      </c>
      <c r="T73" s="71">
        <v>88.561384235100249</v>
      </c>
      <c r="U73" s="71">
        <v>93.102993683054109</v>
      </c>
      <c r="V73" s="72">
        <v>80.235100247184846</v>
      </c>
      <c r="W73" s="71">
        <v>21.194177423784673</v>
      </c>
      <c r="X73" s="71">
        <v>25.735786871738533</v>
      </c>
      <c r="Y73" s="71">
        <v>76</v>
      </c>
      <c r="Z73" s="71">
        <v>1392.3098049986268</v>
      </c>
      <c r="AA73" s="71">
        <v>37.846745399615493</v>
      </c>
      <c r="AB73" s="71">
        <v>32.548201043669323</v>
      </c>
      <c r="AC73" s="71">
        <v>77.964295523207909</v>
      </c>
      <c r="AD73" s="71">
        <v>52.985443559461686</v>
      </c>
      <c r="AE73" s="71">
        <v>19.680307607800053</v>
      </c>
      <c r="AF73" s="71">
        <v>34.819005767646253</v>
      </c>
      <c r="AG73" s="71">
        <v>20</v>
      </c>
      <c r="AH73" s="71">
        <v>59.797857731392476</v>
      </c>
      <c r="AI73" s="71">
        <v>35.575940675638563</v>
      </c>
      <c r="AJ73" s="71">
        <v>0.6</v>
      </c>
      <c r="AK73" s="71">
        <v>15.895633067838506</v>
      </c>
      <c r="AL73" s="71">
        <v>4.4000000000000004</v>
      </c>
      <c r="AM73" s="71">
        <v>392.11343037627023</v>
      </c>
      <c r="AN73" s="71">
        <v>89.318319143092566</v>
      </c>
      <c r="AO73" s="71">
        <v>77.964295523207909</v>
      </c>
      <c r="AP73" s="71">
        <v>121.10958527876957</v>
      </c>
      <c r="AQ73" s="71">
        <v>76.450425707223289</v>
      </c>
      <c r="AR73" s="71">
        <v>364.84262565229335</v>
      </c>
      <c r="AS73" s="71">
        <v>756.95605602856358</v>
      </c>
      <c r="AT73" s="71">
        <v>75</v>
      </c>
      <c r="AU73" s="71">
        <v>34.062070859653943</v>
      </c>
      <c r="AV73" s="71">
        <v>56.013183191430926</v>
      </c>
      <c r="AW73" s="71">
        <v>47.686899203515516</v>
      </c>
      <c r="AX73" s="71">
        <v>54.499313375446306</v>
      </c>
      <c r="AY73" s="71">
        <v>20.437242515792363</v>
      </c>
      <c r="AZ73" s="71">
        <v>1.5138698159846196</v>
      </c>
      <c r="BA73" s="71">
        <v>289.21257896182368</v>
      </c>
      <c r="BB73" s="71">
        <v>62.068662455369406</v>
      </c>
      <c r="BC73" s="71">
        <v>44.659159571546283</v>
      </c>
      <c r="BD73" s="71">
        <v>45</v>
      </c>
      <c r="BE73" s="71">
        <v>28.006591595715463</v>
      </c>
      <c r="BF73" s="71">
        <v>37.089810491623183</v>
      </c>
      <c r="BG73" s="71">
        <v>9.0832188959077182</v>
      </c>
      <c r="BH73" s="71">
        <v>225.90744301016207</v>
      </c>
      <c r="BI73" s="71">
        <v>515.12002197198581</v>
      </c>
      <c r="BJ73" s="71">
        <v>35</v>
      </c>
      <c r="BK73" s="71">
        <v>35</v>
      </c>
      <c r="BL73" s="71">
        <v>2</v>
      </c>
      <c r="BM73" s="71">
        <v>5</v>
      </c>
      <c r="BN73" s="71">
        <v>3</v>
      </c>
      <c r="BO73" s="71">
        <v>11</v>
      </c>
      <c r="BP73" s="71">
        <v>91</v>
      </c>
      <c r="BQ73" s="71">
        <v>2755.3858829991759</v>
      </c>
      <c r="BR73" s="71">
        <f>BR72-BR27</f>
        <v>2100.032143679271</v>
      </c>
      <c r="BS73" s="71"/>
      <c r="BT73" s="71"/>
      <c r="BU73" s="71">
        <f>BU72-BU27</f>
        <v>2154.3848560642291</v>
      </c>
      <c r="BV73" s="71"/>
      <c r="BW73" s="71"/>
      <c r="BX73" s="71"/>
      <c r="BY73" s="71"/>
    </row>
    <row r="74" spans="1:78" ht="23.25" hidden="1" customHeight="1" x14ac:dyDescent="0.25">
      <c r="B74" s="70" t="s">
        <v>82</v>
      </c>
      <c r="D74" s="5">
        <v>32</v>
      </c>
      <c r="E74" s="5">
        <v>50</v>
      </c>
      <c r="F74" s="5">
        <v>127</v>
      </c>
      <c r="G74" s="5">
        <v>84</v>
      </c>
      <c r="H74" s="5">
        <v>113</v>
      </c>
      <c r="I74" s="5">
        <v>98</v>
      </c>
      <c r="J74" s="5">
        <v>82</v>
      </c>
      <c r="K74" s="5">
        <v>34</v>
      </c>
      <c r="L74" s="5">
        <v>32</v>
      </c>
      <c r="M74" s="5">
        <v>61</v>
      </c>
      <c r="N74" s="5">
        <v>45</v>
      </c>
      <c r="O74" s="5">
        <v>40</v>
      </c>
      <c r="P74" s="5">
        <v>165</v>
      </c>
      <c r="Q74" s="5">
        <v>52</v>
      </c>
      <c r="R74" s="5">
        <v>95</v>
      </c>
      <c r="S74" s="5">
        <v>31</v>
      </c>
      <c r="T74" s="5">
        <v>106</v>
      </c>
      <c r="U74" s="5">
        <v>110</v>
      </c>
      <c r="V74" s="74">
        <v>80</v>
      </c>
      <c r="W74" s="5">
        <v>39</v>
      </c>
      <c r="X74" s="5">
        <v>31</v>
      </c>
      <c r="Y74" s="5">
        <v>72</v>
      </c>
      <c r="Z74" s="5">
        <v>1579</v>
      </c>
      <c r="AA74" s="5">
        <v>43</v>
      </c>
      <c r="AB74" s="5">
        <v>38</v>
      </c>
      <c r="AC74" s="5">
        <v>63</v>
      </c>
      <c r="AD74" s="5">
        <v>52</v>
      </c>
      <c r="AE74" s="5">
        <v>28</v>
      </c>
      <c r="AF74" s="5">
        <v>44</v>
      </c>
      <c r="AG74" s="5">
        <v>29</v>
      </c>
      <c r="AH74" s="5">
        <v>70</v>
      </c>
      <c r="AI74" s="5">
        <v>49</v>
      </c>
      <c r="AJ74" s="5">
        <v>0.5</v>
      </c>
      <c r="AK74" s="5">
        <v>3.7</v>
      </c>
      <c r="AL74" s="5">
        <v>4.8</v>
      </c>
      <c r="AM74" s="5">
        <v>425</v>
      </c>
      <c r="AN74" s="5">
        <v>45</v>
      </c>
      <c r="AO74" s="5">
        <v>53</v>
      </c>
      <c r="AP74" s="5">
        <v>97</v>
      </c>
      <c r="AQ74" s="5">
        <v>64</v>
      </c>
      <c r="AR74" s="5">
        <v>259</v>
      </c>
      <c r="AS74" s="5">
        <v>684</v>
      </c>
      <c r="AT74" s="5">
        <v>70</v>
      </c>
      <c r="AU74" s="5">
        <v>40</v>
      </c>
      <c r="AV74" s="5">
        <v>30</v>
      </c>
      <c r="AW74" s="5">
        <v>21</v>
      </c>
      <c r="AX74" s="5">
        <v>30</v>
      </c>
      <c r="AY74" s="5">
        <v>18</v>
      </c>
      <c r="AZ74" s="5">
        <v>1.6</v>
      </c>
      <c r="BA74" s="5">
        <v>210.6</v>
      </c>
      <c r="BB74" s="5">
        <v>-13</v>
      </c>
      <c r="BC74" s="5">
        <v>56</v>
      </c>
      <c r="BD74" s="5">
        <v>35</v>
      </c>
      <c r="BE74" s="5">
        <v>27</v>
      </c>
      <c r="BF74" s="5">
        <v>29</v>
      </c>
      <c r="BG74" s="5">
        <v>-28</v>
      </c>
      <c r="BH74" s="5">
        <v>106</v>
      </c>
      <c r="BI74" s="5">
        <v>316.60000000000002</v>
      </c>
      <c r="BJ74" s="5">
        <v>32</v>
      </c>
      <c r="BK74" s="5">
        <v>31</v>
      </c>
      <c r="BL74" s="5">
        <v>2</v>
      </c>
      <c r="BM74" s="5">
        <v>5</v>
      </c>
      <c r="BN74" s="5">
        <v>4</v>
      </c>
      <c r="BO74" s="5">
        <v>8</v>
      </c>
      <c r="BP74" s="5">
        <v>82</v>
      </c>
      <c r="BQ74" s="5">
        <v>2661.6</v>
      </c>
    </row>
    <row r="75" spans="1:78" ht="23.25" hidden="1" customHeight="1" x14ac:dyDescent="0.25">
      <c r="D75" s="71">
        <v>14.258816145608597</v>
      </c>
      <c r="E75" s="71">
        <v>10.093130140299959</v>
      </c>
      <c r="F75" s="71">
        <v>36.408073442127744</v>
      </c>
      <c r="G75" s="71">
        <v>7.74162638973044</v>
      </c>
      <c r="H75" s="71">
        <v>2.2508797741415987</v>
      </c>
      <c r="I75" s="71">
        <v>-5.4966999671585741</v>
      </c>
      <c r="J75" s="71">
        <v>10.542489855158312</v>
      </c>
      <c r="K75" s="71">
        <v>28.337134563549661</v>
      </c>
      <c r="L75" s="71">
        <v>11.252005194408371</v>
      </c>
      <c r="M75" s="71">
        <v>13.504466567182485</v>
      </c>
      <c r="N75" s="71">
        <v>32.111756168359932</v>
      </c>
      <c r="O75" s="71">
        <v>-0.29301421255854265</v>
      </c>
      <c r="P75" s="71">
        <v>14.728630356733637</v>
      </c>
      <c r="Q75" s="71">
        <v>7.3408018867924554</v>
      </c>
      <c r="R75" s="71">
        <v>24.263533029645494</v>
      </c>
      <c r="S75" s="71">
        <v>36.515481373971944</v>
      </c>
      <c r="T75" s="71">
        <v>19.690992767915844</v>
      </c>
      <c r="U75" s="71">
        <v>18.148725028614578</v>
      </c>
      <c r="V75" s="72">
        <v>-0.29301421255854265</v>
      </c>
      <c r="W75" s="71">
        <v>84.012803234501362</v>
      </c>
      <c r="X75" s="71">
        <v>20.45483650644583</v>
      </c>
      <c r="Y75" s="71">
        <v>-5.2631578947368416</v>
      </c>
      <c r="Z75" s="71">
        <v>13.408667692429082</v>
      </c>
      <c r="AA75" s="71">
        <v>13.616110304789542</v>
      </c>
      <c r="AB75" s="71">
        <v>16.749924055759944</v>
      </c>
      <c r="AC75" s="71">
        <v>-19.193780207702172</v>
      </c>
      <c r="AD75" s="71">
        <v>-1.8598382749326139</v>
      </c>
      <c r="AE75" s="71">
        <v>42.274198950541489</v>
      </c>
      <c r="AF75" s="71">
        <v>26.367766769735589</v>
      </c>
      <c r="AG75" s="71">
        <v>45</v>
      </c>
      <c r="AH75" s="71">
        <v>17.061049769432856</v>
      </c>
      <c r="AI75" s="71">
        <v>37.73353302658802</v>
      </c>
      <c r="AJ75" s="71">
        <v>-16.666666666666664</v>
      </c>
      <c r="AK75" s="71">
        <v>-76.723166770336576</v>
      </c>
      <c r="AL75" s="71">
        <v>9.0909090909090793</v>
      </c>
      <c r="AM75" s="71">
        <v>8.3870041360664374</v>
      </c>
      <c r="AN75" s="71">
        <v>-49.618398071388164</v>
      </c>
      <c r="AO75" s="71">
        <v>-32.020164301717699</v>
      </c>
      <c r="AP75" s="71">
        <v>-19.907247822931787</v>
      </c>
      <c r="AQ75" s="71">
        <v>-16.285619853712511</v>
      </c>
      <c r="AR75" s="71">
        <v>-29.010487868038958</v>
      </c>
      <c r="AS75" s="71">
        <v>-9.6380834062328447</v>
      </c>
      <c r="AT75" s="71">
        <v>-6.666666666666667</v>
      </c>
      <c r="AU75" s="71">
        <v>17.432672149653275</v>
      </c>
      <c r="AV75" s="71">
        <v>-46.441179931745971</v>
      </c>
      <c r="AW75" s="71">
        <v>-55.962747943880018</v>
      </c>
      <c r="AX75" s="71">
        <v>-44.953434929850019</v>
      </c>
      <c r="AY75" s="71">
        <v>-11.925495887760031</v>
      </c>
      <c r="AZ75" s="71">
        <v>5.6894049346879632</v>
      </c>
      <c r="BA75" s="71">
        <v>-27.18159052556307</v>
      </c>
      <c r="BB75" s="71">
        <v>-120.94454670961802</v>
      </c>
      <c r="BC75" s="71">
        <v>25.394209244545017</v>
      </c>
      <c r="BD75" s="71">
        <v>-22.222222222222221</v>
      </c>
      <c r="BE75" s="71">
        <v>-3.5941238771427457</v>
      </c>
      <c r="BF75" s="71">
        <v>-21.811409614644123</v>
      </c>
      <c r="BG75" s="71">
        <v>-408.26076439283992</v>
      </c>
      <c r="BH75" s="71">
        <v>-53.078128552306367</v>
      </c>
      <c r="BI75" s="71">
        <v>-38.538595570797298</v>
      </c>
      <c r="BJ75" s="71">
        <v>-8.5714285714285712</v>
      </c>
      <c r="BK75" s="71">
        <v>-11.428571428571429</v>
      </c>
      <c r="BL75" s="71">
        <v>0</v>
      </c>
      <c r="BM75" s="71">
        <v>0</v>
      </c>
      <c r="BN75" s="71">
        <v>33.333333333333329</v>
      </c>
      <c r="BO75" s="71">
        <v>-27.27272727272727</v>
      </c>
      <c r="BP75" s="71">
        <v>-9.8901098901098905</v>
      </c>
      <c r="BQ75" s="71">
        <v>-3.403729531236916</v>
      </c>
      <c r="BR75" s="71">
        <f>BR70-BR71</f>
        <v>-914.11632346153147</v>
      </c>
      <c r="BS75" s="71"/>
      <c r="BT75" s="71"/>
      <c r="BU75" s="71">
        <f>BU70-BU71</f>
        <v>-948.74433511337338</v>
      </c>
      <c r="BV75" s="71"/>
      <c r="BW75" s="71"/>
      <c r="BX75" s="71"/>
      <c r="BY75" s="71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71">
        <f>D73+D27</f>
        <v>1507.3673744130851</v>
      </c>
      <c r="E78" s="71"/>
      <c r="F78" s="71"/>
    </row>
    <row r="79" spans="1:78" ht="23.25" hidden="1" customHeight="1" x14ac:dyDescent="0.25">
      <c r="D79" s="71"/>
      <c r="E79" s="71"/>
      <c r="F79" s="71"/>
    </row>
    <row r="80" spans="1:78" x14ac:dyDescent="0.25"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2"/>
      <c r="W80" s="71"/>
      <c r="X80" s="71"/>
      <c r="Y80" s="71"/>
      <c r="Z80" s="71"/>
      <c r="AA80" s="71"/>
      <c r="AN80" s="71"/>
      <c r="AO80" s="71"/>
      <c r="AP80" s="71"/>
      <c r="AQ80" s="71"/>
      <c r="AR80" s="71"/>
      <c r="AS80" s="71"/>
      <c r="AT80" s="72"/>
      <c r="AU80" s="71"/>
      <c r="AV80" s="71"/>
      <c r="AW80" s="71"/>
      <c r="AX80" s="71"/>
      <c r="AY80" s="71"/>
    </row>
    <row r="81" spans="4:77" ht="23.25" hidden="1" customHeight="1" x14ac:dyDescent="0.25">
      <c r="D81" s="73">
        <f>'[1]Entry sheet'!B6</f>
        <v>3832.7879098288513</v>
      </c>
      <c r="E81" s="73"/>
      <c r="F81" s="73"/>
      <c r="G81" s="73">
        <f>'[1]Entry sheet'!C6</f>
        <v>3832.7879098288513</v>
      </c>
      <c r="H81" s="73"/>
      <c r="I81" s="73"/>
      <c r="J81" s="73">
        <f>'[1]Entry sheet'!D6</f>
        <v>3832.7879098288513</v>
      </c>
      <c r="K81" s="73"/>
      <c r="L81" s="73"/>
      <c r="M81" s="73">
        <f>'[1]Entry sheet'!E6</f>
        <v>3832.7879098288513</v>
      </c>
      <c r="N81" s="73"/>
      <c r="O81" s="73"/>
      <c r="P81" s="73">
        <f>'[1]Entry sheet'!F6</f>
        <v>3832.7879098288513</v>
      </c>
      <c r="Q81" s="73"/>
      <c r="R81" s="73"/>
      <c r="S81" s="73">
        <f>'[1]Entry sheet'!G6</f>
        <v>3879.4709098288517</v>
      </c>
      <c r="T81" s="73"/>
      <c r="U81" s="73"/>
      <c r="V81" s="72">
        <f>'[1]Entry sheet'!H6</f>
        <v>4014.8516098288505</v>
      </c>
      <c r="W81" s="73"/>
      <c r="X81" s="73"/>
      <c r="Y81" s="73">
        <f>'[1]Entry sheet'!I6</f>
        <v>4014.8516098288505</v>
      </c>
      <c r="Z81" s="73"/>
      <c r="AA81" s="73"/>
      <c r="AB81" s="73">
        <f>'[1]Entry sheet'!J6</f>
        <v>4014.8516098288505</v>
      </c>
      <c r="AC81" s="73"/>
      <c r="AD81" s="73"/>
      <c r="AE81" s="73">
        <f>'[1]Entry sheet'!K6</f>
        <v>4014.8516098288505</v>
      </c>
      <c r="AF81" s="73"/>
      <c r="AG81" s="73"/>
      <c r="AH81" s="73">
        <f>'[1]Entry sheet'!L6</f>
        <v>3972.8369098288508</v>
      </c>
      <c r="AI81" s="73"/>
      <c r="AJ81" s="73"/>
      <c r="AK81" s="73">
        <f>'[1]Entry sheet'!M6</f>
        <v>3968.1686098288505</v>
      </c>
      <c r="AL81" s="73"/>
      <c r="AM81" s="73"/>
      <c r="AN81" s="73">
        <f>'[1]Entry sheet'!N6</f>
        <v>3839.7903598288513</v>
      </c>
      <c r="AO81" s="73"/>
      <c r="AP81" s="73"/>
      <c r="AQ81" s="73">
        <f>'[1]Entry sheet'!O6</f>
        <v>3839.7903598288513</v>
      </c>
      <c r="AR81" s="73"/>
      <c r="AS81" s="73"/>
      <c r="AT81" s="73">
        <f>'[1]Entry sheet'!P6</f>
        <v>3841.1908498288508</v>
      </c>
      <c r="AU81" s="73"/>
      <c r="AV81" s="73"/>
      <c r="AW81" s="73">
        <f>'[1]Entry sheet'!Q6</f>
        <v>3842.1245098288514</v>
      </c>
      <c r="AX81" s="73"/>
      <c r="AY81" s="73"/>
      <c r="AZ81" s="73">
        <f>'[1]Entry sheet'!R6</f>
        <v>3842.1245098288514</v>
      </c>
      <c r="BA81" s="73"/>
      <c r="BB81" s="73"/>
      <c r="BC81" s="73">
        <f>'[1]Entry sheet'!S6</f>
        <v>3842.1245098288514</v>
      </c>
      <c r="BD81" s="73"/>
      <c r="BE81" s="73"/>
      <c r="BF81" s="73">
        <f>'[1]Entry sheet'!T6</f>
        <v>4019.5199098288508</v>
      </c>
      <c r="BG81" s="73"/>
      <c r="BH81" s="73"/>
      <c r="BI81" s="73">
        <f>'[1]Entry sheet'!U6</f>
        <v>4028.8565098288509</v>
      </c>
      <c r="BJ81" s="73"/>
      <c r="BK81" s="73"/>
      <c r="BL81" s="73">
        <f>'[1]Entry sheet'!V6</f>
        <v>4028.8565098288509</v>
      </c>
      <c r="BM81" s="73"/>
      <c r="BN81" s="73"/>
      <c r="BO81" s="73">
        <f>'[1]Entry sheet'!W6</f>
        <v>4028.8565098288509</v>
      </c>
      <c r="BP81" s="73"/>
      <c r="BQ81" s="73"/>
      <c r="BR81" s="73">
        <f>'[1]Entry sheet'!X6</f>
        <v>3968.1686098288505</v>
      </c>
      <c r="BS81" s="73"/>
      <c r="BT81" s="73"/>
      <c r="BU81" s="73">
        <f>'[1]Entry sheet'!Y6</f>
        <v>3832.7879098288513</v>
      </c>
      <c r="BV81" s="73"/>
      <c r="BW81" s="73"/>
      <c r="BX81" s="73"/>
      <c r="BY81" s="73"/>
    </row>
    <row r="82" spans="4:77" ht="23.25" hidden="1" customHeight="1" x14ac:dyDescent="0.25"/>
    <row r="83" spans="4:77" ht="23.25" hidden="1" customHeight="1" x14ac:dyDescent="0.25">
      <c r="D83" s="71">
        <f>D81-D70</f>
        <v>1167.5327817949842</v>
      </c>
      <c r="E83" s="71"/>
      <c r="F83" s="71"/>
      <c r="G83" s="71">
        <f>G81-G70</f>
        <v>1254.1071886942204</v>
      </c>
      <c r="H83" s="71"/>
      <c r="I83" s="71"/>
      <c r="J83" s="71">
        <f>J81-J70</f>
        <v>1321.0257244058971</v>
      </c>
      <c r="K83" s="71"/>
      <c r="L83" s="71"/>
      <c r="M83" s="71">
        <f>M81-M70</f>
        <v>1342.2953493028012</v>
      </c>
      <c r="N83" s="71"/>
      <c r="O83" s="71"/>
      <c r="P83" s="71">
        <f>P81-P70</f>
        <v>1303.4822775683929</v>
      </c>
      <c r="Q83" s="71"/>
      <c r="R83" s="71"/>
      <c r="S83" s="71">
        <f>S81-S70</f>
        <v>1267.3666250881083</v>
      </c>
      <c r="T83" s="71"/>
      <c r="U83" s="71"/>
      <c r="V83" s="72">
        <f>V81-V70</f>
        <v>1162.8641525779171</v>
      </c>
      <c r="W83" s="71"/>
      <c r="X83" s="71"/>
      <c r="Y83" s="71">
        <f>Y81-Y70</f>
        <v>672.74848309449271</v>
      </c>
      <c r="Z83" s="71"/>
      <c r="AA83" s="71"/>
      <c r="AB83" s="71">
        <f>AB81-AB70</f>
        <v>182.81552476221441</v>
      </c>
      <c r="AC83" s="71"/>
      <c r="AD83" s="71"/>
      <c r="AE83" s="71">
        <f>AE81-AE70</f>
        <v>-14.135136458231045</v>
      </c>
      <c r="AF83" s="71"/>
      <c r="AG83" s="71"/>
      <c r="AH83" s="71">
        <f>AH81-AH70</f>
        <v>-191.15391189320007</v>
      </c>
      <c r="AI83" s="71"/>
      <c r="AJ83" s="71"/>
      <c r="AK83" s="71">
        <f>AK81-AK70</f>
        <v>-135.82276425429836</v>
      </c>
      <c r="AL83" s="71"/>
      <c r="AM83" s="71"/>
      <c r="AN83" s="71">
        <f>AN81-AN70</f>
        <v>-168.23209482608718</v>
      </c>
      <c r="AO83" s="71"/>
      <c r="AP83" s="71"/>
      <c r="AQ83" s="71">
        <f>AQ81-AQ70</f>
        <v>-82.163581463272749</v>
      </c>
      <c r="AR83" s="71"/>
      <c r="AS83" s="71"/>
      <c r="AT83" s="71">
        <f>AT81-AT70</f>
        <v>-80.656216388716985</v>
      </c>
      <c r="AU83" s="71"/>
      <c r="AV83" s="71"/>
      <c r="AW83" s="71">
        <f>AW81-AW70</f>
        <v>171.06781075055414</v>
      </c>
      <c r="AX83" s="71"/>
      <c r="AY83" s="71"/>
      <c r="AZ83" s="71">
        <f>AZ81-AZ70</f>
        <v>259.02120410672114</v>
      </c>
      <c r="BA83" s="71"/>
      <c r="BB83" s="71"/>
      <c r="BC83" s="71">
        <f>BC81-BC70</f>
        <v>417.97287726051991</v>
      </c>
      <c r="BD83" s="71"/>
      <c r="BE83" s="71"/>
      <c r="BF83" s="71">
        <f>BF81-BF70</f>
        <v>570.45464634944028</v>
      </c>
      <c r="BG83" s="71"/>
      <c r="BH83" s="71"/>
      <c r="BI83" s="71">
        <f>BI81-BI70</f>
        <v>395.75966998191052</v>
      </c>
      <c r="BJ83" s="71"/>
      <c r="BK83" s="71"/>
      <c r="BL83" s="71">
        <f>BL81-BL70</f>
        <v>495.84932022591784</v>
      </c>
      <c r="BM83" s="71"/>
      <c r="BN83" s="71"/>
      <c r="BO83" s="71">
        <f>BO81-BO70</f>
        <v>703.80810524700473</v>
      </c>
      <c r="BP83" s="71"/>
      <c r="BQ83" s="71"/>
      <c r="BR83" s="71">
        <f>BR81-BR70</f>
        <v>914.11632346153147</v>
      </c>
      <c r="BS83" s="71"/>
      <c r="BT83" s="71"/>
      <c r="BU83" s="71">
        <f>BU81-BU70</f>
        <v>948.74433511337338</v>
      </c>
      <c r="BV83" s="71"/>
      <c r="BW83" s="71"/>
      <c r="BX83" s="71"/>
      <c r="BY83" s="71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Actuals-09-09-20</vt:lpstr>
      <vt:lpstr>'Allocation Vs Actuals-09-09-20'!Print_Area</vt:lpstr>
      <vt:lpstr>'Allocation Vs Actuals-09-09-20'!Print_Titles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2020-09-10T07:14:23Z</dcterms:created>
  <dcterms:modified xsi:type="dcterms:W3CDTF">2020-09-10T07:14:34Z</dcterms:modified>
</cp:coreProperties>
</file>