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BESCOM WEBSITE\"/>
    </mc:Choice>
  </mc:AlternateContent>
  <bookViews>
    <workbookView xWindow="0" yWindow="0" windowWidth="20490" windowHeight="7755"/>
  </bookViews>
  <sheets>
    <sheet name="Allocation Vs Actuals-11-09-20" sheetId="1" r:id="rId1"/>
  </sheets>
  <externalReferences>
    <externalReference r:id="rId2"/>
  </externalReferences>
  <definedNames>
    <definedName name="_xlnm.Print_Area" localSheetId="0">'Allocation Vs Actuals-11-09-20'!$A$1:$BW$70</definedName>
    <definedName name="_xlnm.Print_Titles" localSheetId="0">'Allocation Vs Actuals-11-09-20'!$A:$C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<sst xmlns="http://schemas.openxmlformats.org/spreadsheetml/2006/main" count="156" uniqueCount="83">
  <si>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</si>
  <si>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11-09-2020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</si>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</sst>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20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20" fontId="7" fillId="3" borderId="2" xfId="1" applyNumberFormat="1" applyFont="1" applyFill="1" applyBorder="1" applyAlignment="1">
      <alignment horizontal="center" vertical="center"/>
    </xf>
    <xf numFmtId="16" fontId="7" fillId="3" borderId="2" xfId="1" applyNumberFormat="1" applyFont="1" applyFill="1" applyBorder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4" borderId="2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9" fillId="5" borderId="2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left" vertical="center"/>
    </xf>
    <xf numFmtId="0" fontId="9" fillId="6" borderId="2" xfId="1" applyFont="1" applyFill="1" applyBorder="1" applyAlignment="1">
      <alignment horizontal="center" vertical="center"/>
    </xf>
    <xf numFmtId="1" fontId="8" fillId="6" borderId="2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left" vertical="center"/>
    </xf>
    <xf numFmtId="0" fontId="7" fillId="6" borderId="2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5" borderId="8" xfId="1" applyFont="1" applyFill="1" applyBorder="1" applyAlignment="1">
      <alignment horizontal="left" vertical="center"/>
    </xf>
    <xf numFmtId="0" fontId="7" fillId="5" borderId="9" xfId="1" applyFont="1" applyFill="1" applyBorder="1" applyAlignment="1">
      <alignment horizontal="left" vertical="center"/>
    </xf>
    <xf numFmtId="0" fontId="7" fillId="5" borderId="10" xfId="1" applyFont="1" applyFill="1" applyBorder="1" applyAlignment="1">
      <alignment horizontal="left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8" xfId="1" applyFont="1" applyFill="1" applyBorder="1" applyAlignment="1">
      <alignment horizontal="center" vertical="center"/>
    </xf>
    <xf numFmtId="0" fontId="12" fillId="9" borderId="9" xfId="1" applyFont="1" applyFill="1" applyBorder="1" applyAlignment="1">
      <alignment horizontal="center" vertical="center"/>
    </xf>
    <xf numFmtId="0" fontId="12" fillId="9" borderId="10" xfId="1" applyFont="1" applyFill="1" applyBorder="1" applyAlignment="1">
      <alignment horizontal="center" vertical="center"/>
    </xf>
    <xf numFmtId="1" fontId="13" fillId="9" borderId="2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9" customWidth="1"/>
    <col min="2" max="2" width="24.28515625" style="70" customWidth="1"/>
    <col min="3" max="3" width="34.7109375" style="69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74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6"/>
      <c r="B2" s="6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 t="s">
        <v>1</v>
      </c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9"/>
      <c r="BY2" s="9"/>
    </row>
    <row r="3" spans="1:77" s="18" customFormat="1" ht="45.75" customHeight="1" x14ac:dyDescent="0.25">
      <c r="A3" s="10" t="s">
        <v>2</v>
      </c>
      <c r="B3" s="10" t="s">
        <v>3</v>
      </c>
      <c r="C3" s="11" t="s">
        <v>4</v>
      </c>
      <c r="D3" s="12">
        <v>0</v>
      </c>
      <c r="E3" s="12"/>
      <c r="F3" s="12"/>
      <c r="G3" s="12">
        <v>4.1666666666666664E-2</v>
      </c>
      <c r="H3" s="13"/>
      <c r="I3" s="13"/>
      <c r="J3" s="12">
        <v>8.3333333333333329E-2</v>
      </c>
      <c r="K3" s="13"/>
      <c r="L3" s="13"/>
      <c r="M3" s="12">
        <v>0.125</v>
      </c>
      <c r="N3" s="12"/>
      <c r="O3" s="12"/>
      <c r="P3" s="12">
        <v>0.16666666666666666</v>
      </c>
      <c r="Q3" s="12"/>
      <c r="R3" s="12"/>
      <c r="S3" s="12">
        <v>0.20833333333333334</v>
      </c>
      <c r="T3" s="12"/>
      <c r="U3" s="12"/>
      <c r="V3" s="14">
        <v>0.25</v>
      </c>
      <c r="W3" s="15"/>
      <c r="X3" s="15"/>
      <c r="Y3" s="14">
        <v>0.29166666666666669</v>
      </c>
      <c r="Z3" s="15"/>
      <c r="AA3" s="15"/>
      <c r="AB3" s="14">
        <v>0.33333333333333331</v>
      </c>
      <c r="AC3" s="15"/>
      <c r="AD3" s="15"/>
      <c r="AE3" s="14">
        <v>0.375</v>
      </c>
      <c r="AF3" s="15"/>
      <c r="AG3" s="15"/>
      <c r="AH3" s="14">
        <v>0.41666666666666669</v>
      </c>
      <c r="AI3" s="15"/>
      <c r="AJ3" s="15"/>
      <c r="AK3" s="14">
        <v>0.45833333333333331</v>
      </c>
      <c r="AL3" s="15"/>
      <c r="AM3" s="15"/>
      <c r="AN3" s="14">
        <v>0.5</v>
      </c>
      <c r="AO3" s="16"/>
      <c r="AP3" s="16"/>
      <c r="AQ3" s="14">
        <v>0.54166666666666663</v>
      </c>
      <c r="AR3" s="16"/>
      <c r="AS3" s="16"/>
      <c r="AT3" s="14">
        <v>0.58333333333333337</v>
      </c>
      <c r="AU3" s="16"/>
      <c r="AV3" s="16"/>
      <c r="AW3" s="14">
        <v>0.625</v>
      </c>
      <c r="AX3" s="16"/>
      <c r="AY3" s="16"/>
      <c r="AZ3" s="14">
        <v>0.66666666666666663</v>
      </c>
      <c r="BA3" s="16"/>
      <c r="BB3" s="16"/>
      <c r="BC3" s="14">
        <v>0.70833333333333337</v>
      </c>
      <c r="BD3" s="16"/>
      <c r="BE3" s="16"/>
      <c r="BF3" s="14">
        <v>0.75</v>
      </c>
      <c r="BG3" s="16"/>
      <c r="BH3" s="16"/>
      <c r="BI3" s="14">
        <v>0.79166666666666663</v>
      </c>
      <c r="BJ3" s="16"/>
      <c r="BK3" s="16"/>
      <c r="BL3" s="14">
        <v>0.83333333333333337</v>
      </c>
      <c r="BM3" s="16"/>
      <c r="BN3" s="16"/>
      <c r="BO3" s="14">
        <v>0.875</v>
      </c>
      <c r="BP3" s="16"/>
      <c r="BQ3" s="16"/>
      <c r="BR3" s="14">
        <v>0.91666666666666663</v>
      </c>
      <c r="BS3" s="14"/>
      <c r="BT3" s="14"/>
      <c r="BU3" s="14">
        <v>0.95833333333333337</v>
      </c>
      <c r="BV3" s="16"/>
      <c r="BW3" s="16"/>
      <c r="BX3" s="17"/>
      <c r="BY3" s="17"/>
    </row>
    <row r="4" spans="1:77" ht="48.75" customHeight="1" x14ac:dyDescent="0.25">
      <c r="A4" s="19"/>
      <c r="B4" s="20"/>
      <c r="C4" s="19"/>
      <c r="D4" s="21" t="s">
        <v>5</v>
      </c>
      <c r="E4" s="21" t="s">
        <v>6</v>
      </c>
      <c r="F4" s="21" t="s">
        <v>7</v>
      </c>
      <c r="G4" s="21" t="s">
        <v>5</v>
      </c>
      <c r="H4" s="21" t="s">
        <v>6</v>
      </c>
      <c r="I4" s="21" t="s">
        <v>7</v>
      </c>
      <c r="J4" s="21" t="s">
        <v>5</v>
      </c>
      <c r="K4" s="21" t="s">
        <v>6</v>
      </c>
      <c r="L4" s="21" t="s">
        <v>7</v>
      </c>
      <c r="M4" s="21" t="s">
        <v>5</v>
      </c>
      <c r="N4" s="21" t="s">
        <v>6</v>
      </c>
      <c r="O4" s="21" t="s">
        <v>7</v>
      </c>
      <c r="P4" s="21" t="s">
        <v>5</v>
      </c>
      <c r="Q4" s="21" t="s">
        <v>6</v>
      </c>
      <c r="R4" s="21" t="s">
        <v>7</v>
      </c>
      <c r="S4" s="21" t="s">
        <v>5</v>
      </c>
      <c r="T4" s="21" t="s">
        <v>6</v>
      </c>
      <c r="U4" s="21" t="s">
        <v>7</v>
      </c>
      <c r="V4" s="22" t="s">
        <v>5</v>
      </c>
      <c r="W4" s="21" t="s">
        <v>6</v>
      </c>
      <c r="X4" s="21" t="s">
        <v>7</v>
      </c>
      <c r="Y4" s="21" t="s">
        <v>5</v>
      </c>
      <c r="Z4" s="21" t="s">
        <v>6</v>
      </c>
      <c r="AA4" s="21" t="s">
        <v>7</v>
      </c>
      <c r="AB4" s="21" t="s">
        <v>5</v>
      </c>
      <c r="AC4" s="21" t="s">
        <v>6</v>
      </c>
      <c r="AD4" s="21" t="s">
        <v>7</v>
      </c>
      <c r="AE4" s="21" t="s">
        <v>5</v>
      </c>
      <c r="AF4" s="21" t="s">
        <v>6</v>
      </c>
      <c r="AG4" s="21" t="s">
        <v>7</v>
      </c>
      <c r="AH4" s="21" t="s">
        <v>5</v>
      </c>
      <c r="AI4" s="21" t="s">
        <v>6</v>
      </c>
      <c r="AJ4" s="21" t="s">
        <v>7</v>
      </c>
      <c r="AK4" s="21" t="s">
        <v>5</v>
      </c>
      <c r="AL4" s="21" t="s">
        <v>6</v>
      </c>
      <c r="AM4" s="21" t="s">
        <v>7</v>
      </c>
      <c r="AN4" s="21" t="s">
        <v>5</v>
      </c>
      <c r="AO4" s="21" t="s">
        <v>6</v>
      </c>
      <c r="AP4" s="21" t="s">
        <v>7</v>
      </c>
      <c r="AQ4" s="21" t="s">
        <v>5</v>
      </c>
      <c r="AR4" s="21" t="s">
        <v>6</v>
      </c>
      <c r="AS4" s="21" t="s">
        <v>7</v>
      </c>
      <c r="AT4" s="21" t="s">
        <v>5</v>
      </c>
      <c r="AU4" s="21" t="s">
        <v>6</v>
      </c>
      <c r="AV4" s="21" t="s">
        <v>7</v>
      </c>
      <c r="AW4" s="21" t="s">
        <v>5</v>
      </c>
      <c r="AX4" s="21" t="s">
        <v>6</v>
      </c>
      <c r="AY4" s="21" t="s">
        <v>7</v>
      </c>
      <c r="AZ4" s="21" t="s">
        <v>5</v>
      </c>
      <c r="BA4" s="21" t="s">
        <v>6</v>
      </c>
      <c r="BB4" s="21" t="s">
        <v>7</v>
      </c>
      <c r="BC4" s="21" t="s">
        <v>5</v>
      </c>
      <c r="BD4" s="21" t="s">
        <v>6</v>
      </c>
      <c r="BE4" s="21" t="s">
        <v>7</v>
      </c>
      <c r="BF4" s="21" t="s">
        <v>5</v>
      </c>
      <c r="BG4" s="21" t="s">
        <v>6</v>
      </c>
      <c r="BH4" s="21" t="s">
        <v>7</v>
      </c>
      <c r="BI4" s="21" t="s">
        <v>5</v>
      </c>
      <c r="BJ4" s="21" t="s">
        <v>6</v>
      </c>
      <c r="BK4" s="21" t="s">
        <v>7</v>
      </c>
      <c r="BL4" s="21" t="s">
        <v>5</v>
      </c>
      <c r="BM4" s="21" t="s">
        <v>6</v>
      </c>
      <c r="BN4" s="21" t="s">
        <v>7</v>
      </c>
      <c r="BO4" s="21" t="s">
        <v>5</v>
      </c>
      <c r="BP4" s="21" t="s">
        <v>6</v>
      </c>
      <c r="BQ4" s="21" t="s">
        <v>7</v>
      </c>
      <c r="BR4" s="21" t="s">
        <v>5</v>
      </c>
      <c r="BS4" s="21" t="s">
        <v>6</v>
      </c>
      <c r="BT4" s="21" t="s">
        <v>7</v>
      </c>
      <c r="BU4" s="21" t="s">
        <v>5</v>
      </c>
      <c r="BV4" s="21" t="s">
        <v>6</v>
      </c>
      <c r="BW4" s="21" t="s">
        <v>7</v>
      </c>
      <c r="BX4" s="23"/>
      <c r="BY4" s="23"/>
    </row>
    <row r="5" spans="1:77" ht="29.25" customHeight="1" x14ac:dyDescent="0.25">
      <c r="A5" s="24">
        <v>1</v>
      </c>
      <c r="B5" s="25" t="s">
        <v>8</v>
      </c>
      <c r="C5" s="26" t="s">
        <v>9</v>
      </c>
      <c r="D5" s="27">
        <v>24.222389271425715</v>
      </c>
      <c r="E5" s="27">
        <v>32</v>
      </c>
      <c r="F5" s="27">
        <v>32.109180648621042</v>
      </c>
      <c r="G5" s="27">
        <v>22.875277636991079</v>
      </c>
      <c r="H5" s="27">
        <v>30</v>
      </c>
      <c r="I5" s="27">
        <v>31.145949247355574</v>
      </c>
      <c r="J5" s="27">
        <v>22.232023178825031</v>
      </c>
      <c r="K5" s="27">
        <v>29</v>
      </c>
      <c r="L5" s="27">
        <v>30.442469255884692</v>
      </c>
      <c r="M5" s="27">
        <v>22.738917506637897</v>
      </c>
      <c r="N5" s="27">
        <v>28</v>
      </c>
      <c r="O5" s="27">
        <v>23.136908306326802</v>
      </c>
      <c r="P5" s="27">
        <v>22.029178289670387</v>
      </c>
      <c r="Q5" s="27">
        <v>28</v>
      </c>
      <c r="R5" s="27">
        <v>27.104150830398275</v>
      </c>
      <c r="S5" s="27">
        <v>25.120349456824066</v>
      </c>
      <c r="T5" s="27">
        <v>30</v>
      </c>
      <c r="U5" s="27">
        <v>19.425090210480146</v>
      </c>
      <c r="V5" s="28">
        <v>28.992367722674544</v>
      </c>
      <c r="W5" s="27">
        <v>33</v>
      </c>
      <c r="X5" s="27">
        <v>13.82305962610684</v>
      </c>
      <c r="Y5" s="27">
        <v>34.127104168587607</v>
      </c>
      <c r="Z5" s="27">
        <v>41</v>
      </c>
      <c r="AA5" s="27">
        <v>20.139112294615874</v>
      </c>
      <c r="AB5" s="27">
        <v>41.214432476362724</v>
      </c>
      <c r="AC5" s="27">
        <v>48</v>
      </c>
      <c r="AD5" s="27">
        <v>16.46405668094285</v>
      </c>
      <c r="AE5" s="27">
        <v>45.402722605286726</v>
      </c>
      <c r="AF5" s="27">
        <v>58</v>
      </c>
      <c r="AG5" s="27">
        <v>27.745643150585948</v>
      </c>
      <c r="AH5" s="27">
        <v>49.189835102792529</v>
      </c>
      <c r="AI5" s="27">
        <v>64</v>
      </c>
      <c r="AJ5" s="27">
        <v>30.108181631954061</v>
      </c>
      <c r="AK5" s="27">
        <v>53.866845801746521</v>
      </c>
      <c r="AL5" s="27">
        <v>66</v>
      </c>
      <c r="AM5" s="27">
        <v>22.524345017172116</v>
      </c>
      <c r="AN5" s="27">
        <v>51.432237740083551</v>
      </c>
      <c r="AO5" s="27">
        <v>68</v>
      </c>
      <c r="AP5" s="27">
        <v>32.212796852516526</v>
      </c>
      <c r="AQ5" s="27">
        <v>52.849253843657195</v>
      </c>
      <c r="AR5" s="27">
        <v>68</v>
      </c>
      <c r="AS5" s="27">
        <v>28.667852532342142</v>
      </c>
      <c r="AT5" s="27">
        <v>50.069390676459292</v>
      </c>
      <c r="AU5" s="27">
        <v>62</v>
      </c>
      <c r="AV5" s="27">
        <v>23.828149618665169</v>
      </c>
      <c r="AW5" s="27">
        <v>44.742233234173419</v>
      </c>
      <c r="AX5" s="27">
        <v>61</v>
      </c>
      <c r="AY5" s="27">
        <v>36.33651159238326</v>
      </c>
      <c r="AZ5" s="27">
        <v>49.394096602355205</v>
      </c>
      <c r="BA5" s="27">
        <v>61</v>
      </c>
      <c r="BB5" s="27">
        <v>23.496539457088488</v>
      </c>
      <c r="BC5" s="27">
        <v>48.593994391774991</v>
      </c>
      <c r="BD5" s="27">
        <v>59</v>
      </c>
      <c r="BE5" s="27">
        <v>21.414180370375824</v>
      </c>
      <c r="BF5" s="27">
        <v>48.276843579673873</v>
      </c>
      <c r="BG5" s="27">
        <v>59</v>
      </c>
      <c r="BH5" s="27">
        <v>22.211800990321841</v>
      </c>
      <c r="BI5" s="27">
        <v>46.568218190099095</v>
      </c>
      <c r="BJ5" s="27">
        <v>59</v>
      </c>
      <c r="BK5" s="27">
        <v>26.695850288177947</v>
      </c>
      <c r="BL5" s="27">
        <v>39.889307758108401</v>
      </c>
      <c r="BM5" s="27">
        <v>53</v>
      </c>
      <c r="BN5" s="27">
        <v>32.867685549711133</v>
      </c>
      <c r="BO5" s="27">
        <v>34.035964714634922</v>
      </c>
      <c r="BP5" s="27">
        <v>48</v>
      </c>
      <c r="BQ5" s="27">
        <v>41.027293929943362</v>
      </c>
      <c r="BR5" s="27">
        <v>28.840700468321927</v>
      </c>
      <c r="BS5" s="27">
        <v>39</v>
      </c>
      <c r="BT5" s="27">
        <v>35.225564451310234</v>
      </c>
      <c r="BU5" s="27">
        <v>25.513356478686148</v>
      </c>
      <c r="BV5" s="27">
        <v>35</v>
      </c>
      <c r="BW5" s="27">
        <v>37.183047746928125</v>
      </c>
      <c r="BX5" s="29"/>
      <c r="BY5" s="29"/>
    </row>
    <row r="6" spans="1:77" ht="29.25" customHeight="1" x14ac:dyDescent="0.25">
      <c r="A6" s="24">
        <v>2</v>
      </c>
      <c r="B6" s="30"/>
      <c r="C6" s="26" t="s">
        <v>10</v>
      </c>
      <c r="D6" s="27">
        <v>39.636636989605719</v>
      </c>
      <c r="E6" s="27">
        <v>51</v>
      </c>
      <c r="F6" s="27">
        <v>28.668837402563192</v>
      </c>
      <c r="G6" s="27">
        <v>36.457473733954529</v>
      </c>
      <c r="H6" s="27">
        <v>47</v>
      </c>
      <c r="I6" s="27">
        <v>28.917325273217514</v>
      </c>
      <c r="J6" s="27">
        <v>35.140939863304084</v>
      </c>
      <c r="K6" s="27">
        <v>46</v>
      </c>
      <c r="L6" s="27">
        <v>30.901450498868094</v>
      </c>
      <c r="M6" s="27">
        <v>35.208646461890936</v>
      </c>
      <c r="N6" s="27">
        <v>45</v>
      </c>
      <c r="O6" s="27">
        <v>27.809514201879388</v>
      </c>
      <c r="P6" s="27">
        <v>35.246685263472621</v>
      </c>
      <c r="Q6" s="27">
        <v>45</v>
      </c>
      <c r="R6" s="27">
        <v>27.671580075176834</v>
      </c>
      <c r="S6" s="27">
        <v>39.250546026287608</v>
      </c>
      <c r="T6" s="27">
        <v>48</v>
      </c>
      <c r="U6" s="27">
        <v>22.291292375531651</v>
      </c>
      <c r="V6" s="28">
        <v>44.731081629269298</v>
      </c>
      <c r="W6" s="27">
        <v>53</v>
      </c>
      <c r="X6" s="27">
        <v>18.485844896985512</v>
      </c>
      <c r="Y6" s="27">
        <v>51.190656252881411</v>
      </c>
      <c r="Z6" s="27">
        <v>65</v>
      </c>
      <c r="AA6" s="27">
        <v>26.976297547154989</v>
      </c>
      <c r="AB6" s="27">
        <v>62.717614637943278</v>
      </c>
      <c r="AC6" s="27">
        <v>72</v>
      </c>
      <c r="AD6" s="27">
        <v>14.80028444264366</v>
      </c>
      <c r="AE6" s="27">
        <v>69.38906662317406</v>
      </c>
      <c r="AF6" s="27">
        <v>85</v>
      </c>
      <c r="AG6" s="27">
        <v>22.497684630351138</v>
      </c>
      <c r="AH6" s="27">
        <v>72.575166545103727</v>
      </c>
      <c r="AI6" s="27">
        <v>89</v>
      </c>
      <c r="AJ6" s="27">
        <v>22.631478833312261</v>
      </c>
      <c r="AK6" s="27">
        <v>78.351775711631305</v>
      </c>
      <c r="AL6" s="27">
        <v>94</v>
      </c>
      <c r="AM6" s="27">
        <v>19.971754495981024</v>
      </c>
      <c r="AN6" s="27">
        <v>71.391016564593585</v>
      </c>
      <c r="AO6" s="27">
        <v>94</v>
      </c>
      <c r="AP6" s="27">
        <v>31.669227478992578</v>
      </c>
      <c r="AQ6" s="27">
        <v>71.99753422179387</v>
      </c>
      <c r="AR6" s="27">
        <v>93</v>
      </c>
      <c r="AS6" s="27">
        <v>29.171090378604408</v>
      </c>
      <c r="AT6" s="27">
        <v>71.192414868090552</v>
      </c>
      <c r="AU6" s="27">
        <v>85</v>
      </c>
      <c r="AV6" s="27">
        <v>19.394741922286165</v>
      </c>
      <c r="AW6" s="27">
        <v>67.492521319346338</v>
      </c>
      <c r="AX6" s="27">
        <v>84</v>
      </c>
      <c r="AY6" s="27">
        <v>24.458233827933597</v>
      </c>
      <c r="AZ6" s="27">
        <v>62.722662352197077</v>
      </c>
      <c r="BA6" s="27">
        <v>79</v>
      </c>
      <c r="BB6" s="27">
        <v>25.951286245477355</v>
      </c>
      <c r="BC6" s="27">
        <v>67.404572866010469</v>
      </c>
      <c r="BD6" s="27">
        <v>81</v>
      </c>
      <c r="BE6" s="27">
        <v>20.169888415456725</v>
      </c>
      <c r="BF6" s="27">
        <v>71.144822117414122</v>
      </c>
      <c r="BG6" s="27">
        <v>83</v>
      </c>
      <c r="BH6" s="27">
        <v>16.663444407831452</v>
      </c>
      <c r="BI6" s="27">
        <v>67.357601310679044</v>
      </c>
      <c r="BJ6" s="27">
        <v>85</v>
      </c>
      <c r="BK6" s="27">
        <v>26.192142157716482</v>
      </c>
      <c r="BL6" s="27">
        <v>62.804442002128127</v>
      </c>
      <c r="BM6" s="27">
        <v>79</v>
      </c>
      <c r="BN6" s="27">
        <v>25.787281092829527</v>
      </c>
      <c r="BO6" s="27">
        <v>54.615850356042081</v>
      </c>
      <c r="BP6" s="27">
        <v>74</v>
      </c>
      <c r="BQ6" s="27">
        <v>35.49180232037434</v>
      </c>
      <c r="BR6" s="27">
        <v>46.145120749315083</v>
      </c>
      <c r="BS6" s="27">
        <v>63</v>
      </c>
      <c r="BT6" s="27">
        <v>36.525810263342059</v>
      </c>
      <c r="BU6" s="27">
        <v>41.373010505977533</v>
      </c>
      <c r="BV6" s="27">
        <v>56</v>
      </c>
      <c r="BW6" s="27">
        <v>35.353940443635771</v>
      </c>
      <c r="BX6" s="29"/>
      <c r="BY6" s="29"/>
    </row>
    <row r="7" spans="1:77" ht="29.25" customHeight="1" x14ac:dyDescent="0.25">
      <c r="A7" s="24">
        <v>3</v>
      </c>
      <c r="B7" s="30"/>
      <c r="C7" s="26" t="s">
        <v>11</v>
      </c>
      <c r="D7" s="27">
        <v>82.209321163626669</v>
      </c>
      <c r="E7" s="27">
        <v>116</v>
      </c>
      <c r="F7" s="27">
        <v>41.103220849029391</v>
      </c>
      <c r="G7" s="27">
        <v>78.63376687715683</v>
      </c>
      <c r="H7" s="27">
        <v>96</v>
      </c>
      <c r="I7" s="27">
        <v>22.08495639026556</v>
      </c>
      <c r="J7" s="27">
        <v>76.736338068847687</v>
      </c>
      <c r="K7" s="27">
        <v>93</v>
      </c>
      <c r="L7" s="27">
        <v>21.194211686985362</v>
      </c>
      <c r="M7" s="27">
        <v>77.018914135386424</v>
      </c>
      <c r="N7" s="27">
        <v>93</v>
      </c>
      <c r="O7" s="27">
        <v>20.749560084061283</v>
      </c>
      <c r="P7" s="27">
        <v>76.367818070857339</v>
      </c>
      <c r="Q7" s="27">
        <v>93</v>
      </c>
      <c r="R7" s="27">
        <v>21.779045610168684</v>
      </c>
      <c r="S7" s="27">
        <v>82.426146655203965</v>
      </c>
      <c r="T7" s="27">
        <v>93</v>
      </c>
      <c r="U7" s="27">
        <v>12.82827570361553</v>
      </c>
      <c r="V7" s="28">
        <v>99.402403620598434</v>
      </c>
      <c r="W7" s="27">
        <v>95</v>
      </c>
      <c r="X7" s="27">
        <v>-4.4288703896956436</v>
      </c>
      <c r="Y7" s="27">
        <v>116.03215417319788</v>
      </c>
      <c r="Z7" s="27">
        <v>95</v>
      </c>
      <c r="AA7" s="27">
        <v>-18.126142984300529</v>
      </c>
      <c r="AB7" s="27">
        <v>135.29085443327764</v>
      </c>
      <c r="AC7" s="27">
        <v>95</v>
      </c>
      <c r="AD7" s="27">
        <v>-29.780915053018735</v>
      </c>
      <c r="AE7" s="27">
        <v>132.78154724187627</v>
      </c>
      <c r="AF7" s="27">
        <v>95</v>
      </c>
      <c r="AG7" s="27">
        <v>-28.453913986295852</v>
      </c>
      <c r="AH7" s="27">
        <v>124.99056460545643</v>
      </c>
      <c r="AI7" s="27">
        <v>95</v>
      </c>
      <c r="AJ7" s="27">
        <v>-23.994262847059094</v>
      </c>
      <c r="AK7" s="27">
        <v>122.42464954942392</v>
      </c>
      <c r="AL7" s="27">
        <v>95</v>
      </c>
      <c r="AM7" s="27">
        <v>-22.401248155790999</v>
      </c>
      <c r="AN7" s="27">
        <v>113.61151023182636</v>
      </c>
      <c r="AO7" s="27">
        <v>114</v>
      </c>
      <c r="AP7" s="27">
        <v>0.34194578294128952</v>
      </c>
      <c r="AQ7" s="27">
        <v>110.29409497806719</v>
      </c>
      <c r="AR7" s="27">
        <v>122</v>
      </c>
      <c r="AS7" s="27">
        <v>10.613356067938735</v>
      </c>
      <c r="AT7" s="27">
        <v>108.74445787543502</v>
      </c>
      <c r="AU7" s="27">
        <v>126</v>
      </c>
      <c r="AV7" s="27">
        <v>15.867973836727312</v>
      </c>
      <c r="AW7" s="27">
        <v>99.342924638588443</v>
      </c>
      <c r="AX7" s="27">
        <v>116</v>
      </c>
      <c r="AY7" s="27">
        <v>16.76724882220886</v>
      </c>
      <c r="AZ7" s="27">
        <v>111.33272567514982</v>
      </c>
      <c r="BA7" s="27">
        <v>123</v>
      </c>
      <c r="BB7" s="27">
        <v>10.479644914913274</v>
      </c>
      <c r="BC7" s="27">
        <v>108.16082622685401</v>
      </c>
      <c r="BD7" s="27">
        <v>123</v>
      </c>
      <c r="BE7" s="27">
        <v>13.719545505340951</v>
      </c>
      <c r="BF7" s="27">
        <v>106.71723317612118</v>
      </c>
      <c r="BG7" s="27">
        <v>129</v>
      </c>
      <c r="BH7" s="27">
        <v>20.880195410524156</v>
      </c>
      <c r="BI7" s="27">
        <v>126.39944937312612</v>
      </c>
      <c r="BJ7" s="27">
        <v>141</v>
      </c>
      <c r="BK7" s="27">
        <v>11.551118853195034</v>
      </c>
      <c r="BL7" s="27">
        <v>117.97050592291635</v>
      </c>
      <c r="BM7" s="27">
        <v>133</v>
      </c>
      <c r="BN7" s="27">
        <v>12.740043758822351</v>
      </c>
      <c r="BO7" s="27">
        <v>113.98090509087044</v>
      </c>
      <c r="BP7" s="27">
        <v>130</v>
      </c>
      <c r="BQ7" s="27">
        <v>14.054191705495283</v>
      </c>
      <c r="BR7" s="27">
        <v>95.174311545462359</v>
      </c>
      <c r="BS7" s="27">
        <v>118</v>
      </c>
      <c r="BT7" s="27">
        <v>23.983035005863307</v>
      </c>
      <c r="BU7" s="27">
        <v>84.814671537253943</v>
      </c>
      <c r="BV7" s="27">
        <v>105</v>
      </c>
      <c r="BW7" s="27">
        <v>23.799335771618079</v>
      </c>
      <c r="BX7" s="29"/>
      <c r="BY7" s="29"/>
    </row>
    <row r="8" spans="1:77" ht="29.25" customHeight="1" x14ac:dyDescent="0.25">
      <c r="A8" s="24">
        <v>4</v>
      </c>
      <c r="B8" s="30"/>
      <c r="C8" s="26" t="s">
        <v>12</v>
      </c>
      <c r="D8" s="27">
        <v>66.795073445446675</v>
      </c>
      <c r="E8" s="27">
        <v>95</v>
      </c>
      <c r="F8" s="27">
        <v>42.226058150215287</v>
      </c>
      <c r="G8" s="27">
        <v>60.762456223257544</v>
      </c>
      <c r="H8" s="27">
        <v>88</v>
      </c>
      <c r="I8" s="27">
        <v>44.82627179629543</v>
      </c>
      <c r="J8" s="27">
        <v>58.807287118182344</v>
      </c>
      <c r="K8" s="27">
        <v>84</v>
      </c>
      <c r="L8" s="27">
        <v>42.83944068222192</v>
      </c>
      <c r="M8" s="27">
        <v>59.414590904440956</v>
      </c>
      <c r="N8" s="27">
        <v>82</v>
      </c>
      <c r="O8" s="27">
        <v>38.013236734868933</v>
      </c>
      <c r="P8" s="27">
        <v>58.744475439121032</v>
      </c>
      <c r="Q8" s="27">
        <v>82</v>
      </c>
      <c r="R8" s="27">
        <v>39.587594215526678</v>
      </c>
      <c r="S8" s="27">
        <v>66.72592824468893</v>
      </c>
      <c r="T8" s="27">
        <v>87</v>
      </c>
      <c r="U8" s="27">
        <v>30.384098488618317</v>
      </c>
      <c r="V8" s="28">
        <v>77.865216169468781</v>
      </c>
      <c r="W8" s="27">
        <v>100</v>
      </c>
      <c r="X8" s="27">
        <v>28.427049868270121</v>
      </c>
      <c r="Y8" s="27">
        <v>93.84953646361592</v>
      </c>
      <c r="Z8" s="27">
        <v>115</v>
      </c>
      <c r="AA8" s="27">
        <v>22.53656686368803</v>
      </c>
      <c r="AB8" s="27">
        <v>111.09977450149952</v>
      </c>
      <c r="AC8" s="27">
        <v>132</v>
      </c>
      <c r="AD8" s="27">
        <v>18.812122339832818</v>
      </c>
      <c r="AE8" s="27">
        <v>115.64844437195676</v>
      </c>
      <c r="AF8" s="27">
        <v>145</v>
      </c>
      <c r="AG8" s="27">
        <v>25.379983092241758</v>
      </c>
      <c r="AH8" s="27">
        <v>112.08831277521575</v>
      </c>
      <c r="AI8" s="27">
        <v>147</v>
      </c>
      <c r="AJ8" s="27">
        <v>31.146590006040032</v>
      </c>
      <c r="AK8" s="27">
        <v>111.81451325514051</v>
      </c>
      <c r="AL8" s="27">
        <v>145</v>
      </c>
      <c r="AM8" s="27">
        <v>29.679051295547122</v>
      </c>
      <c r="AN8" s="27">
        <v>104.39976615897557</v>
      </c>
      <c r="AO8" s="27">
        <v>144</v>
      </c>
      <c r="AP8" s="27">
        <v>37.931343429182462</v>
      </c>
      <c r="AQ8" s="27">
        <v>107.23037011756533</v>
      </c>
      <c r="AR8" s="27">
        <v>144</v>
      </c>
      <c r="AS8" s="27">
        <v>34.290313315268008</v>
      </c>
      <c r="AT8" s="27">
        <v>102.4857840408776</v>
      </c>
      <c r="AU8" s="27">
        <v>128</v>
      </c>
      <c r="AV8" s="27">
        <v>24.895370804740846</v>
      </c>
      <c r="AW8" s="27">
        <v>89.484466468346838</v>
      </c>
      <c r="AX8" s="27">
        <v>115</v>
      </c>
      <c r="AY8" s="27">
        <v>28.513924861672745</v>
      </c>
      <c r="AZ8" s="27">
        <v>89.379793851880834</v>
      </c>
      <c r="BA8" s="27">
        <v>110</v>
      </c>
      <c r="BB8" s="27">
        <v>23.070321892094242</v>
      </c>
      <c r="BC8" s="27">
        <v>89.350247752618529</v>
      </c>
      <c r="BD8" s="27">
        <v>113</v>
      </c>
      <c r="BE8" s="27">
        <v>26.468591685229413</v>
      </c>
      <c r="BF8" s="27">
        <v>102.48242233579892</v>
      </c>
      <c r="BG8" s="27">
        <v>126</v>
      </c>
      <c r="BH8" s="27">
        <v>22.947913533056663</v>
      </c>
      <c r="BI8" s="27">
        <v>111.43109352630854</v>
      </c>
      <c r="BJ8" s="27">
        <v>134</v>
      </c>
      <c r="BK8" s="27">
        <v>20.253688409118059</v>
      </c>
      <c r="BL8" s="27">
        <v>107.78600181446313</v>
      </c>
      <c r="BM8" s="27">
        <v>132</v>
      </c>
      <c r="BN8" s="27">
        <v>22.464882060675656</v>
      </c>
      <c r="BO8" s="27">
        <v>96.567155701987446</v>
      </c>
      <c r="BP8" s="27">
        <v>129</v>
      </c>
      <c r="BQ8" s="27">
        <v>33.585792252287547</v>
      </c>
      <c r="BR8" s="27">
        <v>81.474978823009437</v>
      </c>
      <c r="BS8" s="27">
        <v>113</v>
      </c>
      <c r="BT8" s="27">
        <v>38.692886616728458</v>
      </c>
      <c r="BU8" s="27">
        <v>71.023668035261437</v>
      </c>
      <c r="BV8" s="27">
        <v>97</v>
      </c>
      <c r="BW8" s="27">
        <v>36.574190946941769</v>
      </c>
      <c r="BX8" s="29"/>
      <c r="BY8" s="29"/>
    </row>
    <row r="9" spans="1:77" ht="29.25" customHeight="1" x14ac:dyDescent="0.25">
      <c r="A9" s="24">
        <v>5</v>
      </c>
      <c r="B9" s="30"/>
      <c r="C9" s="26" t="s">
        <v>13</v>
      </c>
      <c r="D9" s="27">
        <v>101.29362786232572</v>
      </c>
      <c r="E9" s="27">
        <v>112</v>
      </c>
      <c r="F9" s="27">
        <v>10.569640325476302</v>
      </c>
      <c r="G9" s="27">
        <v>97.219929957212088</v>
      </c>
      <c r="H9" s="27">
        <v>109</v>
      </c>
      <c r="I9" s="27">
        <v>12.116929160484371</v>
      </c>
      <c r="J9" s="27">
        <v>96.816875133592873</v>
      </c>
      <c r="K9" s="27">
        <v>109</v>
      </c>
      <c r="L9" s="27">
        <v>12.58367908445323</v>
      </c>
      <c r="M9" s="27">
        <v>98.290804706112198</v>
      </c>
      <c r="N9" s="27">
        <v>108</v>
      </c>
      <c r="O9" s="27">
        <v>9.8780301198246647</v>
      </c>
      <c r="P9" s="27">
        <v>97.662690417538727</v>
      </c>
      <c r="Q9" s="27">
        <v>106</v>
      </c>
      <c r="R9" s="27">
        <v>8.5368420087718775</v>
      </c>
      <c r="S9" s="27">
        <v>106.76148519150229</v>
      </c>
      <c r="T9" s="27">
        <v>107</v>
      </c>
      <c r="U9" s="27">
        <v>0.2234090393833304</v>
      </c>
      <c r="V9" s="28">
        <v>115.96947089069818</v>
      </c>
      <c r="W9" s="27">
        <v>111</v>
      </c>
      <c r="X9" s="27">
        <v>-4.2851544053192487</v>
      </c>
      <c r="Y9" s="27">
        <v>127.97664063220354</v>
      </c>
      <c r="Z9" s="27">
        <v>121</v>
      </c>
      <c r="AA9" s="27">
        <v>-5.4514953648876814</v>
      </c>
      <c r="AB9" s="27">
        <v>143.35454774387034</v>
      </c>
      <c r="AC9" s="27">
        <v>127</v>
      </c>
      <c r="AD9" s="27">
        <v>-11.408461050772377</v>
      </c>
      <c r="AE9" s="27">
        <v>139.63478838984409</v>
      </c>
      <c r="AF9" s="27">
        <v>133</v>
      </c>
      <c r="AG9" s="27">
        <v>-4.7515296627374353</v>
      </c>
      <c r="AH9" s="27">
        <v>133.05447199935682</v>
      </c>
      <c r="AI9" s="27">
        <v>141</v>
      </c>
      <c r="AJ9" s="27">
        <v>5.9716354371625986</v>
      </c>
      <c r="AK9" s="27">
        <v>138.74793615601376</v>
      </c>
      <c r="AL9" s="27">
        <v>139</v>
      </c>
      <c r="AM9" s="27">
        <v>0.18167033757014198</v>
      </c>
      <c r="AN9" s="27">
        <v>128.19677168050677</v>
      </c>
      <c r="AO9" s="27">
        <v>135</v>
      </c>
      <c r="AP9" s="27">
        <v>5.3068639953339076</v>
      </c>
      <c r="AQ9" s="27">
        <v>117.95340712932186</v>
      </c>
      <c r="AR9" s="27">
        <v>136</v>
      </c>
      <c r="AS9" s="27">
        <v>15.299763957553342</v>
      </c>
      <c r="AT9" s="27">
        <v>113.43846325135308</v>
      </c>
      <c r="AU9" s="27">
        <v>135</v>
      </c>
      <c r="AV9" s="27">
        <v>19.0072539160475</v>
      </c>
      <c r="AW9" s="27">
        <v>121.33486978758893</v>
      </c>
      <c r="AX9" s="27">
        <v>134</v>
      </c>
      <c r="AY9" s="27">
        <v>10.438161951780954</v>
      </c>
      <c r="AZ9" s="27">
        <v>126.22935798379663</v>
      </c>
      <c r="BA9" s="27">
        <v>128</v>
      </c>
      <c r="BB9" s="27">
        <v>1.4027180716792171</v>
      </c>
      <c r="BC9" s="27">
        <v>125.40385649490321</v>
      </c>
      <c r="BD9" s="27">
        <v>132</v>
      </c>
      <c r="BE9" s="27">
        <v>5.25992077872412</v>
      </c>
      <c r="BF9" s="27">
        <v>132.12609821805481</v>
      </c>
      <c r="BG9" s="27">
        <v>136</v>
      </c>
      <c r="BH9" s="27">
        <v>2.9319731939346947</v>
      </c>
      <c r="BI9" s="27">
        <v>133.88362729653488</v>
      </c>
      <c r="BJ9" s="27">
        <v>136</v>
      </c>
      <c r="BK9" s="27">
        <v>1.5807554263357579</v>
      </c>
      <c r="BL9" s="27">
        <v>134.94467943700502</v>
      </c>
      <c r="BM9" s="27">
        <v>131</v>
      </c>
      <c r="BN9" s="27">
        <v>-2.9231826356269792</v>
      </c>
      <c r="BO9" s="27">
        <v>122.68777978531193</v>
      </c>
      <c r="BP9" s="27">
        <v>129</v>
      </c>
      <c r="BQ9" s="27">
        <v>5.1449461598650279</v>
      </c>
      <c r="BR9" s="27">
        <v>108.15262675620721</v>
      </c>
      <c r="BS9" s="27">
        <v>119</v>
      </c>
      <c r="BT9" s="27">
        <v>10.029690049271247</v>
      </c>
      <c r="BU9" s="27">
        <v>100.67432556454534</v>
      </c>
      <c r="BV9" s="27">
        <v>115</v>
      </c>
      <c r="BW9" s="27">
        <v>14.229719797099646</v>
      </c>
      <c r="BX9" s="29"/>
      <c r="BY9" s="29"/>
    </row>
    <row r="10" spans="1:77" ht="29.25" customHeight="1" x14ac:dyDescent="0.25">
      <c r="A10" s="24">
        <v>6</v>
      </c>
      <c r="B10" s="30"/>
      <c r="C10" s="26" t="s">
        <v>14</v>
      </c>
      <c r="D10" s="27">
        <v>91.751474512976188</v>
      </c>
      <c r="E10" s="27">
        <v>97</v>
      </c>
      <c r="F10" s="27">
        <v>5.7203718140589954</v>
      </c>
      <c r="G10" s="27">
        <v>82.922881434092659</v>
      </c>
      <c r="H10" s="27">
        <v>91</v>
      </c>
      <c r="I10" s="27">
        <v>9.7405184506607601</v>
      </c>
      <c r="J10" s="27">
        <v>83.19079641108722</v>
      </c>
      <c r="K10" s="27">
        <v>89</v>
      </c>
      <c r="L10" s="27">
        <v>6.9829883106378832</v>
      </c>
      <c r="M10" s="27">
        <v>84.354048814947035</v>
      </c>
      <c r="N10" s="27">
        <v>86</v>
      </c>
      <c r="O10" s="27">
        <v>1.9512414734991503</v>
      </c>
      <c r="P10" s="27">
        <v>82.976571557758461</v>
      </c>
      <c r="Q10" s="27">
        <v>85</v>
      </c>
      <c r="R10" s="27">
        <v>2.4385539246256602</v>
      </c>
      <c r="S10" s="27">
        <v>91.846277701512989</v>
      </c>
      <c r="T10" s="27">
        <v>90</v>
      </c>
      <c r="U10" s="27">
        <v>-2.0101823914009036</v>
      </c>
      <c r="V10" s="28">
        <v>104.37252380162836</v>
      </c>
      <c r="W10" s="27">
        <v>96</v>
      </c>
      <c r="X10" s="27">
        <v>-8.0217699991055866</v>
      </c>
      <c r="Y10" s="27">
        <v>121.15121979848601</v>
      </c>
      <c r="Z10" s="27">
        <v>115</v>
      </c>
      <c r="AA10" s="27">
        <v>-5.0773073591149105</v>
      </c>
      <c r="AB10" s="27">
        <v>140.66664997367278</v>
      </c>
      <c r="AC10" s="27">
        <v>127</v>
      </c>
      <c r="AD10" s="27">
        <v>-9.7156290963285397</v>
      </c>
      <c r="AE10" s="27">
        <v>138.77813324634812</v>
      </c>
      <c r="AF10" s="27">
        <v>139</v>
      </c>
      <c r="AG10" s="27">
        <v>0.15987155069887002</v>
      </c>
      <c r="AH10" s="27">
        <v>139.50559791447716</v>
      </c>
      <c r="AI10" s="27">
        <v>137</v>
      </c>
      <c r="AJ10" s="27">
        <v>-1.7960554643930502</v>
      </c>
      <c r="AK10" s="27">
        <v>141.19642914700225</v>
      </c>
      <c r="AL10" s="27">
        <v>137</v>
      </c>
      <c r="AM10" s="27">
        <v>-2.9720504777307561</v>
      </c>
      <c r="AN10" s="27">
        <v>135.10557973514486</v>
      </c>
      <c r="AO10" s="27">
        <v>135</v>
      </c>
      <c r="AP10" s="27">
        <v>-7.8146095336574156E-2</v>
      </c>
      <c r="AQ10" s="27">
        <v>128.67644414107838</v>
      </c>
      <c r="AR10" s="27">
        <v>133</v>
      </c>
      <c r="AS10" s="27">
        <v>3.3600212438116173</v>
      </c>
      <c r="AT10" s="27">
        <v>125.17347669114822</v>
      </c>
      <c r="AU10" s="27">
        <v>125</v>
      </c>
      <c r="AV10" s="27">
        <v>-0.13858901720550482</v>
      </c>
      <c r="AW10" s="27">
        <v>118.30149804289921</v>
      </c>
      <c r="AX10" s="27">
        <v>121</v>
      </c>
      <c r="AY10" s="27">
        <v>2.2810378581362012</v>
      </c>
      <c r="AZ10" s="27">
        <v>124.6612914249917</v>
      </c>
      <c r="BA10" s="27">
        <v>120</v>
      </c>
      <c r="BB10" s="27">
        <v>-3.7391650380875339</v>
      </c>
      <c r="BC10" s="27">
        <v>126.97140470108948</v>
      </c>
      <c r="BD10" s="27">
        <v>120</v>
      </c>
      <c r="BE10" s="27">
        <v>-5.4905312873408452</v>
      </c>
      <c r="BF10" s="27">
        <v>138.05483339450598</v>
      </c>
      <c r="BG10" s="27">
        <v>124</v>
      </c>
      <c r="BH10" s="27">
        <v>-10.180616678840092</v>
      </c>
      <c r="BI10" s="27">
        <v>140.53622989512047</v>
      </c>
      <c r="BJ10" s="27">
        <v>128</v>
      </c>
      <c r="BK10" s="27">
        <v>-8.9202833351058448</v>
      </c>
      <c r="BL10" s="27">
        <v>135.79338811270947</v>
      </c>
      <c r="BM10" s="27">
        <v>126</v>
      </c>
      <c r="BN10" s="27">
        <v>-7.2119771432323967</v>
      </c>
      <c r="BO10" s="27">
        <v>123.47931384844296</v>
      </c>
      <c r="BP10" s="27">
        <v>123</v>
      </c>
      <c r="BQ10" s="27">
        <v>-0.38817339804079276</v>
      </c>
      <c r="BR10" s="27">
        <v>104.54753919766698</v>
      </c>
      <c r="BS10" s="27">
        <v>114</v>
      </c>
      <c r="BT10" s="27">
        <v>9.0413039607382331</v>
      </c>
      <c r="BU10" s="27">
        <v>94.468373988648693</v>
      </c>
      <c r="BV10" s="27">
        <v>103</v>
      </c>
      <c r="BW10" s="27">
        <v>9.031198115441752</v>
      </c>
      <c r="BX10" s="29"/>
      <c r="BY10" s="29"/>
    </row>
    <row r="11" spans="1:77" ht="29.25" customHeight="1" x14ac:dyDescent="0.25">
      <c r="A11" s="24">
        <v>7</v>
      </c>
      <c r="B11" s="30"/>
      <c r="C11" s="26" t="s">
        <v>15</v>
      </c>
      <c r="D11" s="27">
        <v>66.061061649342861</v>
      </c>
      <c r="E11" s="27">
        <v>84</v>
      </c>
      <c r="F11" s="27">
        <v>27.155086374297749</v>
      </c>
      <c r="G11" s="27">
        <v>61.477308649413516</v>
      </c>
      <c r="H11" s="27">
        <v>79</v>
      </c>
      <c r="I11" s="27">
        <v>28.502697557098816</v>
      </c>
      <c r="J11" s="27">
        <v>60.241611194235574</v>
      </c>
      <c r="K11" s="27">
        <v>78</v>
      </c>
      <c r="L11" s="27">
        <v>29.47860864561952</v>
      </c>
      <c r="M11" s="27">
        <v>60.148104372397015</v>
      </c>
      <c r="N11" s="27">
        <v>77</v>
      </c>
      <c r="O11" s="27">
        <v>28.017334550175129</v>
      </c>
      <c r="P11" s="27">
        <v>60.21308732509906</v>
      </c>
      <c r="Q11" s="27">
        <v>78</v>
      </c>
      <c r="R11" s="27">
        <v>29.539944661642835</v>
      </c>
      <c r="S11" s="27">
        <v>65.940917324163166</v>
      </c>
      <c r="T11" s="27">
        <v>80</v>
      </c>
      <c r="U11" s="27">
        <v>21.320726563027463</v>
      </c>
      <c r="V11" s="28">
        <v>76.208509442458805</v>
      </c>
      <c r="W11" s="27">
        <v>87</v>
      </c>
      <c r="X11" s="27">
        <v>14.160479763338376</v>
      </c>
      <c r="Y11" s="27">
        <v>87.024115629898404</v>
      </c>
      <c r="Z11" s="27">
        <v>103</v>
      </c>
      <c r="AA11" s="27">
        <v>18.3579968086603</v>
      </c>
      <c r="AB11" s="27">
        <v>95.868353803713291</v>
      </c>
      <c r="AC11" s="27">
        <v>113</v>
      </c>
      <c r="AD11" s="27">
        <v>17.869970137761086</v>
      </c>
      <c r="AE11" s="27">
        <v>101.94196207602114</v>
      </c>
      <c r="AF11" s="27">
        <v>123.3</v>
      </c>
      <c r="AG11" s="27">
        <v>20.95117406907622</v>
      </c>
      <c r="AH11" s="27">
        <v>98.379670205585057</v>
      </c>
      <c r="AI11" s="27">
        <v>123.4</v>
      </c>
      <c r="AJ11" s="27">
        <v>25.432418854555717</v>
      </c>
      <c r="AK11" s="27">
        <v>70.190132408336382</v>
      </c>
      <c r="AL11" s="27">
        <v>118</v>
      </c>
      <c r="AM11" s="27">
        <v>68.1147989770501</v>
      </c>
      <c r="AN11" s="27">
        <v>64.482208509955498</v>
      </c>
      <c r="AO11" s="27">
        <v>114</v>
      </c>
      <c r="AP11" s="27">
        <v>76.792952093753712</v>
      </c>
      <c r="AQ11" s="27">
        <v>84.252433663801327</v>
      </c>
      <c r="AR11" s="27">
        <v>115</v>
      </c>
      <c r="AS11" s="27">
        <v>36.494573508574177</v>
      </c>
      <c r="AT11" s="27">
        <v>88.403767913123431</v>
      </c>
      <c r="AU11" s="27">
        <v>113</v>
      </c>
      <c r="AV11" s="27">
        <v>27.822606057976955</v>
      </c>
      <c r="AW11" s="27">
        <v>86.451094723657121</v>
      </c>
      <c r="AX11" s="27">
        <v>109</v>
      </c>
      <c r="AY11" s="27">
        <v>26.08284527618877</v>
      </c>
      <c r="AZ11" s="27">
        <v>88.595760572478383</v>
      </c>
      <c r="BA11" s="27">
        <v>108</v>
      </c>
      <c r="BB11" s="27">
        <v>21.901995425218349</v>
      </c>
      <c r="BC11" s="27">
        <v>90.13402185571168</v>
      </c>
      <c r="BD11" s="27">
        <v>109</v>
      </c>
      <c r="BE11" s="27">
        <v>20.931028878850373</v>
      </c>
      <c r="BF11" s="27">
        <v>96.553687159347746</v>
      </c>
      <c r="BG11" s="27">
        <v>113</v>
      </c>
      <c r="BH11" s="27">
        <v>17.033334846664136</v>
      </c>
      <c r="BI11" s="27">
        <v>99.789038978783765</v>
      </c>
      <c r="BJ11" s="27">
        <v>116</v>
      </c>
      <c r="BK11" s="27">
        <v>16.245232128814131</v>
      </c>
      <c r="BL11" s="27">
        <v>97.601497706009923</v>
      </c>
      <c r="BM11" s="27">
        <v>114</v>
      </c>
      <c r="BN11" s="27">
        <v>16.801486329015955</v>
      </c>
      <c r="BO11" s="27">
        <v>87.86028100754595</v>
      </c>
      <c r="BP11" s="27">
        <v>108</v>
      </c>
      <c r="BQ11" s="27">
        <v>22.922438628126322</v>
      </c>
      <c r="BR11" s="27">
        <v>75.706838729345051</v>
      </c>
      <c r="BS11" s="27">
        <v>99</v>
      </c>
      <c r="BT11" s="27">
        <v>30.767578810058261</v>
      </c>
      <c r="BU11" s="27">
        <v>67.575917159763307</v>
      </c>
      <c r="BV11" s="27">
        <v>90</v>
      </c>
      <c r="BW11" s="27">
        <v>33.183541981711571</v>
      </c>
      <c r="BX11" s="29"/>
      <c r="BY11" s="29"/>
    </row>
    <row r="12" spans="1:77" ht="29.25" customHeight="1" x14ac:dyDescent="0.25">
      <c r="A12" s="24">
        <v>8</v>
      </c>
      <c r="B12" s="30"/>
      <c r="C12" s="26" t="s">
        <v>16</v>
      </c>
      <c r="D12" s="27">
        <v>23.488377475321904</v>
      </c>
      <c r="E12" s="27">
        <v>40</v>
      </c>
      <c r="F12" s="27">
        <v>70.296990679863072</v>
      </c>
      <c r="G12" s="27">
        <v>22.160425210835108</v>
      </c>
      <c r="H12" s="27">
        <v>39</v>
      </c>
      <c r="I12" s="27">
        <v>75.989402860967488</v>
      </c>
      <c r="J12" s="27">
        <v>22.949185216851646</v>
      </c>
      <c r="K12" s="27">
        <v>37</v>
      </c>
      <c r="L12" s="27">
        <v>61.225767496228165</v>
      </c>
      <c r="M12" s="27">
        <v>22.005404038681835</v>
      </c>
      <c r="N12" s="27">
        <v>37</v>
      </c>
      <c r="O12" s="27">
        <v>68.1405164611391</v>
      </c>
      <c r="P12" s="27">
        <v>22.763484232659401</v>
      </c>
      <c r="Q12" s="27">
        <v>37</v>
      </c>
      <c r="R12" s="27">
        <v>62.541022375278885</v>
      </c>
      <c r="S12" s="27">
        <v>25.120349456824066</v>
      </c>
      <c r="T12" s="27">
        <v>38</v>
      </c>
      <c r="U12" s="27">
        <v>51.271780933274854</v>
      </c>
      <c r="V12" s="28">
        <v>26.507307632159584</v>
      </c>
      <c r="W12" s="27">
        <v>36</v>
      </c>
      <c r="X12" s="27">
        <v>35.811605235695652</v>
      </c>
      <c r="Y12" s="27">
        <v>34.9802817728023</v>
      </c>
      <c r="Z12" s="27">
        <v>46</v>
      </c>
      <c r="AA12" s="27">
        <v>31.502657122006656</v>
      </c>
      <c r="AB12" s="27">
        <v>38.526534706165158</v>
      </c>
      <c r="AC12" s="27">
        <v>45</v>
      </c>
      <c r="AD12" s="27">
        <v>16.802614985247903</v>
      </c>
      <c r="AE12" s="27">
        <v>41.119446887806845</v>
      </c>
      <c r="AF12" s="27">
        <v>49.1</v>
      </c>
      <c r="AG12" s="27">
        <v>19.40822096651215</v>
      </c>
      <c r="AH12" s="27">
        <v>14.515033309020746</v>
      </c>
      <c r="AI12" s="27">
        <v>49.7</v>
      </c>
      <c r="AJ12" s="27">
        <v>242.40362348402357</v>
      </c>
      <c r="AK12" s="27">
        <v>39.992052186145145</v>
      </c>
      <c r="AL12" s="27">
        <v>50</v>
      </c>
      <c r="AM12" s="27">
        <v>25.024841854257257</v>
      </c>
      <c r="AN12" s="27">
        <v>84.440987334465532</v>
      </c>
      <c r="AO12" s="27">
        <v>52</v>
      </c>
      <c r="AP12" s="27">
        <v>-38.41853151949632</v>
      </c>
      <c r="AQ12" s="27">
        <v>35.998767110896935</v>
      </c>
      <c r="AR12" s="27">
        <v>50</v>
      </c>
      <c r="AS12" s="27">
        <v>38.89364556839184</v>
      </c>
      <c r="AT12" s="27">
        <v>33.640371860746086</v>
      </c>
      <c r="AU12" s="27">
        <v>48</v>
      </c>
      <c r="AV12" s="27">
        <v>42.685699785648687</v>
      </c>
      <c r="AW12" s="27">
        <v>35.642118000104247</v>
      </c>
      <c r="AX12" s="27">
        <v>52</v>
      </c>
      <c r="AY12" s="27">
        <v>45.894809056655696</v>
      </c>
      <c r="AZ12" s="27">
        <v>38.417630690720713</v>
      </c>
      <c r="BA12" s="27">
        <v>55</v>
      </c>
      <c r="BB12" s="27">
        <v>43.16343567039533</v>
      </c>
      <c r="BC12" s="27">
        <v>37.621156948470961</v>
      </c>
      <c r="BD12" s="27">
        <v>55</v>
      </c>
      <c r="BE12" s="27">
        <v>46.19433441489462</v>
      </c>
      <c r="BF12" s="27">
        <v>38.113297562900428</v>
      </c>
      <c r="BG12" s="27">
        <v>53</v>
      </c>
      <c r="BH12" s="27">
        <v>39.05907751102157</v>
      </c>
      <c r="BI12" s="27">
        <v>33.263012992927926</v>
      </c>
      <c r="BJ12" s="27">
        <v>48</v>
      </c>
      <c r="BK12" s="27">
        <v>44.304426090941654</v>
      </c>
      <c r="BL12" s="27">
        <v>32.2509296767685</v>
      </c>
      <c r="BM12" s="27">
        <v>48</v>
      </c>
      <c r="BN12" s="27">
        <v>48.832918867998146</v>
      </c>
      <c r="BO12" s="27">
        <v>30.078294398979697</v>
      </c>
      <c r="BP12" s="27">
        <v>45</v>
      </c>
      <c r="BQ12" s="27">
        <v>49.609547014495845</v>
      </c>
      <c r="BR12" s="27">
        <v>25.235612909781686</v>
      </c>
      <c r="BS12" s="27">
        <v>39</v>
      </c>
      <c r="BT12" s="27">
        <v>54.543502230068839</v>
      </c>
      <c r="BU12" s="27">
        <v>24.134256128486896</v>
      </c>
      <c r="BV12" s="27">
        <v>40</v>
      </c>
      <c r="BW12" s="27">
        <v>65.739518910574404</v>
      </c>
      <c r="BX12" s="29"/>
      <c r="BY12" s="29"/>
    </row>
    <row r="13" spans="1:77" ht="30.75" customHeight="1" x14ac:dyDescent="0.25">
      <c r="A13" s="24">
        <v>9</v>
      </c>
      <c r="B13" s="30"/>
      <c r="C13" s="26" t="s">
        <v>17</v>
      </c>
      <c r="D13" s="27">
        <v>24.956401067529526</v>
      </c>
      <c r="E13" s="27">
        <v>33</v>
      </c>
      <c r="F13" s="27">
        <v>32.230604527893661</v>
      </c>
      <c r="G13" s="27">
        <v>22.875277636991079</v>
      </c>
      <c r="H13" s="27">
        <v>31</v>
      </c>
      <c r="I13" s="27">
        <v>35.517480888934095</v>
      </c>
      <c r="J13" s="27">
        <v>22.232023178825031</v>
      </c>
      <c r="K13" s="27">
        <v>30</v>
      </c>
      <c r="L13" s="27">
        <v>34.940485437122099</v>
      </c>
      <c r="M13" s="27">
        <v>22.005404038681835</v>
      </c>
      <c r="N13" s="27">
        <v>29</v>
      </c>
      <c r="O13" s="27">
        <v>31.785810199271193</v>
      </c>
      <c r="P13" s="27">
        <v>22.029178289670387</v>
      </c>
      <c r="Q13" s="27">
        <v>30</v>
      </c>
      <c r="R13" s="27">
        <v>36.183018746855296</v>
      </c>
      <c r="S13" s="27">
        <v>25.905360377349819</v>
      </c>
      <c r="T13" s="27">
        <v>32</v>
      </c>
      <c r="U13" s="27">
        <v>23.526557955082488</v>
      </c>
      <c r="V13" s="28">
        <v>32.305781176694495</v>
      </c>
      <c r="W13" s="27">
        <v>38</v>
      </c>
      <c r="X13" s="27">
        <v>17.626005674220732</v>
      </c>
      <c r="Y13" s="27">
        <v>42.658880210734509</v>
      </c>
      <c r="Z13" s="27">
        <v>60</v>
      </c>
      <c r="AA13" s="27">
        <v>40.650668052233222</v>
      </c>
      <c r="AB13" s="27">
        <v>47.486193940157051</v>
      </c>
      <c r="AC13" s="27">
        <v>66</v>
      </c>
      <c r="AD13" s="27">
        <v>38.987765756030853</v>
      </c>
      <c r="AE13" s="27">
        <v>47.116032892278682</v>
      </c>
      <c r="AF13" s="27">
        <v>68.599999999999994</v>
      </c>
      <c r="AG13" s="27">
        <v>45.59799666673991</v>
      </c>
      <c r="AH13" s="27">
        <v>44.351490666452278</v>
      </c>
      <c r="AI13" s="27">
        <v>67</v>
      </c>
      <c r="AJ13" s="27">
        <v>51.065948389146662</v>
      </c>
      <c r="AK13" s="27">
        <v>43.256709507463114</v>
      </c>
      <c r="AL13" s="27">
        <v>61</v>
      </c>
      <c r="AM13" s="27">
        <v>41.018585774481117</v>
      </c>
      <c r="AN13" s="27">
        <v>39.917557649020068</v>
      </c>
      <c r="AO13" s="27">
        <v>62</v>
      </c>
      <c r="AP13" s="27">
        <v>55.320123904228971</v>
      </c>
      <c r="AQ13" s="27">
        <v>36.764698326022398</v>
      </c>
      <c r="AR13" s="27">
        <v>56</v>
      </c>
      <c r="AS13" s="27">
        <v>52.320031306669733</v>
      </c>
      <c r="AT13" s="27">
        <v>35.987374548705112</v>
      </c>
      <c r="AU13" s="27">
        <v>51</v>
      </c>
      <c r="AV13" s="27">
        <v>41.716367586017931</v>
      </c>
      <c r="AW13" s="27">
        <v>35.642118000104247</v>
      </c>
      <c r="AX13" s="27">
        <v>48</v>
      </c>
      <c r="AY13" s="27">
        <v>34.672131436912949</v>
      </c>
      <c r="AZ13" s="27">
        <v>36.849564131915784</v>
      </c>
      <c r="BA13" s="27">
        <v>47</v>
      </c>
      <c r="BB13" s="27">
        <v>27.545606324534027</v>
      </c>
      <c r="BC13" s="27">
        <v>37.621156948470961</v>
      </c>
      <c r="BD13" s="27">
        <v>49</v>
      </c>
      <c r="BE13" s="27">
        <v>30.245861569633387</v>
      </c>
      <c r="BF13" s="27">
        <v>41.501146235158238</v>
      </c>
      <c r="BG13" s="27">
        <v>52</v>
      </c>
      <c r="BH13" s="27">
        <v>25.297744080011746</v>
      </c>
      <c r="BI13" s="27">
        <v>44.905067540452698</v>
      </c>
      <c r="BJ13" s="27">
        <v>57</v>
      </c>
      <c r="BK13" s="27">
        <v>26.934448876291277</v>
      </c>
      <c r="BL13" s="27">
        <v>44.132851136630578</v>
      </c>
      <c r="BM13" s="27">
        <v>54</v>
      </c>
      <c r="BN13" s="27">
        <v>22.357832338594637</v>
      </c>
      <c r="BO13" s="27">
        <v>38.785169093421189</v>
      </c>
      <c r="BP13" s="27">
        <v>51</v>
      </c>
      <c r="BQ13" s="27">
        <v>31.493561049475254</v>
      </c>
      <c r="BR13" s="27">
        <v>31.72477051515412</v>
      </c>
      <c r="BS13" s="27">
        <v>45</v>
      </c>
      <c r="BT13" s="27">
        <v>41.844997676199547</v>
      </c>
      <c r="BU13" s="27">
        <v>26.202906653785771</v>
      </c>
      <c r="BV13" s="27">
        <v>37</v>
      </c>
      <c r="BW13" s="27">
        <v>41.205708545522278</v>
      </c>
      <c r="BX13" s="29"/>
      <c r="BY13" s="29"/>
    </row>
    <row r="14" spans="1:77" ht="30.75" customHeight="1" x14ac:dyDescent="0.25">
      <c r="A14" s="24">
        <v>10</v>
      </c>
      <c r="B14" s="30"/>
      <c r="C14" s="26" t="s">
        <v>18</v>
      </c>
      <c r="D14" s="27">
        <v>49.178790338955238</v>
      </c>
      <c r="E14" s="27">
        <v>47</v>
      </c>
      <c r="F14" s="27">
        <v>-4.4303455289126674</v>
      </c>
      <c r="G14" s="27">
        <v>46.46540770013813</v>
      </c>
      <c r="H14" s="27">
        <v>46</v>
      </c>
      <c r="I14" s="27">
        <v>-1.0016219014833825</v>
      </c>
      <c r="J14" s="27">
        <v>45.181208395676677</v>
      </c>
      <c r="K14" s="27">
        <v>45</v>
      </c>
      <c r="L14" s="27">
        <v>-0.40107027260035966</v>
      </c>
      <c r="M14" s="27">
        <v>45.477835013275794</v>
      </c>
      <c r="N14" s="27">
        <v>44</v>
      </c>
      <c r="O14" s="27">
        <v>-3.2495720450289403</v>
      </c>
      <c r="P14" s="27">
        <v>46.261274408307813</v>
      </c>
      <c r="Q14" s="27">
        <v>44</v>
      </c>
      <c r="R14" s="27">
        <v>-4.8880503990216972</v>
      </c>
      <c r="S14" s="27">
        <v>51.025709834173881</v>
      </c>
      <c r="T14" s="27">
        <v>44</v>
      </c>
      <c r="U14" s="27">
        <v>-13.768960504432792</v>
      </c>
      <c r="V14" s="28">
        <v>60.469795535864051</v>
      </c>
      <c r="W14" s="27">
        <v>49</v>
      </c>
      <c r="X14" s="27">
        <v>-18.96780935708874</v>
      </c>
      <c r="Y14" s="27">
        <v>74.226451566678051</v>
      </c>
      <c r="Z14" s="27">
        <v>67</v>
      </c>
      <c r="AA14" s="27">
        <v>-9.7356823802717933</v>
      </c>
      <c r="AB14" s="27">
        <v>83.324830876124636</v>
      </c>
      <c r="AC14" s="27">
        <v>71</v>
      </c>
      <c r="AD14" s="27">
        <v>-14.791306200725954</v>
      </c>
      <c r="AE14" s="27">
        <v>83.095548919109675</v>
      </c>
      <c r="AF14" s="27">
        <v>76.400000000000006</v>
      </c>
      <c r="AG14" s="27">
        <v>-8.0576505074026628</v>
      </c>
      <c r="AH14" s="27">
        <v>78.219901720834017</v>
      </c>
      <c r="AI14" s="31">
        <v>74</v>
      </c>
      <c r="AJ14" s="27">
        <v>-5.3949207656828824</v>
      </c>
      <c r="AK14" s="27">
        <v>29.381915891861738</v>
      </c>
      <c r="AL14" s="27">
        <v>71</v>
      </c>
      <c r="AM14" s="27">
        <v>141.64523600608945</v>
      </c>
      <c r="AN14" s="27">
        <v>71.391016564593585</v>
      </c>
      <c r="AO14" s="27">
        <v>69</v>
      </c>
      <c r="AP14" s="27">
        <v>-3.3491840845692775</v>
      </c>
      <c r="AQ14" s="27">
        <v>65.104153285664665</v>
      </c>
      <c r="AR14" s="27">
        <v>67</v>
      </c>
      <c r="AS14" s="27">
        <v>2.9120211517331609</v>
      </c>
      <c r="AT14" s="27">
        <v>68.845412180131518</v>
      </c>
      <c r="AU14" s="27">
        <v>63</v>
      </c>
      <c r="AV14" s="27">
        <v>-8.4906342994028563</v>
      </c>
      <c r="AW14" s="27">
        <v>67.492521319346338</v>
      </c>
      <c r="AX14" s="27">
        <v>65</v>
      </c>
      <c r="AY14" s="27">
        <v>-3.6930333474323342</v>
      </c>
      <c r="AZ14" s="27">
        <v>69.778961866819259</v>
      </c>
      <c r="BA14" s="27">
        <v>65</v>
      </c>
      <c r="BB14" s="27">
        <v>-6.8487144820819026</v>
      </c>
      <c r="BC14" s="27">
        <v>72.107217484569347</v>
      </c>
      <c r="BD14" s="27">
        <v>66</v>
      </c>
      <c r="BE14" s="27">
        <v>-8.4696341054572883</v>
      </c>
      <c r="BF14" s="27">
        <v>77.920519461929757</v>
      </c>
      <c r="BG14" s="27">
        <v>67</v>
      </c>
      <c r="BH14" s="27">
        <v>-14.014946945092277</v>
      </c>
      <c r="BI14" s="27">
        <v>77.336505208557426</v>
      </c>
      <c r="BJ14" s="27">
        <v>68</v>
      </c>
      <c r="BK14" s="27">
        <v>-12.072571915913683</v>
      </c>
      <c r="BL14" s="27">
        <v>75.535072137694641</v>
      </c>
      <c r="BM14" s="27">
        <v>63</v>
      </c>
      <c r="BN14" s="27">
        <v>-16.595035634366202</v>
      </c>
      <c r="BO14" s="27">
        <v>65.697327239876699</v>
      </c>
      <c r="BP14" s="27">
        <v>62</v>
      </c>
      <c r="BQ14" s="27">
        <v>-5.6278198751935076</v>
      </c>
      <c r="BR14" s="27">
        <v>55.518348401519702</v>
      </c>
      <c r="BS14" s="27">
        <v>55</v>
      </c>
      <c r="BT14" s="27">
        <v>-0.93365241662252629</v>
      </c>
      <c r="BU14" s="27">
        <v>48.958062432073419</v>
      </c>
      <c r="BV14" s="27">
        <v>50</v>
      </c>
      <c r="BW14" s="27">
        <v>2.1282246808116878</v>
      </c>
      <c r="BX14" s="29"/>
      <c r="BY14" s="29"/>
    </row>
    <row r="15" spans="1:77" ht="30.75" customHeight="1" x14ac:dyDescent="0.25">
      <c r="A15" s="24">
        <v>11</v>
      </c>
      <c r="B15" s="30"/>
      <c r="C15" s="26" t="s">
        <v>19</v>
      </c>
      <c r="D15" s="27">
        <v>34.498554416879045</v>
      </c>
      <c r="E15" s="27">
        <v>51</v>
      </c>
      <c r="F15" s="27">
        <v>47.832281271030077</v>
      </c>
      <c r="G15" s="27">
        <v>31.453506750862729</v>
      </c>
      <c r="H15" s="27">
        <v>48</v>
      </c>
      <c r="I15" s="27">
        <v>52.606195487831961</v>
      </c>
      <c r="J15" s="27">
        <v>30.120805597117787</v>
      </c>
      <c r="K15" s="27">
        <v>45</v>
      </c>
      <c r="L15" s="27">
        <v>49.398394591099446</v>
      </c>
      <c r="M15" s="27">
        <v>30.074052186198507</v>
      </c>
      <c r="N15" s="27">
        <v>44</v>
      </c>
      <c r="O15" s="27">
        <v>46.305525200200151</v>
      </c>
      <c r="P15" s="27">
        <v>29.372237719560516</v>
      </c>
      <c r="Q15" s="27">
        <v>44</v>
      </c>
      <c r="R15" s="27">
        <v>49.801320621540825</v>
      </c>
      <c r="S15" s="27">
        <v>34.540480503133089</v>
      </c>
      <c r="T15" s="27">
        <v>46</v>
      </c>
      <c r="U15" s="27">
        <v>33.177070295323318</v>
      </c>
      <c r="V15" s="28">
        <v>41.417668175249347</v>
      </c>
      <c r="W15" s="27">
        <v>58</v>
      </c>
      <c r="X15" s="27">
        <v>40.036855176361755</v>
      </c>
      <c r="Y15" s="27">
        <v>54.603366669740176</v>
      </c>
      <c r="Z15" s="27">
        <v>97</v>
      </c>
      <c r="AA15" s="27">
        <v>77.644723972221627</v>
      </c>
      <c r="AB15" s="27">
        <v>68.989376101737605</v>
      </c>
      <c r="AC15" s="27">
        <v>115</v>
      </c>
      <c r="AD15" s="27">
        <v>66.692332208384101</v>
      </c>
      <c r="AE15" s="27">
        <v>73.672342340653941</v>
      </c>
      <c r="AF15" s="27">
        <v>136.19999999999999</v>
      </c>
      <c r="AG15" s="27">
        <v>84.872634251567675</v>
      </c>
      <c r="AH15" s="27">
        <v>61.285696193643147</v>
      </c>
      <c r="AI15" s="27">
        <v>130</v>
      </c>
      <c r="AJ15" s="27">
        <v>112.1212747412409</v>
      </c>
      <c r="AK15" s="27">
        <v>61.212324774711959</v>
      </c>
      <c r="AL15" s="27">
        <v>121</v>
      </c>
      <c r="AM15" s="27">
        <v>97.672609961037665</v>
      </c>
      <c r="AN15" s="27">
        <v>56.038109776508946</v>
      </c>
      <c r="AO15" s="27">
        <v>117</v>
      </c>
      <c r="AP15" s="27">
        <v>108.7864856017077</v>
      </c>
      <c r="AQ15" s="27">
        <v>51.317391413406263</v>
      </c>
      <c r="AR15" s="27">
        <v>111</v>
      </c>
      <c r="AS15" s="27">
        <v>116.30093997919413</v>
      </c>
      <c r="AT15" s="27">
        <v>50.851724905778966</v>
      </c>
      <c r="AU15" s="27">
        <v>101</v>
      </c>
      <c r="AV15" s="27">
        <v>98.616664797779578</v>
      </c>
      <c r="AW15" s="27">
        <v>48.533947915035576</v>
      </c>
      <c r="AX15" s="27">
        <v>97</v>
      </c>
      <c r="AY15" s="27">
        <v>99.860106517215513</v>
      </c>
      <c r="AZ15" s="27">
        <v>48.61006332295274</v>
      </c>
      <c r="BA15" s="27">
        <v>96</v>
      </c>
      <c r="BB15" s="27">
        <v>97.489971083149442</v>
      </c>
      <c r="BC15" s="27">
        <v>50.161542597961279</v>
      </c>
      <c r="BD15" s="27">
        <v>99</v>
      </c>
      <c r="BE15" s="27">
        <v>97.362351460107746</v>
      </c>
      <c r="BF15" s="27">
        <v>54.20557875612505</v>
      </c>
      <c r="BG15" s="27">
        <v>108</v>
      </c>
      <c r="BH15" s="27">
        <v>99.241484877230207</v>
      </c>
      <c r="BI15" s="27">
        <v>54.883971438331074</v>
      </c>
      <c r="BJ15" s="27">
        <v>113</v>
      </c>
      <c r="BK15" s="27">
        <v>105.88889076106575</v>
      </c>
      <c r="BL15" s="27">
        <v>51.771229217970486</v>
      </c>
      <c r="BM15" s="27">
        <v>105</v>
      </c>
      <c r="BN15" s="27">
        <v>102.81535050659585</v>
      </c>
      <c r="BO15" s="27">
        <v>45.908975661600593</v>
      </c>
      <c r="BP15" s="27">
        <v>97</v>
      </c>
      <c r="BQ15" s="27">
        <v>111.28765911702362</v>
      </c>
      <c r="BR15" s="27">
        <v>36.77189309711045</v>
      </c>
      <c r="BS15" s="27">
        <v>83</v>
      </c>
      <c r="BT15" s="27">
        <v>125.71587429781302</v>
      </c>
      <c r="BU15" s="27">
        <v>31.029757879483149</v>
      </c>
      <c r="BV15" s="27">
        <v>67</v>
      </c>
      <c r="BW15" s="27">
        <v>115.92176213627612</v>
      </c>
      <c r="BX15" s="29"/>
      <c r="BY15" s="29"/>
    </row>
    <row r="16" spans="1:77" ht="30.75" customHeight="1" x14ac:dyDescent="0.25">
      <c r="A16" s="24">
        <v>12</v>
      </c>
      <c r="B16" s="30"/>
      <c r="C16" s="26" t="s">
        <v>20</v>
      </c>
      <c r="D16" s="27">
        <v>34.498554416879045</v>
      </c>
      <c r="E16" s="27">
        <v>42</v>
      </c>
      <c r="F16" s="27">
        <v>21.744231634965942</v>
      </c>
      <c r="G16" s="27">
        <v>31.453506750862729</v>
      </c>
      <c r="H16" s="27">
        <v>39</v>
      </c>
      <c r="I16" s="27">
        <v>23.992533833863469</v>
      </c>
      <c r="J16" s="27">
        <v>30.837967635144398</v>
      </c>
      <c r="K16" s="27">
        <v>37</v>
      </c>
      <c r="L16" s="27">
        <v>19.981966508820964</v>
      </c>
      <c r="M16" s="27">
        <v>30.807565654154569</v>
      </c>
      <c r="N16" s="27">
        <v>37</v>
      </c>
      <c r="O16" s="27">
        <v>20.100368900813645</v>
      </c>
      <c r="P16" s="27">
        <v>30.840849605538544</v>
      </c>
      <c r="Q16" s="27">
        <v>37</v>
      </c>
      <c r="R16" s="27">
        <v>19.970754610324896</v>
      </c>
      <c r="S16" s="27">
        <v>36.110502344184596</v>
      </c>
      <c r="T16" s="27">
        <v>39</v>
      </c>
      <c r="U16" s="27">
        <v>8.0018207120863902</v>
      </c>
      <c r="V16" s="28">
        <v>43.074374902259322</v>
      </c>
      <c r="W16" s="27">
        <v>46</v>
      </c>
      <c r="X16" s="27">
        <v>6.792031467384624</v>
      </c>
      <c r="Y16" s="27">
        <v>50.337478648666725</v>
      </c>
      <c r="Z16" s="27">
        <v>60</v>
      </c>
      <c r="AA16" s="27">
        <v>19.195481400197632</v>
      </c>
      <c r="AB16" s="27">
        <v>60.029716867745705</v>
      </c>
      <c r="AC16" s="27">
        <v>68</v>
      </c>
      <c r="AD16" s="27">
        <v>13.277229259325013</v>
      </c>
      <c r="AE16" s="27">
        <v>61.679170331710267</v>
      </c>
      <c r="AF16" s="27">
        <v>76.400000000000006</v>
      </c>
      <c r="AG16" s="27">
        <v>23.866776399749202</v>
      </c>
      <c r="AH16" s="27">
        <v>61.285696193643147</v>
      </c>
      <c r="AI16" s="27">
        <v>78</v>
      </c>
      <c r="AJ16" s="27">
        <v>27.27276484474454</v>
      </c>
      <c r="AK16" s="27">
        <v>60.39616044438246</v>
      </c>
      <c r="AL16" s="27">
        <v>74</v>
      </c>
      <c r="AM16" s="27">
        <v>22.52434501717212</v>
      </c>
      <c r="AN16" s="27">
        <v>57.573400455317412</v>
      </c>
      <c r="AO16" s="27">
        <v>69</v>
      </c>
      <c r="AP16" s="27">
        <v>19.847011735134089</v>
      </c>
      <c r="AQ16" s="27">
        <v>57.444841134409998</v>
      </c>
      <c r="AR16" s="27">
        <v>70</v>
      </c>
      <c r="AS16" s="27">
        <v>21.856025045335784</v>
      </c>
      <c r="AT16" s="27">
        <v>54.763396052377345</v>
      </c>
      <c r="AU16" s="27">
        <v>66</v>
      </c>
      <c r="AV16" s="27">
        <v>20.518457140378278</v>
      </c>
      <c r="AW16" s="27">
        <v>50.050633787380434</v>
      </c>
      <c r="AX16" s="27">
        <v>59</v>
      </c>
      <c r="AY16" s="27">
        <v>17.880625149797851</v>
      </c>
      <c r="AZ16" s="27">
        <v>50.178129881757663</v>
      </c>
      <c r="BA16" s="27">
        <v>56</v>
      </c>
      <c r="BB16" s="27">
        <v>11.602405533967273</v>
      </c>
      <c r="BC16" s="27">
        <v>50.161542597961279</v>
      </c>
      <c r="BD16" s="27">
        <v>58</v>
      </c>
      <c r="BE16" s="27">
        <v>15.62642812814393</v>
      </c>
      <c r="BF16" s="27">
        <v>56.746465260318409</v>
      </c>
      <c r="BG16" s="27">
        <v>65</v>
      </c>
      <c r="BH16" s="27">
        <v>14.54457947613014</v>
      </c>
      <c r="BI16" s="27">
        <v>59.041848062447066</v>
      </c>
      <c r="BJ16" s="27">
        <v>67</v>
      </c>
      <c r="BK16" s="27">
        <v>13.47883272409732</v>
      </c>
      <c r="BL16" s="27">
        <v>56.014772596492655</v>
      </c>
      <c r="BM16" s="27">
        <v>65</v>
      </c>
      <c r="BN16" s="27">
        <v>16.040817425490989</v>
      </c>
      <c r="BO16" s="27">
        <v>49.866645977255814</v>
      </c>
      <c r="BP16" s="27">
        <v>61</v>
      </c>
      <c r="BQ16" s="27">
        <v>22.326253961058683</v>
      </c>
      <c r="BR16" s="27">
        <v>41.819015679066794</v>
      </c>
      <c r="BS16" s="27">
        <v>53</v>
      </c>
      <c r="BT16" s="27">
        <v>26.736603287700135</v>
      </c>
      <c r="BU16" s="27">
        <v>36.54615928028015</v>
      </c>
      <c r="BV16" s="27">
        <v>46</v>
      </c>
      <c r="BW16" s="27">
        <v>25.868219550011712</v>
      </c>
      <c r="BX16" s="29"/>
      <c r="BY16" s="29"/>
    </row>
    <row r="17" spans="1:77" ht="30.75" customHeight="1" x14ac:dyDescent="0.25">
      <c r="A17" s="24">
        <v>13</v>
      </c>
      <c r="B17" s="30"/>
      <c r="C17" s="26" t="s">
        <v>21</v>
      </c>
      <c r="D17" s="27">
        <v>130.65409970647809</v>
      </c>
      <c r="E17" s="27">
        <v>134</v>
      </c>
      <c r="F17" s="27">
        <v>2.5608842746141636</v>
      </c>
      <c r="G17" s="27">
        <v>122.23976487267106</v>
      </c>
      <c r="H17" s="27">
        <v>128</v>
      </c>
      <c r="I17" s="27">
        <v>4.7122432976936679</v>
      </c>
      <c r="J17" s="27">
        <v>119.76606035044452</v>
      </c>
      <c r="K17" s="27">
        <v>125</v>
      </c>
      <c r="L17" s="27">
        <v>4.3701359418858559</v>
      </c>
      <c r="M17" s="27">
        <v>118.82918180888191</v>
      </c>
      <c r="N17" s="27">
        <v>120</v>
      </c>
      <c r="O17" s="27">
        <v>0.98529517185531468</v>
      </c>
      <c r="P17" s="27">
        <v>118.22325682123108</v>
      </c>
      <c r="Q17" s="27">
        <v>121</v>
      </c>
      <c r="R17" s="27">
        <v>2.3487283749657828</v>
      </c>
      <c r="S17" s="27">
        <v>134.2368674099036</v>
      </c>
      <c r="T17" s="27">
        <v>125</v>
      </c>
      <c r="U17" s="27">
        <v>-6.8810212783780491</v>
      </c>
      <c r="V17" s="28">
        <v>159.8721991564625</v>
      </c>
      <c r="W17" s="27">
        <v>132</v>
      </c>
      <c r="X17" s="27">
        <v>-17.434050012150486</v>
      </c>
      <c r="Y17" s="27">
        <v>210.73486824102849</v>
      </c>
      <c r="Z17" s="27">
        <v>185</v>
      </c>
      <c r="AA17" s="27">
        <v>-12.211964947155389</v>
      </c>
      <c r="AB17" s="27">
        <v>238.32693562418444</v>
      </c>
      <c r="AC17" s="27">
        <v>205</v>
      </c>
      <c r="AD17" s="27">
        <v>-13.983705004598129</v>
      </c>
      <c r="AE17" s="27">
        <v>240.72009532236925</v>
      </c>
      <c r="AF17" s="27">
        <v>222.7</v>
      </c>
      <c r="AG17" s="27">
        <v>-7.4859123407362311</v>
      </c>
      <c r="AH17" s="27">
        <v>236.27248664128214</v>
      </c>
      <c r="AI17" s="27">
        <v>226</v>
      </c>
      <c r="AJ17" s="27">
        <v>-4.3477286701088564</v>
      </c>
      <c r="AK17" s="27">
        <v>231.79066981357596</v>
      </c>
      <c r="AL17" s="27">
        <v>211</v>
      </c>
      <c r="AM17" s="27">
        <v>-8.9695887372418532</v>
      </c>
      <c r="AN17" s="27">
        <v>211.10246833616384</v>
      </c>
      <c r="AO17" s="27">
        <v>213</v>
      </c>
      <c r="AP17" s="27">
        <v>0.89886758728680238</v>
      </c>
      <c r="AQ17" s="27">
        <v>202.97177200824865</v>
      </c>
      <c r="AR17" s="27">
        <v>197</v>
      </c>
      <c r="AS17" s="27">
        <v>-2.9421687307365874</v>
      </c>
      <c r="AT17" s="27">
        <v>200.27756270583717</v>
      </c>
      <c r="AU17" s="27">
        <v>188</v>
      </c>
      <c r="AV17" s="27">
        <v>-6.1302736761731795</v>
      </c>
      <c r="AW17" s="27">
        <v>198.68584927717689</v>
      </c>
      <c r="AX17" s="27">
        <v>201</v>
      </c>
      <c r="AY17" s="27">
        <v>1.1647285054481946</v>
      </c>
      <c r="AZ17" s="27">
        <v>213.25705199747006</v>
      </c>
      <c r="BA17" s="27">
        <v>201</v>
      </c>
      <c r="BB17" s="27">
        <v>-5.7475482675318368</v>
      </c>
      <c r="BC17" s="27">
        <v>201.42994449493827</v>
      </c>
      <c r="BD17" s="27">
        <v>199</v>
      </c>
      <c r="BE17" s="27">
        <v>-1.2063471997825681</v>
      </c>
      <c r="BF17" s="27">
        <v>216.8223150245002</v>
      </c>
      <c r="BG17" s="27">
        <v>199</v>
      </c>
      <c r="BH17" s="27">
        <v>-8.21977895701664</v>
      </c>
      <c r="BI17" s="27">
        <v>214.54643380438512</v>
      </c>
      <c r="BJ17" s="27">
        <v>208</v>
      </c>
      <c r="BK17" s="27">
        <v>-3.0512899647420357</v>
      </c>
      <c r="BL17" s="27">
        <v>213.02587760181297</v>
      </c>
      <c r="BM17" s="27">
        <v>192</v>
      </c>
      <c r="BN17" s="27">
        <v>-9.8701049086226256</v>
      </c>
      <c r="BO17" s="27">
        <v>189.17664108831968</v>
      </c>
      <c r="BP17" s="27">
        <v>189</v>
      </c>
      <c r="BQ17" s="27">
        <v>-9.3373625466379201E-2</v>
      </c>
      <c r="BR17" s="27">
        <v>152.13469497039816</v>
      </c>
      <c r="BS17" s="27">
        <v>150</v>
      </c>
      <c r="BT17" s="27">
        <v>-1.4031611729418589</v>
      </c>
      <c r="BU17" s="27">
        <v>131.01453326892886</v>
      </c>
      <c r="BV17" s="27">
        <v>130</v>
      </c>
      <c r="BW17" s="27">
        <v>-0.77436696801137461</v>
      </c>
      <c r="BX17" s="29"/>
      <c r="BY17" s="29"/>
    </row>
    <row r="18" spans="1:77" ht="30.75" customHeight="1" x14ac:dyDescent="0.25">
      <c r="A18" s="24">
        <v>14</v>
      </c>
      <c r="B18" s="30"/>
      <c r="C18" s="32" t="s">
        <v>22</v>
      </c>
      <c r="D18" s="27">
        <v>41.104660581813334</v>
      </c>
      <c r="E18" s="27">
        <v>61</v>
      </c>
      <c r="F18" s="27">
        <v>48.401663306737817</v>
      </c>
      <c r="G18" s="27">
        <v>37.172326160110501</v>
      </c>
      <c r="H18" s="27">
        <v>57</v>
      </c>
      <c r="I18" s="27">
        <v>53.339879119984992</v>
      </c>
      <c r="J18" s="27">
        <v>37.292425977383928</v>
      </c>
      <c r="K18" s="27">
        <v>55</v>
      </c>
      <c r="L18" s="27">
        <v>47.48303055788022</v>
      </c>
      <c r="M18" s="27">
        <v>37.409186865759118</v>
      </c>
      <c r="N18" s="27">
        <v>55</v>
      </c>
      <c r="O18" s="27">
        <v>47.022709147259953</v>
      </c>
      <c r="P18" s="27">
        <v>37.449603092439659</v>
      </c>
      <c r="Q18" s="27">
        <v>55</v>
      </c>
      <c r="R18" s="27">
        <v>46.864039825040024</v>
      </c>
      <c r="S18" s="27">
        <v>43.96061154944212</v>
      </c>
      <c r="T18" s="27">
        <v>60</v>
      </c>
      <c r="U18" s="27">
        <v>36.485817383405866</v>
      </c>
      <c r="V18" s="28">
        <v>54.671321991329137</v>
      </c>
      <c r="W18" s="27">
        <v>71</v>
      </c>
      <c r="X18" s="27">
        <v>29.866989518308319</v>
      </c>
      <c r="Y18" s="27">
        <v>67.401030732960535</v>
      </c>
      <c r="Z18" s="27">
        <v>96</v>
      </c>
      <c r="AA18" s="27">
        <v>42.431056255426022</v>
      </c>
      <c r="AB18" s="27">
        <v>79.740967182527882</v>
      </c>
      <c r="AC18" s="27">
        <v>112</v>
      </c>
      <c r="AD18" s="27">
        <v>40.454779967279386</v>
      </c>
      <c r="AE18" s="27">
        <v>76.242307771141867</v>
      </c>
      <c r="AF18" s="27">
        <v>119.2</v>
      </c>
      <c r="AG18" s="27">
        <v>56.343641063181273</v>
      </c>
      <c r="AH18" s="27">
        <v>71.768775805713688</v>
      </c>
      <c r="AI18" s="27">
        <v>113</v>
      </c>
      <c r="AJ18" s="27">
        <v>57.450087076730924</v>
      </c>
      <c r="AK18" s="27">
        <v>69.373968078006882</v>
      </c>
      <c r="AL18" s="27">
        <v>101</v>
      </c>
      <c r="AM18" s="27">
        <v>45.587751138051573</v>
      </c>
      <c r="AN18" s="27">
        <v>62.179272491742807</v>
      </c>
      <c r="AO18" s="27">
        <v>96</v>
      </c>
      <c r="AP18" s="27">
        <v>54.392285649126023</v>
      </c>
      <c r="AQ18" s="27">
        <v>58.97670356466093</v>
      </c>
      <c r="AR18" s="27">
        <v>92</v>
      </c>
      <c r="AS18" s="27">
        <v>55.993798295513344</v>
      </c>
      <c r="AT18" s="27">
        <v>57.110398740336379</v>
      </c>
      <c r="AU18" s="27">
        <v>82</v>
      </c>
      <c r="AV18" s="27">
        <v>43.581557489782327</v>
      </c>
      <c r="AW18" s="27">
        <v>54.600691404415016</v>
      </c>
      <c r="AX18" s="27">
        <v>88</v>
      </c>
      <c r="AY18" s="27">
        <v>61.170120261305541</v>
      </c>
      <c r="AZ18" s="27">
        <v>50.962163161160127</v>
      </c>
      <c r="BA18" s="27">
        <v>90</v>
      </c>
      <c r="BB18" s="27">
        <v>76.601608757047117</v>
      </c>
      <c r="BC18" s="27">
        <v>58.783057731985878</v>
      </c>
      <c r="BD18" s="27">
        <v>89</v>
      </c>
      <c r="BE18" s="27">
        <v>51.404168877679943</v>
      </c>
      <c r="BF18" s="27">
        <v>67.756973445156305</v>
      </c>
      <c r="BG18" s="27">
        <v>95</v>
      </c>
      <c r="BH18" s="27">
        <v>40.206970839532381</v>
      </c>
      <c r="BI18" s="27">
        <v>70.683902609971838</v>
      </c>
      <c r="BJ18" s="27">
        <v>100</v>
      </c>
      <c r="BK18" s="27">
        <v>41.474927540138893</v>
      </c>
      <c r="BL18" s="27">
        <v>67.896694056354733</v>
      </c>
      <c r="BM18" s="27">
        <v>95</v>
      </c>
      <c r="BN18" s="27">
        <v>39.91844716496702</v>
      </c>
      <c r="BO18" s="27">
        <v>60.94812286109044</v>
      </c>
      <c r="BP18" s="27">
        <v>94</v>
      </c>
      <c r="BQ18" s="27">
        <v>54.229524368190226</v>
      </c>
      <c r="BR18" s="27">
        <v>51.192243331271413</v>
      </c>
      <c r="BS18" s="27">
        <v>82</v>
      </c>
      <c r="BT18" s="27">
        <v>60.18051693763006</v>
      </c>
      <c r="BU18" s="27">
        <v>44.131211206376037</v>
      </c>
      <c r="BV18" s="27">
        <v>68</v>
      </c>
      <c r="BW18" s="27">
        <v>54.085958987174642</v>
      </c>
      <c r="BX18" s="29"/>
      <c r="BY18" s="29"/>
    </row>
    <row r="19" spans="1:77" ht="30.75" customHeight="1" x14ac:dyDescent="0.25">
      <c r="A19" s="24">
        <v>15</v>
      </c>
      <c r="B19" s="30"/>
      <c r="C19" s="26" t="s">
        <v>23</v>
      </c>
      <c r="D19" s="27">
        <v>71.933156018173335</v>
      </c>
      <c r="E19" s="27">
        <v>76</v>
      </c>
      <c r="F19" s="27">
        <v>5.6536431973027979</v>
      </c>
      <c r="G19" s="27">
        <v>67.910980484817259</v>
      </c>
      <c r="H19" s="27">
        <v>73</v>
      </c>
      <c r="I19" s="27">
        <v>7.4936622602886498</v>
      </c>
      <c r="J19" s="27">
        <v>67.413231574501708</v>
      </c>
      <c r="K19" s="27">
        <v>71</v>
      </c>
      <c r="L19" s="27">
        <v>5.3205703713140888</v>
      </c>
      <c r="M19" s="27">
        <v>66.749725584001567</v>
      </c>
      <c r="N19" s="27">
        <v>71</v>
      </c>
      <c r="O19" s="27">
        <v>6.3674784859596931</v>
      </c>
      <c r="P19" s="27">
        <v>66.087534869011165</v>
      </c>
      <c r="Q19" s="27">
        <v>69</v>
      </c>
      <c r="R19" s="27">
        <v>4.4069810392557205</v>
      </c>
      <c r="S19" s="27">
        <v>76.146059290997954</v>
      </c>
      <c r="T19" s="27">
        <v>74</v>
      </c>
      <c r="U19" s="27">
        <v>-2.8183458355955429</v>
      </c>
      <c r="V19" s="28">
        <v>90.290516622043583</v>
      </c>
      <c r="W19" s="27">
        <v>82</v>
      </c>
      <c r="X19" s="27">
        <v>-9.1820458362728328</v>
      </c>
      <c r="Y19" s="27">
        <v>111.76626615212442</v>
      </c>
      <c r="Z19" s="27">
        <v>108</v>
      </c>
      <c r="AA19" s="27">
        <v>-3.3697700404504642</v>
      </c>
      <c r="AB19" s="27">
        <v>124.53926335248737</v>
      </c>
      <c r="AC19" s="27">
        <v>114</v>
      </c>
      <c r="AD19" s="27">
        <v>-8.4626029324244207</v>
      </c>
      <c r="AE19" s="27">
        <v>130.21158181138836</v>
      </c>
      <c r="AF19" s="27">
        <v>123.9</v>
      </c>
      <c r="AG19" s="27">
        <v>-4.8471739023420248</v>
      </c>
      <c r="AH19" s="27">
        <v>120.95861090850622</v>
      </c>
      <c r="AI19" s="27">
        <v>122</v>
      </c>
      <c r="AJ19" s="27">
        <v>0.86094663593772291</v>
      </c>
      <c r="AK19" s="27">
        <v>122.42464954942392</v>
      </c>
      <c r="AL19" s="27">
        <v>118</v>
      </c>
      <c r="AM19" s="27">
        <v>-3.6141819198246083</v>
      </c>
      <c r="AN19" s="27">
        <v>110.54092887420943</v>
      </c>
      <c r="AO19" s="27">
        <v>114</v>
      </c>
      <c r="AP19" s="27">
        <v>3.1292220546896607</v>
      </c>
      <c r="AQ19" s="27">
        <v>105.69850768731439</v>
      </c>
      <c r="AR19" s="27">
        <v>110</v>
      </c>
      <c r="AS19" s="27">
        <v>4.0695866070414377</v>
      </c>
      <c r="AT19" s="27">
        <v>100.13878135291858</v>
      </c>
      <c r="AU19" s="27">
        <v>106</v>
      </c>
      <c r="AV19" s="27">
        <v>5.8530956417621596</v>
      </c>
      <c r="AW19" s="27">
        <v>102.37629638327817</v>
      </c>
      <c r="AX19" s="27">
        <v>96</v>
      </c>
      <c r="AY19" s="27">
        <v>-6.2282936661495185</v>
      </c>
      <c r="AZ19" s="27">
        <v>98.004159925307931</v>
      </c>
      <c r="BA19" s="27">
        <v>104</v>
      </c>
      <c r="BB19" s="27">
        <v>6.1179444620123142</v>
      </c>
      <c r="BC19" s="27">
        <v>100.32308519592256</v>
      </c>
      <c r="BD19" s="27">
        <v>102</v>
      </c>
      <c r="BE19" s="27">
        <v>1.6715143885403516</v>
      </c>
      <c r="BF19" s="27">
        <v>110.95204401644347</v>
      </c>
      <c r="BG19" s="27">
        <v>103</v>
      </c>
      <c r="BH19" s="27">
        <v>-7.1671000628568375</v>
      </c>
      <c r="BI19" s="27">
        <v>102.28376495325337</v>
      </c>
      <c r="BJ19" s="27">
        <v>110</v>
      </c>
      <c r="BK19" s="27">
        <v>7.5439489837641132</v>
      </c>
      <c r="BL19" s="27">
        <v>96.752789030305493</v>
      </c>
      <c r="BM19" s="27">
        <v>103</v>
      </c>
      <c r="BN19" s="27">
        <v>6.4568794680820192</v>
      </c>
      <c r="BO19" s="27">
        <v>91.026417260070133</v>
      </c>
      <c r="BP19" s="27">
        <v>100</v>
      </c>
      <c r="BQ19" s="27">
        <v>9.8582180976008171</v>
      </c>
      <c r="BR19" s="27">
        <v>79.311926287885285</v>
      </c>
      <c r="BS19" s="27">
        <v>90</v>
      </c>
      <c r="BT19" s="27">
        <v>13.475998140959659</v>
      </c>
      <c r="BU19" s="27">
        <v>69.644567685062185</v>
      </c>
      <c r="BV19" s="27">
        <v>83</v>
      </c>
      <c r="BW19" s="27">
        <v>19.176560008717484</v>
      </c>
      <c r="BX19" s="29"/>
      <c r="BY19" s="29"/>
    </row>
    <row r="20" spans="1:77" ht="30.75" customHeight="1" x14ac:dyDescent="0.25">
      <c r="A20" s="24">
        <v>16</v>
      </c>
      <c r="B20" s="30"/>
      <c r="C20" s="26" t="s">
        <v>24</v>
      </c>
      <c r="D20" s="27">
        <v>20.552330290906667</v>
      </c>
      <c r="E20" s="27">
        <v>28</v>
      </c>
      <c r="F20" s="27">
        <v>36.23759254389045</v>
      </c>
      <c r="G20" s="27">
        <v>19.301015506211222</v>
      </c>
      <c r="H20" s="27">
        <v>27</v>
      </c>
      <c r="I20" s="27">
        <v>39.889012530512616</v>
      </c>
      <c r="J20" s="27">
        <v>19.363375026718575</v>
      </c>
      <c r="K20" s="27">
        <v>27</v>
      </c>
      <c r="L20" s="27">
        <v>39.438501618359503</v>
      </c>
      <c r="M20" s="27">
        <v>19.80486363481365</v>
      </c>
      <c r="N20" s="27">
        <v>25</v>
      </c>
      <c r="O20" s="27">
        <v>26.231618964819159</v>
      </c>
      <c r="P20" s="27">
        <v>19.826260460703349</v>
      </c>
      <c r="Q20" s="27">
        <v>25</v>
      </c>
      <c r="R20" s="27">
        <v>26.095387728569712</v>
      </c>
      <c r="S20" s="27">
        <v>21.195294854195307</v>
      </c>
      <c r="T20" s="27">
        <v>26</v>
      </c>
      <c r="U20" s="27">
        <v>22.668734635949971</v>
      </c>
      <c r="V20" s="28">
        <v>22.365540814634649</v>
      </c>
      <c r="W20" s="27">
        <v>26</v>
      </c>
      <c r="X20" s="27">
        <v>16.250262917797105</v>
      </c>
      <c r="Y20" s="27">
        <v>26.448505730655398</v>
      </c>
      <c r="Z20" s="27">
        <v>27</v>
      </c>
      <c r="AA20" s="27">
        <v>2.085162295975711</v>
      </c>
      <c r="AB20" s="27">
        <v>28.67090954877407</v>
      </c>
      <c r="AC20" s="27">
        <v>30</v>
      </c>
      <c r="AD20" s="27">
        <v>4.6356759242845875</v>
      </c>
      <c r="AE20" s="27">
        <v>28.269619735367208</v>
      </c>
      <c r="AF20" s="27">
        <v>33</v>
      </c>
      <c r="AG20" s="27">
        <v>16.733087706569911</v>
      </c>
      <c r="AH20" s="27">
        <v>28.223675878651449</v>
      </c>
      <c r="AI20" s="27">
        <v>34</v>
      </c>
      <c r="AJ20" s="27">
        <v>20.466236028871762</v>
      </c>
      <c r="AK20" s="27">
        <v>29.381915891861738</v>
      </c>
      <c r="AL20" s="27">
        <v>33</v>
      </c>
      <c r="AM20" s="27">
        <v>12.313982932407775</v>
      </c>
      <c r="AN20" s="27">
        <v>27.635232218552357</v>
      </c>
      <c r="AO20" s="27">
        <v>33</v>
      </c>
      <c r="AP20" s="27">
        <v>19.412783431745922</v>
      </c>
      <c r="AQ20" s="27">
        <v>27.573523744516798</v>
      </c>
      <c r="AR20" s="27">
        <v>32</v>
      </c>
      <c r="AS20" s="27">
        <v>16.053357186034084</v>
      </c>
      <c r="AT20" s="27">
        <v>27.381698026188673</v>
      </c>
      <c r="AU20" s="27">
        <v>32</v>
      </c>
      <c r="AV20" s="27">
        <v>16.866382681578934</v>
      </c>
      <c r="AW20" s="27">
        <v>25.78365982986265</v>
      </c>
      <c r="AX20" s="27">
        <v>33</v>
      </c>
      <c r="AY20" s="27">
        <v>27.988036678095561</v>
      </c>
      <c r="AZ20" s="27">
        <v>28.225198058488687</v>
      </c>
      <c r="BA20" s="27">
        <v>33</v>
      </c>
      <c r="BB20" s="27">
        <v>16.91680579748952</v>
      </c>
      <c r="BC20" s="27">
        <v>27.432093608260075</v>
      </c>
      <c r="BD20" s="27">
        <v>32</v>
      </c>
      <c r="BE20" s="27">
        <v>16.651687096767866</v>
      </c>
      <c r="BF20" s="27">
        <v>27.102789378062525</v>
      </c>
      <c r="BG20" s="27">
        <v>31</v>
      </c>
      <c r="BH20" s="27">
        <v>14.379370948039563</v>
      </c>
      <c r="BI20" s="27">
        <v>25.77883506951914</v>
      </c>
      <c r="BJ20" s="27">
        <v>30</v>
      </c>
      <c r="BK20" s="27">
        <v>16.374537170114252</v>
      </c>
      <c r="BL20" s="27">
        <v>26.309968946837458</v>
      </c>
      <c r="BM20" s="27">
        <v>30</v>
      </c>
      <c r="BN20" s="27">
        <v>14.025220100482466</v>
      </c>
      <c r="BO20" s="27">
        <v>23.746021893931339</v>
      </c>
      <c r="BP20" s="27">
        <v>30</v>
      </c>
      <c r="BQ20" s="27">
        <v>26.336950812240939</v>
      </c>
      <c r="BR20" s="27">
        <v>21.630525351241445</v>
      </c>
      <c r="BS20" s="27">
        <v>29</v>
      </c>
      <c r="BT20" s="27">
        <v>34.069790396170831</v>
      </c>
      <c r="BU20" s="27">
        <v>20.686505252988766</v>
      </c>
      <c r="BV20" s="27">
        <v>29</v>
      </c>
      <c r="BW20" s="27">
        <v>40.188009745194194</v>
      </c>
      <c r="BX20" s="29"/>
      <c r="BY20" s="29"/>
    </row>
    <row r="21" spans="1:77" ht="30.75" customHeight="1" x14ac:dyDescent="0.25">
      <c r="A21" s="24">
        <v>17</v>
      </c>
      <c r="B21" s="30"/>
      <c r="C21" s="26" t="s">
        <v>25</v>
      </c>
      <c r="D21" s="27">
        <v>82.943332959730483</v>
      </c>
      <c r="E21" s="27">
        <v>126</v>
      </c>
      <c r="F21" s="27">
        <v>51.910943898497308</v>
      </c>
      <c r="G21" s="27">
        <v>80.063471729468773</v>
      </c>
      <c r="H21" s="27">
        <v>123</v>
      </c>
      <c r="I21" s="27">
        <v>53.628111975473679</v>
      </c>
      <c r="J21" s="27">
        <v>77.453500106874301</v>
      </c>
      <c r="K21" s="27">
        <v>122</v>
      </c>
      <c r="L21" s="27">
        <v>57.513862939257955</v>
      </c>
      <c r="M21" s="27">
        <v>79.219454539254599</v>
      </c>
      <c r="N21" s="27">
        <v>122</v>
      </c>
      <c r="O21" s="27">
        <v>54.002575137079376</v>
      </c>
      <c r="P21" s="27">
        <v>77.836429956835374</v>
      </c>
      <c r="Q21" s="27">
        <v>118</v>
      </c>
      <c r="R21" s="27">
        <v>51.599964265367205</v>
      </c>
      <c r="S21" s="27">
        <v>84.781179416781228</v>
      </c>
      <c r="T21" s="27">
        <v>120</v>
      </c>
      <c r="U21" s="27">
        <v>41.540847656865346</v>
      </c>
      <c r="V21" s="28">
        <v>95.26063680307351</v>
      </c>
      <c r="W21" s="27">
        <v>122</v>
      </c>
      <c r="X21" s="27">
        <v>28.069687642549713</v>
      </c>
      <c r="Y21" s="27">
        <v>114.3257989647685</v>
      </c>
      <c r="Z21" s="27">
        <v>148</v>
      </c>
      <c r="AA21" s="27">
        <v>29.454594973448472</v>
      </c>
      <c r="AB21" s="27">
        <v>124.53926335248737</v>
      </c>
      <c r="AC21" s="27">
        <v>154</v>
      </c>
      <c r="AD21" s="27">
        <v>23.655782003567012</v>
      </c>
      <c r="AE21" s="27">
        <v>131.06823695488433</v>
      </c>
      <c r="AF21" s="27">
        <v>172</v>
      </c>
      <c r="AG21" s="27">
        <v>31.229353500196243</v>
      </c>
      <c r="AH21" s="27">
        <v>131.44169052057674</v>
      </c>
      <c r="AI21" s="27">
        <v>172</v>
      </c>
      <c r="AJ21" s="27">
        <v>30.856503228763625</v>
      </c>
      <c r="AK21" s="27">
        <v>135.4832788346958</v>
      </c>
      <c r="AL21" s="27">
        <v>170</v>
      </c>
      <c r="AM21" s="27">
        <v>25.476738873007587</v>
      </c>
      <c r="AN21" s="27">
        <v>123.59089964408138</v>
      </c>
      <c r="AO21" s="27">
        <v>174</v>
      </c>
      <c r="AP21" s="27">
        <v>40.787064825231781</v>
      </c>
      <c r="AQ21" s="27">
        <v>123.31492563520013</v>
      </c>
      <c r="AR21" s="27">
        <v>161</v>
      </c>
      <c r="AS21" s="27">
        <v>30.560026834288344</v>
      </c>
      <c r="AT21" s="27">
        <v>116.56780016863178</v>
      </c>
      <c r="AU21" s="27">
        <v>148</v>
      </c>
      <c r="AV21" s="27">
        <v>26.964736218661677</v>
      </c>
      <c r="AW21" s="27">
        <v>114.50978336203706</v>
      </c>
      <c r="AX21" s="27">
        <v>126</v>
      </c>
      <c r="AY21" s="27">
        <v>10.034266331318769</v>
      </c>
      <c r="AZ21" s="27">
        <v>118.38902518977198</v>
      </c>
      <c r="BA21" s="27">
        <v>160</v>
      </c>
      <c r="BB21" s="27">
        <v>35.147662330632087</v>
      </c>
      <c r="BC21" s="27">
        <v>118.34988956706491</v>
      </c>
      <c r="BD21" s="27">
        <v>163</v>
      </c>
      <c r="BE21" s="27">
        <v>37.727209206759234</v>
      </c>
      <c r="BF21" s="27">
        <v>123.65647653741027</v>
      </c>
      <c r="BG21" s="27">
        <v>155</v>
      </c>
      <c r="BH21" s="27">
        <v>25.347255833468012</v>
      </c>
      <c r="BI21" s="27">
        <v>119.74684677454053</v>
      </c>
      <c r="BJ21" s="27">
        <v>157</v>
      </c>
      <c r="BK21" s="27">
        <v>31.109924168274546</v>
      </c>
      <c r="BL21" s="27">
        <v>112.02954519298531</v>
      </c>
      <c r="BM21" s="27">
        <v>154</v>
      </c>
      <c r="BN21" s="27">
        <v>37.463737565581631</v>
      </c>
      <c r="BO21" s="27">
        <v>102.89942820703581</v>
      </c>
      <c r="BP21" s="27">
        <v>148</v>
      </c>
      <c r="BQ21" s="27">
        <v>43.829759386243516</v>
      </c>
      <c r="BR21" s="27">
        <v>87.243118916673822</v>
      </c>
      <c r="BS21" s="27">
        <v>134</v>
      </c>
      <c r="BT21" s="27">
        <v>53.59377526150093</v>
      </c>
      <c r="BU21" s="27">
        <v>80.677370486656201</v>
      </c>
      <c r="BV21" s="27">
        <v>129</v>
      </c>
      <c r="BW21" s="27">
        <v>59.896138436163113</v>
      </c>
      <c r="BX21" s="29"/>
      <c r="BY21" s="29"/>
    </row>
    <row r="22" spans="1:77" ht="30.75" customHeight="1" x14ac:dyDescent="0.25">
      <c r="A22" s="24">
        <v>18</v>
      </c>
      <c r="B22" s="30"/>
      <c r="C22" s="26" t="s">
        <v>26</v>
      </c>
      <c r="D22" s="27">
        <v>77.071238590900009</v>
      </c>
      <c r="E22" s="27">
        <v>117</v>
      </c>
      <c r="F22" s="27">
        <v>51.807603120335052</v>
      </c>
      <c r="G22" s="27">
        <v>77.918914451000859</v>
      </c>
      <c r="H22" s="27">
        <v>100</v>
      </c>
      <c r="I22" s="27">
        <v>28.338543605974881</v>
      </c>
      <c r="J22" s="27">
        <v>77.453500106874301</v>
      </c>
      <c r="K22" s="27">
        <v>105</v>
      </c>
      <c r="L22" s="27">
        <v>35.565209906738403</v>
      </c>
      <c r="M22" s="27">
        <v>78.485941071298541</v>
      </c>
      <c r="N22" s="27">
        <v>101</v>
      </c>
      <c r="O22" s="27">
        <v>28.685467258714702</v>
      </c>
      <c r="P22" s="27">
        <v>83.710877500747472</v>
      </c>
      <c r="Q22" s="27">
        <v>105</v>
      </c>
      <c r="R22" s="27">
        <v>25.431727793156188</v>
      </c>
      <c r="S22" s="27">
        <v>76.931070211523704</v>
      </c>
      <c r="T22" s="27">
        <v>95</v>
      </c>
      <c r="U22" s="27">
        <v>23.487168108795796</v>
      </c>
      <c r="V22" s="28">
        <v>94.432283439568522</v>
      </c>
      <c r="W22" s="27">
        <v>106</v>
      </c>
      <c r="X22" s="27">
        <v>12.249747797144165</v>
      </c>
      <c r="Y22" s="27">
        <v>129.68299584063291</v>
      </c>
      <c r="Z22" s="27">
        <v>153</v>
      </c>
      <c r="AA22" s="27">
        <v>17.980001162235094</v>
      </c>
      <c r="AB22" s="27">
        <v>142.45858182047115</v>
      </c>
      <c r="AC22" s="27">
        <v>173</v>
      </c>
      <c r="AD22" s="27">
        <v>21.438805433299684</v>
      </c>
      <c r="AE22" s="27">
        <v>129.35492666789239</v>
      </c>
      <c r="AF22" s="27">
        <v>167</v>
      </c>
      <c r="AG22" s="27">
        <v>29.102156602630291</v>
      </c>
      <c r="AH22" s="27">
        <v>141.11837939325724</v>
      </c>
      <c r="AI22" s="27">
        <v>174.8</v>
      </c>
      <c r="AJ22" s="27">
        <v>23.867635634392855</v>
      </c>
      <c r="AK22" s="27">
        <v>128.95396419205986</v>
      </c>
      <c r="AL22" s="27">
        <v>159</v>
      </c>
      <c r="AM22" s="27">
        <v>23.299815555255478</v>
      </c>
      <c r="AN22" s="27">
        <v>112.07621955301789</v>
      </c>
      <c r="AO22" s="27">
        <v>150</v>
      </c>
      <c r="AP22" s="27">
        <v>33.837490770325438</v>
      </c>
      <c r="AQ22" s="27">
        <v>114.88968226882</v>
      </c>
      <c r="AR22" s="27">
        <v>149</v>
      </c>
      <c r="AS22" s="27">
        <v>29.689626655393088</v>
      </c>
      <c r="AT22" s="27">
        <v>115.00313170999243</v>
      </c>
      <c r="AU22" s="27">
        <v>138</v>
      </c>
      <c r="AV22" s="27">
        <v>19.996732217692649</v>
      </c>
      <c r="AW22" s="27">
        <v>109.95972574500247</v>
      </c>
      <c r="AX22" s="27">
        <v>142</v>
      </c>
      <c r="AY22" s="27">
        <v>29.138190403729446</v>
      </c>
      <c r="AZ22" s="27">
        <v>112.90079223395475</v>
      </c>
      <c r="BA22" s="27">
        <v>141</v>
      </c>
      <c r="BB22" s="27">
        <v>24.888406192772898</v>
      </c>
      <c r="BC22" s="27">
        <v>113.64724494850603</v>
      </c>
      <c r="BD22" s="27">
        <v>144</v>
      </c>
      <c r="BE22" s="27">
        <v>26.70786701890302</v>
      </c>
      <c r="BF22" s="27">
        <v>129.58521171386144</v>
      </c>
      <c r="BG22" s="27">
        <v>152</v>
      </c>
      <c r="BH22" s="27">
        <v>17.297335081438849</v>
      </c>
      <c r="BI22" s="27">
        <v>138.04150392065088</v>
      </c>
      <c r="BJ22" s="27">
        <v>168</v>
      </c>
      <c r="BK22" s="27">
        <v>21.702528028505021</v>
      </c>
      <c r="BL22" s="27">
        <v>133.24726208559616</v>
      </c>
      <c r="BM22" s="27">
        <v>144</v>
      </c>
      <c r="BN22" s="27">
        <v>8.0697627449158613</v>
      </c>
      <c r="BO22" s="27">
        <v>122.68777978531193</v>
      </c>
      <c r="BP22" s="27">
        <v>141</v>
      </c>
      <c r="BQ22" s="27">
        <v>14.925871384038519</v>
      </c>
      <c r="BR22" s="27">
        <v>90.848206475214056</v>
      </c>
      <c r="BS22" s="27">
        <v>127</v>
      </c>
      <c r="BT22" s="27">
        <v>39.793623812099327</v>
      </c>
      <c r="BU22" s="27">
        <v>84.814671537253943</v>
      </c>
      <c r="BV22" s="27">
        <v>108</v>
      </c>
      <c r="BW22" s="27">
        <v>27.336459650807171</v>
      </c>
      <c r="BX22" s="29"/>
      <c r="BY22" s="29"/>
    </row>
    <row r="23" spans="1:77" ht="30.75" customHeight="1" x14ac:dyDescent="0.25">
      <c r="A23" s="24">
        <v>19</v>
      </c>
      <c r="B23" s="30"/>
      <c r="C23" s="26" t="s">
        <v>27</v>
      </c>
      <c r="D23" s="27">
        <v>64.593038057135246</v>
      </c>
      <c r="E23" s="27">
        <v>83</v>
      </c>
      <c r="F23" s="27">
        <v>28.496820240260302</v>
      </c>
      <c r="G23" s="27">
        <v>59.332751370945608</v>
      </c>
      <c r="H23" s="27">
        <v>79</v>
      </c>
      <c r="I23" s="27">
        <v>33.147373372415622</v>
      </c>
      <c r="J23" s="27">
        <v>57.372963042129115</v>
      </c>
      <c r="K23" s="27">
        <v>76</v>
      </c>
      <c r="L23" s="27">
        <v>32.466576537441519</v>
      </c>
      <c r="M23" s="27">
        <v>57.214050500572768</v>
      </c>
      <c r="N23" s="27">
        <v>74</v>
      </c>
      <c r="O23" s="27">
        <v>29.33885881626086</v>
      </c>
      <c r="P23" s="27">
        <v>57.275863553143012</v>
      </c>
      <c r="Q23" s="27">
        <v>75</v>
      </c>
      <c r="R23" s="27">
        <v>30.945210333514694</v>
      </c>
      <c r="S23" s="27">
        <v>67.51093916521468</v>
      </c>
      <c r="T23" s="27">
        <v>81</v>
      </c>
      <c r="U23" s="27">
        <v>19.980555746342841</v>
      </c>
      <c r="V23" s="28">
        <v>82.006982986993705</v>
      </c>
      <c r="W23" s="27">
        <v>94</v>
      </c>
      <c r="X23" s="27">
        <v>14.624385114751004</v>
      </c>
      <c r="Y23" s="27">
        <v>102.38131250576282</v>
      </c>
      <c r="Z23" s="27">
        <v>135</v>
      </c>
      <c r="AA23" s="27">
        <v>31.860001298968644</v>
      </c>
      <c r="AB23" s="27">
        <v>124.53926335248737</v>
      </c>
      <c r="AC23" s="27">
        <v>155</v>
      </c>
      <c r="AD23" s="27">
        <v>24.458741626966795</v>
      </c>
      <c r="AE23" s="27">
        <v>125.92830609390847</v>
      </c>
      <c r="AF23" s="27">
        <v>167</v>
      </c>
      <c r="AG23" s="27">
        <v>32.61514045576309</v>
      </c>
      <c r="AH23" s="27">
        <v>123.37778312667633</v>
      </c>
      <c r="AI23" s="27">
        <v>163.80000000000001</v>
      </c>
      <c r="AJ23" s="27">
        <v>32.762962543929611</v>
      </c>
      <c r="AK23" s="27">
        <v>118.34382789777645</v>
      </c>
      <c r="AL23" s="27">
        <v>140</v>
      </c>
      <c r="AM23" s="27">
        <v>18.299367602786866</v>
      </c>
      <c r="AN23" s="27">
        <v>101.32918480135864</v>
      </c>
      <c r="AO23" s="27">
        <v>137</v>
      </c>
      <c r="AP23" s="27">
        <v>35.202903554952002</v>
      </c>
      <c r="AQ23" s="27">
        <v>101.86885161168706</v>
      </c>
      <c r="AR23" s="27">
        <v>121</v>
      </c>
      <c r="AS23" s="27">
        <v>18.780174789089394</v>
      </c>
      <c r="AT23" s="27">
        <v>93.097773289041498</v>
      </c>
      <c r="AU23" s="27">
        <v>116</v>
      </c>
      <c r="AV23" s="27">
        <v>24.600187417859878</v>
      </c>
      <c r="AW23" s="27">
        <v>91.759495276864129</v>
      </c>
      <c r="AX23" s="27">
        <v>117</v>
      </c>
      <c r="AY23" s="27">
        <v>27.507240146622635</v>
      </c>
      <c r="AZ23" s="27">
        <v>97.220126645905481</v>
      </c>
      <c r="BA23" s="27">
        <v>112</v>
      </c>
      <c r="BB23" s="27">
        <v>15.202483131837175</v>
      </c>
      <c r="BC23" s="27">
        <v>98.755536989736271</v>
      </c>
      <c r="BD23" s="27">
        <v>115</v>
      </c>
      <c r="BE23" s="27">
        <v>16.449166806669307</v>
      </c>
      <c r="BF23" s="27">
        <v>87.237103310638744</v>
      </c>
      <c r="BG23" s="27">
        <v>131</v>
      </c>
      <c r="BH23" s="27">
        <v>50.165462892008108</v>
      </c>
      <c r="BI23" s="27">
        <v>118.91527144971732</v>
      </c>
      <c r="BJ23" s="27">
        <v>144</v>
      </c>
      <c r="BK23" s="27">
        <v>21.094623293097907</v>
      </c>
      <c r="BL23" s="27">
        <v>117.12179724721192</v>
      </c>
      <c r="BM23" s="27">
        <v>129</v>
      </c>
      <c r="BN23" s="27">
        <v>10.141752459379072</v>
      </c>
      <c r="BO23" s="27">
        <v>103.69096227016685</v>
      </c>
      <c r="BP23" s="27">
        <v>125</v>
      </c>
      <c r="BQ23" s="27">
        <v>20.550525584199367</v>
      </c>
      <c r="BR23" s="27">
        <v>85.801083893257726</v>
      </c>
      <c r="BS23" s="27">
        <v>108</v>
      </c>
      <c r="BT23" s="27">
        <v>25.872535752997255</v>
      </c>
      <c r="BU23" s="27">
        <v>73.092318560560301</v>
      </c>
      <c r="BV23" s="27">
        <v>89</v>
      </c>
      <c r="BW23" s="27">
        <v>21.763821086424372</v>
      </c>
      <c r="BX23" s="29"/>
      <c r="BY23" s="29"/>
    </row>
    <row r="24" spans="1:77" ht="30.75" customHeight="1" x14ac:dyDescent="0.25">
      <c r="A24" s="24">
        <v>20</v>
      </c>
      <c r="B24" s="30"/>
      <c r="C24" s="26" t="s">
        <v>28</v>
      </c>
      <c r="D24" s="27">
        <v>19.084306698699049</v>
      </c>
      <c r="E24" s="27">
        <v>34</v>
      </c>
      <c r="F24" s="27">
        <v>78.156851788164431</v>
      </c>
      <c r="G24" s="27">
        <v>17.871310653899279</v>
      </c>
      <c r="H24" s="27">
        <v>32</v>
      </c>
      <c r="I24" s="27">
        <v>79.057936039056159</v>
      </c>
      <c r="J24" s="27">
        <v>17.211888912638734</v>
      </c>
      <c r="K24" s="27">
        <v>31</v>
      </c>
      <c r="L24" s="27">
        <v>80.108064590381005</v>
      </c>
      <c r="M24" s="27">
        <v>17.604323230945468</v>
      </c>
      <c r="N24" s="27">
        <v>30</v>
      </c>
      <c r="O24" s="27">
        <v>70.41268560250586</v>
      </c>
      <c r="P24" s="27">
        <v>16.889036688747296</v>
      </c>
      <c r="Q24" s="27">
        <v>30</v>
      </c>
      <c r="R24" s="27">
        <v>77.63002445241996</v>
      </c>
      <c r="S24" s="27">
        <v>18.840262092618051</v>
      </c>
      <c r="T24" s="27">
        <v>31</v>
      </c>
      <c r="U24" s="27">
        <v>64.541235401105965</v>
      </c>
      <c r="V24" s="28">
        <v>21.537187451129661</v>
      </c>
      <c r="W24" s="27">
        <v>34</v>
      </c>
      <c r="X24" s="27">
        <v>57.866481299612047</v>
      </c>
      <c r="Y24" s="27">
        <v>25.595328126440705</v>
      </c>
      <c r="Z24" s="27">
        <v>40</v>
      </c>
      <c r="AA24" s="27">
        <v>56.278520058036904</v>
      </c>
      <c r="AB24" s="27">
        <v>29.566875472173258</v>
      </c>
      <c r="AC24" s="27">
        <v>44</v>
      </c>
      <c r="AD24" s="27">
        <v>48.815183536760308</v>
      </c>
      <c r="AE24" s="27">
        <v>29.126274878863185</v>
      </c>
      <c r="AF24" s="27">
        <v>51</v>
      </c>
      <c r="AG24" s="27">
        <v>75.099631559854856</v>
      </c>
      <c r="AH24" s="27">
        <v>33.062020314991699</v>
      </c>
      <c r="AI24" s="27">
        <v>51.5</v>
      </c>
      <c r="AJ24" s="27">
        <v>55.767855410359637</v>
      </c>
      <c r="AK24" s="27">
        <v>31.830408882850218</v>
      </c>
      <c r="AL24" s="27">
        <v>51</v>
      </c>
      <c r="AM24" s="27">
        <v>60.224143483994297</v>
      </c>
      <c r="AN24" s="27">
        <v>30.705813576169284</v>
      </c>
      <c r="AO24" s="27">
        <v>48</v>
      </c>
      <c r="AP24" s="27">
        <v>56.322189219740125</v>
      </c>
      <c r="AQ24" s="27">
        <v>27.573523744516798</v>
      </c>
      <c r="AR24" s="27">
        <v>52</v>
      </c>
      <c r="AS24" s="27">
        <v>88.58670542730539</v>
      </c>
      <c r="AT24" s="27">
        <v>31.293369172787056</v>
      </c>
      <c r="AU24" s="27">
        <v>51</v>
      </c>
      <c r="AV24" s="27">
        <v>62.973822723920613</v>
      </c>
      <c r="AW24" s="27">
        <v>27.300345702207508</v>
      </c>
      <c r="AX24" s="27">
        <v>50</v>
      </c>
      <c r="AY24" s="27">
        <v>83.147863933301764</v>
      </c>
      <c r="AZ24" s="27">
        <v>28.225198058488687</v>
      </c>
      <c r="BA24" s="27">
        <v>47</v>
      </c>
      <c r="BB24" s="27">
        <v>66.517874923697192</v>
      </c>
      <c r="BC24" s="27">
        <v>26.648319505166931</v>
      </c>
      <c r="BD24" s="27">
        <v>43</v>
      </c>
      <c r="BE24" s="27">
        <v>61.361019375584213</v>
      </c>
      <c r="BF24" s="27">
        <v>29.643675882255884</v>
      </c>
      <c r="BG24" s="27">
        <v>46</v>
      </c>
      <c r="BH24" s="27">
        <v>55.176436899091478</v>
      </c>
      <c r="BI24" s="27">
        <v>29.936711693635132</v>
      </c>
      <c r="BJ24" s="27">
        <v>48</v>
      </c>
      <c r="BK24" s="27">
        <v>60.338251212157402</v>
      </c>
      <c r="BL24" s="27">
        <v>28.856094973950761</v>
      </c>
      <c r="BM24" s="27">
        <v>43</v>
      </c>
      <c r="BN24" s="27">
        <v>49.015312150924636</v>
      </c>
      <c r="BO24" s="27">
        <v>26.120624083324472</v>
      </c>
      <c r="BP24" s="27">
        <v>43</v>
      </c>
      <c r="BQ24" s="27">
        <v>64.620875300798815</v>
      </c>
      <c r="BR24" s="27">
        <v>21.630525351241445</v>
      </c>
      <c r="BS24" s="27">
        <v>39</v>
      </c>
      <c r="BT24" s="27">
        <v>80.300752601746979</v>
      </c>
      <c r="BU24" s="27">
        <v>19.307404902789514</v>
      </c>
      <c r="BV24" s="27">
        <v>35</v>
      </c>
      <c r="BW24" s="27">
        <v>81.277598808440771</v>
      </c>
      <c r="BX24" s="29"/>
      <c r="BY24" s="29"/>
    </row>
    <row r="25" spans="1:77" ht="30.75" customHeight="1" x14ac:dyDescent="0.25">
      <c r="A25" s="24">
        <v>21</v>
      </c>
      <c r="B25" s="30"/>
      <c r="C25" s="20" t="s">
        <v>29</v>
      </c>
      <c r="D25" s="27">
        <v>23.488377475321904</v>
      </c>
      <c r="E25" s="27">
        <v>30</v>
      </c>
      <c r="F25" s="27">
        <v>27.722743009897304</v>
      </c>
      <c r="G25" s="27">
        <v>22.875277636991079</v>
      </c>
      <c r="H25" s="27">
        <v>28</v>
      </c>
      <c r="I25" s="27">
        <v>22.402885964198536</v>
      </c>
      <c r="J25" s="27">
        <v>22.232023178825031</v>
      </c>
      <c r="K25" s="27">
        <v>28</v>
      </c>
      <c r="L25" s="27">
        <v>25.944453074647289</v>
      </c>
      <c r="M25" s="27">
        <v>22.005404038681835</v>
      </c>
      <c r="N25" s="27">
        <v>27</v>
      </c>
      <c r="O25" s="27">
        <v>22.697133633804214</v>
      </c>
      <c r="P25" s="27">
        <v>22.029178289670387</v>
      </c>
      <c r="Q25" s="27">
        <v>27</v>
      </c>
      <c r="R25" s="27">
        <v>22.564716872169765</v>
      </c>
      <c r="S25" s="27">
        <v>23.550327615772563</v>
      </c>
      <c r="T25" s="27">
        <v>27</v>
      </c>
      <c r="U25" s="27">
        <v>14.648086602060934</v>
      </c>
      <c r="V25" s="28">
        <v>24.850600905149609</v>
      </c>
      <c r="W25" s="27">
        <v>27</v>
      </c>
      <c r="X25" s="27">
        <v>8.6492841885565319</v>
      </c>
      <c r="Y25" s="27">
        <v>27.301683334870088</v>
      </c>
      <c r="Z25" s="27">
        <v>30</v>
      </c>
      <c r="AA25" s="27">
        <v>9.8833344158071927</v>
      </c>
      <c r="AB25" s="27">
        <v>30.46284139557245</v>
      </c>
      <c r="AC25" s="27">
        <v>32</v>
      </c>
      <c r="AD25" s="27">
        <v>5.0460119083013852</v>
      </c>
      <c r="AE25" s="27">
        <v>29.126274878863185</v>
      </c>
      <c r="AF25" s="27">
        <v>36</v>
      </c>
      <c r="AG25" s="27">
        <v>23.59973992460343</v>
      </c>
      <c r="AH25" s="27">
        <v>33.062020314991699</v>
      </c>
      <c r="AI25" s="27">
        <v>35.299999999999997</v>
      </c>
      <c r="AJ25" s="27">
        <v>6.7690348735086365</v>
      </c>
      <c r="AK25" s="27">
        <v>32.646573213179707</v>
      </c>
      <c r="AL25" s="27">
        <v>37</v>
      </c>
      <c r="AM25" s="27">
        <v>13.335019140884215</v>
      </c>
      <c r="AN25" s="27">
        <v>29.170522897360819</v>
      </c>
      <c r="AO25" s="27">
        <v>37</v>
      </c>
      <c r="AP25" s="27">
        <v>26.840372831806686</v>
      </c>
      <c r="AQ25" s="27">
        <v>29.8713173898932</v>
      </c>
      <c r="AR25" s="27">
        <v>35</v>
      </c>
      <c r="AS25" s="27">
        <v>17.169254851284403</v>
      </c>
      <c r="AT25" s="27">
        <v>30.511034943467379</v>
      </c>
      <c r="AU25" s="27">
        <v>34</v>
      </c>
      <c r="AV25" s="27">
        <v>11.435092460800423</v>
      </c>
      <c r="AW25" s="27">
        <v>27.300345702207508</v>
      </c>
      <c r="AX25" s="27">
        <v>33</v>
      </c>
      <c r="AY25" s="27">
        <v>20.877590195979156</v>
      </c>
      <c r="AZ25" s="27">
        <v>28.225198058488687</v>
      </c>
      <c r="BA25" s="27">
        <v>32</v>
      </c>
      <c r="BB25" s="27">
        <v>13.373872288474686</v>
      </c>
      <c r="BC25" s="27">
        <v>28.999641814446363</v>
      </c>
      <c r="BD25" s="27">
        <v>34</v>
      </c>
      <c r="BE25" s="27">
        <v>17.242827403001492</v>
      </c>
      <c r="BF25" s="27">
        <v>32.184562386449244</v>
      </c>
      <c r="BG25" s="27">
        <v>33</v>
      </c>
      <c r="BH25" s="27">
        <v>2.5336296444225761</v>
      </c>
      <c r="BI25" s="27">
        <v>29.936711693635132</v>
      </c>
      <c r="BJ25" s="27">
        <v>34</v>
      </c>
      <c r="BK25" s="27">
        <v>13.57292794194483</v>
      </c>
      <c r="BL25" s="27">
        <v>29.704803649655197</v>
      </c>
      <c r="BM25" s="27">
        <v>34</v>
      </c>
      <c r="BN25" s="27">
        <v>14.459601891341437</v>
      </c>
      <c r="BO25" s="27">
        <v>26.912158146455518</v>
      </c>
      <c r="BP25" s="27">
        <v>33</v>
      </c>
      <c r="BQ25" s="27">
        <v>22.621158141292675</v>
      </c>
      <c r="BR25" s="27">
        <v>25.235612909781686</v>
      </c>
      <c r="BS25" s="27">
        <v>31</v>
      </c>
      <c r="BT25" s="27">
        <v>22.842271003388053</v>
      </c>
      <c r="BU25" s="27">
        <v>23.44470595338727</v>
      </c>
      <c r="BV25" s="27">
        <v>29</v>
      </c>
      <c r="BW25" s="27">
        <v>23.695302716347804</v>
      </c>
      <c r="BX25" s="29"/>
      <c r="BY25" s="29"/>
    </row>
    <row r="26" spans="1:77" ht="30.75" customHeight="1" x14ac:dyDescent="0.25">
      <c r="A26" s="24">
        <v>22</v>
      </c>
      <c r="B26" s="33"/>
      <c r="C26" s="19" t="s">
        <v>30</v>
      </c>
      <c r="D26" s="27">
        <v>46.242743154540001</v>
      </c>
      <c r="E26" s="27">
        <v>68</v>
      </c>
      <c r="F26" s="27">
        <v>47.050099888643658</v>
      </c>
      <c r="G26" s="27">
        <v>41.461440717046329</v>
      </c>
      <c r="H26" s="27">
        <v>63</v>
      </c>
      <c r="I26" s="27">
        <v>51.948410162453364</v>
      </c>
      <c r="J26" s="27">
        <v>40.16107412949038</v>
      </c>
      <c r="K26" s="27">
        <v>60</v>
      </c>
      <c r="L26" s="27">
        <v>49.398394591099461</v>
      </c>
      <c r="M26" s="27">
        <v>39.6097272696273</v>
      </c>
      <c r="N26" s="27">
        <v>58</v>
      </c>
      <c r="O26" s="27">
        <v>46.428677999190221</v>
      </c>
      <c r="P26" s="27">
        <v>39.652520921406698</v>
      </c>
      <c r="Q26" s="27">
        <v>60</v>
      </c>
      <c r="R26" s="27">
        <v>51.314465274283663</v>
      </c>
      <c r="S26" s="27">
        <v>45.53063339049362</v>
      </c>
      <c r="T26" s="27">
        <v>63</v>
      </c>
      <c r="U26" s="27">
        <v>38.368380381797685</v>
      </c>
      <c r="V26" s="28">
        <v>53.014615264319168</v>
      </c>
      <c r="W26" s="27">
        <v>69</v>
      </c>
      <c r="X26" s="27">
        <v>30.152788350875003</v>
      </c>
      <c r="Y26" s="27">
        <v>61.428787503457698</v>
      </c>
      <c r="Z26" s="27">
        <v>86</v>
      </c>
      <c r="AA26" s="27">
        <v>39.999507551991378</v>
      </c>
      <c r="AB26" s="27">
        <v>73.469205718733548</v>
      </c>
      <c r="AC26" s="27">
        <v>105</v>
      </c>
      <c r="AD26" s="27">
        <v>42.917020774632618</v>
      </c>
      <c r="AE26" s="27">
        <v>72.815687197157956</v>
      </c>
      <c r="AF26" s="27">
        <v>100</v>
      </c>
      <c r="AG26" s="27">
        <v>37.333044360670492</v>
      </c>
      <c r="AH26" s="27">
        <v>70.155994326933609</v>
      </c>
      <c r="AI26" s="27">
        <v>101</v>
      </c>
      <c r="AJ26" s="27">
        <v>43.964889912799734</v>
      </c>
      <c r="AK26" s="27">
        <v>71.006296738665867</v>
      </c>
      <c r="AL26" s="27">
        <v>106</v>
      </c>
      <c r="AM26" s="27">
        <v>49.282535308278675</v>
      </c>
      <c r="AN26" s="27">
        <v>62.946917831147033</v>
      </c>
      <c r="AO26" s="27">
        <v>103</v>
      </c>
      <c r="AP26" s="27">
        <v>63.629933837736111</v>
      </c>
      <c r="AQ26" s="27">
        <v>65.870084500790128</v>
      </c>
      <c r="AR26" s="27">
        <v>97</v>
      </c>
      <c r="AS26" s="27">
        <v>47.259565150301974</v>
      </c>
      <c r="AT26" s="27">
        <v>61.804404116254432</v>
      </c>
      <c r="AU26" s="27">
        <v>97</v>
      </c>
      <c r="AV26" s="27">
        <v>56.946744147136272</v>
      </c>
      <c r="AW26" s="27">
        <v>56.875720212932315</v>
      </c>
      <c r="AX26" s="27">
        <v>89</v>
      </c>
      <c r="AY26" s="27">
        <v>56.481534944612996</v>
      </c>
      <c r="AZ26" s="27">
        <v>61.938629072794612</v>
      </c>
      <c r="BA26" s="27">
        <v>84</v>
      </c>
      <c r="BB26" s="27">
        <v>35.618113053934927</v>
      </c>
      <c r="BC26" s="27">
        <v>62.701928247451605</v>
      </c>
      <c r="BD26" s="27">
        <v>85</v>
      </c>
      <c r="BE26" s="27">
        <v>35.562019184720455</v>
      </c>
      <c r="BF26" s="27">
        <v>67.756973445156305</v>
      </c>
      <c r="BG26" s="27">
        <v>101</v>
      </c>
      <c r="BH26" s="27">
        <v>49.062147945187057</v>
      </c>
      <c r="BI26" s="27">
        <v>73.178628584441427</v>
      </c>
      <c r="BJ26" s="27">
        <v>109</v>
      </c>
      <c r="BK26" s="27">
        <v>48.950591324930329</v>
      </c>
      <c r="BL26" s="27">
        <v>70.442820083468035</v>
      </c>
      <c r="BM26" s="27">
        <v>104</v>
      </c>
      <c r="BN26" s="27">
        <v>47.6374737365283</v>
      </c>
      <c r="BO26" s="27">
        <v>65.697327239876699</v>
      </c>
      <c r="BP26" s="27">
        <v>99</v>
      </c>
      <c r="BQ26" s="27">
        <v>50.691061812191009</v>
      </c>
      <c r="BR26" s="27">
        <v>55.518348401519702</v>
      </c>
      <c r="BS26" s="27">
        <v>88</v>
      </c>
      <c r="BT26" s="27">
        <v>58.506156133403955</v>
      </c>
      <c r="BU26" s="27">
        <v>48.268512256973793</v>
      </c>
      <c r="BV26" s="27">
        <v>74</v>
      </c>
      <c r="BW26" s="27">
        <v>53.309054992281311</v>
      </c>
      <c r="BX26" s="29"/>
      <c r="BY26" s="29"/>
    </row>
    <row r="27" spans="1:77" s="38" customFormat="1" ht="33.75" customHeight="1" x14ac:dyDescent="0.25">
      <c r="A27" s="34" t="s">
        <v>31</v>
      </c>
      <c r="B27" s="35"/>
      <c r="C27" s="35"/>
      <c r="D27" s="36">
        <v>1216.2575461440124</v>
      </c>
      <c r="E27" s="36">
        <v>1557</v>
      </c>
      <c r="F27" s="36">
        <v>28.015649722895255</v>
      </c>
      <c r="G27" s="36">
        <v>1140.9044721449302</v>
      </c>
      <c r="H27" s="36">
        <v>1453</v>
      </c>
      <c r="I27" s="36">
        <v>27.355097247390226</v>
      </c>
      <c r="J27" s="36">
        <v>1120.207103397571</v>
      </c>
      <c r="K27" s="36">
        <v>1422</v>
      </c>
      <c r="L27" s="36">
        <v>26.940812612872723</v>
      </c>
      <c r="M27" s="36">
        <v>1124.4761463766417</v>
      </c>
      <c r="N27" s="36">
        <v>1393</v>
      </c>
      <c r="O27" s="36">
        <v>23.879906611501973</v>
      </c>
      <c r="P27" s="36">
        <v>1123.4880927731897</v>
      </c>
      <c r="Q27" s="36">
        <v>1394</v>
      </c>
      <c r="R27" s="36">
        <v>24.07786152491261</v>
      </c>
      <c r="S27" s="36">
        <v>1243.4572981127915</v>
      </c>
      <c r="T27" s="36">
        <v>1436</v>
      </c>
      <c r="U27" s="36">
        <v>15.484464338215123</v>
      </c>
      <c r="V27" s="36">
        <v>1449.6183861337274</v>
      </c>
      <c r="W27" s="36">
        <v>1565</v>
      </c>
      <c r="X27" s="36">
        <v>7.9594474635498038</v>
      </c>
      <c r="Y27" s="36">
        <v>1765.2244631201943</v>
      </c>
      <c r="Z27" s="36">
        <v>1993</v>
      </c>
      <c r="AA27" s="36">
        <v>12.903488572619926</v>
      </c>
      <c r="AB27" s="36">
        <v>2024.8829868821683</v>
      </c>
      <c r="AC27" s="36">
        <v>2203</v>
      </c>
      <c r="AD27" s="36">
        <v>8.796410176377103</v>
      </c>
      <c r="AE27" s="36">
        <v>2043.1225172379027</v>
      </c>
      <c r="AF27" s="36">
        <v>2376.8000000000002</v>
      </c>
      <c r="AG27" s="36">
        <v>16.331741241499117</v>
      </c>
      <c r="AH27" s="36">
        <v>1978.8828744631617</v>
      </c>
      <c r="AI27" s="36">
        <v>2388.5</v>
      </c>
      <c r="AJ27" s="36">
        <v>20.699412321103676</v>
      </c>
      <c r="AK27" s="36">
        <v>1922.0669979259553</v>
      </c>
      <c r="AL27" s="36">
        <v>2297</v>
      </c>
      <c r="AM27" s="36">
        <v>19.506760299127119</v>
      </c>
      <c r="AN27" s="36">
        <v>1849.2576226247947</v>
      </c>
      <c r="AO27" s="36">
        <v>2278</v>
      </c>
      <c r="AP27" s="36">
        <v>23.184567262546036</v>
      </c>
      <c r="AQ27" s="36">
        <v>1778.4922815213333</v>
      </c>
      <c r="AR27" s="36">
        <v>2211</v>
      </c>
      <c r="AS27" s="36">
        <v>24.318785241434778</v>
      </c>
      <c r="AT27" s="36">
        <v>1736.7819890896817</v>
      </c>
      <c r="AU27" s="36">
        <v>2095</v>
      </c>
      <c r="AV27" s="36">
        <v>20.625387248406174</v>
      </c>
      <c r="AW27" s="36">
        <v>1673.6628601325549</v>
      </c>
      <c r="AX27" s="36">
        <v>2036</v>
      </c>
      <c r="AY27" s="36">
        <v>21.649350565068275</v>
      </c>
      <c r="AZ27" s="36">
        <v>1733.4975807588471</v>
      </c>
      <c r="BA27" s="36">
        <v>2052</v>
      </c>
      <c r="BB27" s="36">
        <v>18.37339854271541</v>
      </c>
      <c r="BC27" s="36">
        <v>1740.7622829698753</v>
      </c>
      <c r="BD27" s="36">
        <v>2070</v>
      </c>
      <c r="BE27" s="36">
        <v>18.913422025000433</v>
      </c>
      <c r="BF27" s="36">
        <v>1856.541072397283</v>
      </c>
      <c r="BG27" s="36">
        <v>2161</v>
      </c>
      <c r="BH27" s="36">
        <v>16.399256236738164</v>
      </c>
      <c r="BI27" s="36">
        <v>1918.4442743671179</v>
      </c>
      <c r="BJ27" s="36">
        <v>2260</v>
      </c>
      <c r="BK27" s="36">
        <v>17.803786651325019</v>
      </c>
      <c r="BL27" s="36">
        <v>1851.8823303870749</v>
      </c>
      <c r="BM27" s="36">
        <v>2131</v>
      </c>
      <c r="BN27" s="36">
        <v>15.072106096211021</v>
      </c>
      <c r="BO27" s="36">
        <v>1676.4691457115528</v>
      </c>
      <c r="BP27" s="36">
        <v>2059</v>
      </c>
      <c r="BQ27" s="36">
        <v>22.817649538434402</v>
      </c>
      <c r="BR27" s="36">
        <v>1401.6580427604456</v>
      </c>
      <c r="BS27" s="36">
        <v>1818</v>
      </c>
      <c r="BT27" s="36">
        <v>29.703532854533087</v>
      </c>
      <c r="BU27" s="36">
        <v>1247.3962667552225</v>
      </c>
      <c r="BV27" s="36">
        <v>1615</v>
      </c>
      <c r="BW27" s="36">
        <v>29.469683615536475</v>
      </c>
      <c r="BX27" s="37"/>
      <c r="BY27" s="37"/>
    </row>
    <row r="28" spans="1:77" ht="32.25" customHeight="1" x14ac:dyDescent="0.25">
      <c r="A28" s="24">
        <v>23</v>
      </c>
      <c r="B28" s="25" t="s">
        <v>32</v>
      </c>
      <c r="C28" s="26" t="s">
        <v>33</v>
      </c>
      <c r="D28" s="27">
        <v>33.764542620775238</v>
      </c>
      <c r="E28" s="27">
        <v>41</v>
      </c>
      <c r="F28" s="27">
        <v>21.429158571728451</v>
      </c>
      <c r="G28" s="27">
        <v>31.453506750862729</v>
      </c>
      <c r="H28" s="27">
        <v>39</v>
      </c>
      <c r="I28" s="27">
        <v>23.992533833863469</v>
      </c>
      <c r="J28" s="27">
        <v>30.837967635144398</v>
      </c>
      <c r="K28" s="27">
        <v>37</v>
      </c>
      <c r="L28" s="27">
        <v>19.981966508820964</v>
      </c>
      <c r="M28" s="27">
        <v>30.807565654154569</v>
      </c>
      <c r="N28" s="27">
        <v>36</v>
      </c>
      <c r="O28" s="27">
        <v>16.85441298457544</v>
      </c>
      <c r="P28" s="27">
        <v>30.840849605538544</v>
      </c>
      <c r="Q28" s="27">
        <v>36</v>
      </c>
      <c r="R28" s="27">
        <v>16.728301783018818</v>
      </c>
      <c r="S28" s="27">
        <v>34.540480503133089</v>
      </c>
      <c r="T28" s="27">
        <v>37</v>
      </c>
      <c r="U28" s="27">
        <v>7.1206869766731042</v>
      </c>
      <c r="V28" s="28">
        <v>38.93260808473439</v>
      </c>
      <c r="W28" s="27">
        <v>40</v>
      </c>
      <c r="X28" s="27">
        <v>2.7416398946160965</v>
      </c>
      <c r="Y28" s="27">
        <v>46.071590627593274</v>
      </c>
      <c r="Z28" s="27">
        <v>46</v>
      </c>
      <c r="AA28" s="27">
        <v>-0.15538996292087354</v>
      </c>
      <c r="AB28" s="27">
        <v>50.174091710354624</v>
      </c>
      <c r="AC28" s="27">
        <v>53</v>
      </c>
      <c r="AD28" s="27">
        <v>5.6322061711825322</v>
      </c>
      <c r="AE28" s="27">
        <v>47.972688035774652</v>
      </c>
      <c r="AF28" s="27">
        <v>53.2</v>
      </c>
      <c r="AG28" s="27">
        <v>10.89643332124143</v>
      </c>
      <c r="AH28" s="27">
        <v>50.802616581572607</v>
      </c>
      <c r="AI28" s="27">
        <v>54.5</v>
      </c>
      <c r="AJ28" s="27">
        <v>7.2779389472795915</v>
      </c>
      <c r="AK28" s="27">
        <v>47.337531159110583</v>
      </c>
      <c r="AL28" s="27">
        <v>47</v>
      </c>
      <c r="AM28" s="27">
        <v>-0.7130307619467422</v>
      </c>
      <c r="AN28" s="27">
        <v>42.988139006636999</v>
      </c>
      <c r="AO28" s="27">
        <v>45</v>
      </c>
      <c r="AP28" s="27">
        <v>4.6800374239331157</v>
      </c>
      <c r="AQ28" s="27">
        <v>43.658079262151603</v>
      </c>
      <c r="AR28" s="27">
        <v>35</v>
      </c>
      <c r="AS28" s="27">
        <v>-19.831562470173832</v>
      </c>
      <c r="AT28" s="27">
        <v>44.593051071221552</v>
      </c>
      <c r="AU28" s="27">
        <v>36</v>
      </c>
      <c r="AV28" s="27">
        <v>-19.269933016014551</v>
      </c>
      <c r="AW28" s="27">
        <v>42.467204425656128</v>
      </c>
      <c r="AX28" s="27">
        <v>42</v>
      </c>
      <c r="AY28" s="27">
        <v>-1.1001534760170628</v>
      </c>
      <c r="AZ28" s="27">
        <v>47.041996764147811</v>
      </c>
      <c r="BA28" s="27">
        <v>46</v>
      </c>
      <c r="BB28" s="27">
        <v>-2.2150351511905835</v>
      </c>
      <c r="BC28" s="27">
        <v>38.404931051564105</v>
      </c>
      <c r="BD28" s="27">
        <v>48</v>
      </c>
      <c r="BE28" s="27">
        <v>24.983950460822708</v>
      </c>
      <c r="BF28" s="27">
        <v>49.123805747738324</v>
      </c>
      <c r="BG28" s="27">
        <v>49</v>
      </c>
      <c r="BH28" s="27">
        <v>-0.25202800526916364</v>
      </c>
      <c r="BI28" s="27">
        <v>49.894519489391882</v>
      </c>
      <c r="BJ28" s="27">
        <v>56</v>
      </c>
      <c r="BK28" s="27">
        <v>12.236775848510193</v>
      </c>
      <c r="BL28" s="27">
        <v>50.922520542266049</v>
      </c>
      <c r="BM28" s="27">
        <v>55</v>
      </c>
      <c r="BN28" s="27">
        <v>8.0072223729569991</v>
      </c>
      <c r="BO28" s="27">
        <v>45.908975661600593</v>
      </c>
      <c r="BP28" s="27">
        <v>52</v>
      </c>
      <c r="BQ28" s="27">
        <v>13.267611073043589</v>
      </c>
      <c r="BR28" s="27">
        <v>38.213928120526546</v>
      </c>
      <c r="BS28" s="27">
        <v>47</v>
      </c>
      <c r="BT28" s="27">
        <v>22.991805112947887</v>
      </c>
      <c r="BU28" s="27">
        <v>34.47750875498128</v>
      </c>
      <c r="BV28" s="27">
        <v>43</v>
      </c>
      <c r="BW28" s="27">
        <v>24.718987980207238</v>
      </c>
      <c r="BX28" s="29"/>
      <c r="BY28" s="29"/>
    </row>
    <row r="29" spans="1:77" ht="32.25" customHeight="1" x14ac:dyDescent="0.25">
      <c r="A29" s="24">
        <v>24</v>
      </c>
      <c r="B29" s="30"/>
      <c r="C29" s="26" t="s">
        <v>34</v>
      </c>
      <c r="D29" s="27">
        <v>33.03053082467143</v>
      </c>
      <c r="E29" s="27">
        <v>32</v>
      </c>
      <c r="F29" s="27">
        <v>-3.1199341910112386</v>
      </c>
      <c r="G29" s="27">
        <v>33.598064029330644</v>
      </c>
      <c r="H29" s="27">
        <v>31</v>
      </c>
      <c r="I29" s="27">
        <v>-7.7327789692363522</v>
      </c>
      <c r="J29" s="27">
        <v>32.989453749224239</v>
      </c>
      <c r="K29" s="27">
        <v>31</v>
      </c>
      <c r="L29" s="27">
        <v>-6.0305749963229447</v>
      </c>
      <c r="M29" s="27">
        <v>34.475132993934878</v>
      </c>
      <c r="N29" s="27">
        <v>30</v>
      </c>
      <c r="O29" s="27">
        <v>-12.980756288082127</v>
      </c>
      <c r="P29" s="27">
        <v>32.309461491516572</v>
      </c>
      <c r="Q29" s="27">
        <v>30</v>
      </c>
      <c r="R29" s="27">
        <v>-7.1479417635077658</v>
      </c>
      <c r="S29" s="27">
        <v>34.540480503133089</v>
      </c>
      <c r="T29" s="27">
        <v>31</v>
      </c>
      <c r="U29" s="27">
        <v>-10.250235235760373</v>
      </c>
      <c r="V29" s="28">
        <v>37.275901357724415</v>
      </c>
      <c r="W29" s="27">
        <v>33</v>
      </c>
      <c r="X29" s="27">
        <v>-11.470953624139128</v>
      </c>
      <c r="Y29" s="27">
        <v>45.218413023378581</v>
      </c>
      <c r="Z29" s="27">
        <v>44</v>
      </c>
      <c r="AA29" s="27">
        <v>-2.6945063789581547</v>
      </c>
      <c r="AB29" s="27">
        <v>49.278125786955435</v>
      </c>
      <c r="AC29" s="27">
        <v>49</v>
      </c>
      <c r="AD29" s="27">
        <v>-0.56440009134653157</v>
      </c>
      <c r="AE29" s="27">
        <v>57.395894614230393</v>
      </c>
      <c r="AF29" s="27">
        <v>53</v>
      </c>
      <c r="AG29" s="27">
        <v>-7.6589007694297733</v>
      </c>
      <c r="AH29" s="27">
        <v>53.221788799742733</v>
      </c>
      <c r="AI29" s="27">
        <v>71.2</v>
      </c>
      <c r="AJ29" s="27">
        <v>33.779795090886111</v>
      </c>
      <c r="AK29" s="27">
        <v>61.212324774711959</v>
      </c>
      <c r="AL29" s="27">
        <v>71</v>
      </c>
      <c r="AM29" s="27">
        <v>15.98971328292293</v>
      </c>
      <c r="AN29" s="27">
        <v>55.270464437104714</v>
      </c>
      <c r="AO29" s="27">
        <v>55</v>
      </c>
      <c r="AP29" s="27">
        <v>-0.48934714021173115</v>
      </c>
      <c r="AQ29" s="27">
        <v>45.189941692402527</v>
      </c>
      <c r="AR29" s="27">
        <v>58</v>
      </c>
      <c r="AS29" s="27">
        <v>28.347145023537699</v>
      </c>
      <c r="AT29" s="27">
        <v>55.545730281697026</v>
      </c>
      <c r="AU29" s="27">
        <v>52</v>
      </c>
      <c r="AV29" s="27">
        <v>-6.3834434504957542</v>
      </c>
      <c r="AW29" s="27">
        <v>49.292290851208008</v>
      </c>
      <c r="AX29" s="27">
        <v>53</v>
      </c>
      <c r="AY29" s="27">
        <v>7.5218844260737505</v>
      </c>
      <c r="AZ29" s="27">
        <v>47.826030043550276</v>
      </c>
      <c r="BA29" s="27">
        <v>53</v>
      </c>
      <c r="BB29" s="27">
        <v>10.818313691808246</v>
      </c>
      <c r="BC29" s="27">
        <v>39.972479257750393</v>
      </c>
      <c r="BD29" s="27">
        <v>47</v>
      </c>
      <c r="BE29" s="27">
        <v>17.580897839573005</v>
      </c>
      <c r="BF29" s="27">
        <v>42.348108403222696</v>
      </c>
      <c r="BG29" s="27">
        <v>47</v>
      </c>
      <c r="BH29" s="27">
        <v>10.984886390871933</v>
      </c>
      <c r="BI29" s="27">
        <v>33.263012992927926</v>
      </c>
      <c r="BJ29" s="27">
        <v>49</v>
      </c>
      <c r="BK29" s="27">
        <v>47.31076830116961</v>
      </c>
      <c r="BL29" s="27">
        <v>36.494473055290669</v>
      </c>
      <c r="BM29" s="27">
        <v>46</v>
      </c>
      <c r="BN29" s="27">
        <v>26.046483614951931</v>
      </c>
      <c r="BO29" s="27">
        <v>34.035964714634922</v>
      </c>
      <c r="BP29" s="27">
        <v>45</v>
      </c>
      <c r="BQ29" s="27">
        <v>32.213088059321905</v>
      </c>
      <c r="BR29" s="27">
        <v>30.282735491738023</v>
      </c>
      <c r="BS29" s="27">
        <v>41</v>
      </c>
      <c r="BT29" s="27">
        <v>35.390675030615867</v>
      </c>
      <c r="BU29" s="27">
        <v>29.650657529283897</v>
      </c>
      <c r="BV29" s="27">
        <v>40</v>
      </c>
      <c r="BW29" s="27">
        <v>34.904259578374521</v>
      </c>
      <c r="BX29" s="29"/>
      <c r="BY29" s="29"/>
    </row>
    <row r="30" spans="1:77" ht="32.25" customHeight="1" x14ac:dyDescent="0.25">
      <c r="A30" s="24">
        <v>25</v>
      </c>
      <c r="B30" s="30"/>
      <c r="C30" s="26" t="s">
        <v>35</v>
      </c>
      <c r="D30" s="27">
        <v>75.60321499869238</v>
      </c>
      <c r="E30" s="27">
        <v>48</v>
      </c>
      <c r="F30" s="27">
        <v>-36.510636484400564</v>
      </c>
      <c r="G30" s="27">
        <v>72.914947467909059</v>
      </c>
      <c r="H30" s="27">
        <v>48</v>
      </c>
      <c r="I30" s="27">
        <v>-34.169876456229353</v>
      </c>
      <c r="J30" s="27">
        <v>73.150527878714627</v>
      </c>
      <c r="K30" s="27">
        <v>43</v>
      </c>
      <c r="L30" s="27">
        <v>-41.217102258926886</v>
      </c>
      <c r="M30" s="27">
        <v>80.68648147516673</v>
      </c>
      <c r="N30" s="27">
        <v>47</v>
      </c>
      <c r="O30" s="27">
        <v>-41.749845648597997</v>
      </c>
      <c r="P30" s="27">
        <v>80.039347785802406</v>
      </c>
      <c r="Q30" s="27">
        <v>46</v>
      </c>
      <c r="R30" s="27">
        <v>-42.528267317840886</v>
      </c>
      <c r="S30" s="27">
        <v>87.921223098884241</v>
      </c>
      <c r="T30" s="27">
        <v>47</v>
      </c>
      <c r="U30" s="27">
        <v>-46.543054858166037</v>
      </c>
      <c r="V30" s="28">
        <v>74.551802715448829</v>
      </c>
      <c r="W30" s="27">
        <v>53</v>
      </c>
      <c r="X30" s="27">
        <v>-28.908493061808691</v>
      </c>
      <c r="Y30" s="27">
        <v>75.932806775107437</v>
      </c>
      <c r="Z30" s="27">
        <v>64</v>
      </c>
      <c r="AA30" s="27">
        <v>-15.714955474317186</v>
      </c>
      <c r="AB30" s="27">
        <v>81.532899029326259</v>
      </c>
      <c r="AC30" s="27">
        <v>68</v>
      </c>
      <c r="AD30" s="27">
        <v>-16.598083951925542</v>
      </c>
      <c r="AE30" s="27">
        <v>80.525583488621749</v>
      </c>
      <c r="AF30" s="27">
        <v>68</v>
      </c>
      <c r="AG30" s="27">
        <v>-15.5547876165239</v>
      </c>
      <c r="AH30" s="27">
        <v>78.219901720834017</v>
      </c>
      <c r="AI30" s="27">
        <v>65</v>
      </c>
      <c r="AJ30" s="27">
        <v>-16.900943915802532</v>
      </c>
      <c r="AK30" s="27">
        <v>78.351775711631305</v>
      </c>
      <c r="AL30" s="27">
        <v>55</v>
      </c>
      <c r="AM30" s="27">
        <v>-29.803760667245143</v>
      </c>
      <c r="AN30" s="27">
        <v>74.461597922210515</v>
      </c>
      <c r="AO30" s="27">
        <v>56</v>
      </c>
      <c r="AP30" s="27">
        <v>-24.793448485348396</v>
      </c>
      <c r="AQ30" s="27">
        <v>65.104153285664665</v>
      </c>
      <c r="AR30" s="27">
        <v>57</v>
      </c>
      <c r="AS30" s="27">
        <v>-12.447982005241938</v>
      </c>
      <c r="AT30" s="27">
        <v>71.974749097410225</v>
      </c>
      <c r="AU30" s="27">
        <v>50</v>
      </c>
      <c r="AV30" s="27">
        <v>-30.531192359795128</v>
      </c>
      <c r="AW30" s="27">
        <v>73.5592648087258</v>
      </c>
      <c r="AX30" s="27">
        <v>47</v>
      </c>
      <c r="AY30" s="27">
        <v>-36.10594107728938</v>
      </c>
      <c r="AZ30" s="27">
        <v>79.971394499051286</v>
      </c>
      <c r="BA30" s="27">
        <v>53</v>
      </c>
      <c r="BB30" s="27">
        <v>-33.726302596075463</v>
      </c>
      <c r="BC30" s="27">
        <v>78.377410309314499</v>
      </c>
      <c r="BD30" s="27">
        <v>57</v>
      </c>
      <c r="BE30" s="27">
        <v>-27.274963825608783</v>
      </c>
      <c r="BF30" s="27">
        <v>57.593427428382867</v>
      </c>
      <c r="BG30" s="27">
        <v>59</v>
      </c>
      <c r="BH30" s="27">
        <v>2.4422449477697761</v>
      </c>
      <c r="BI30" s="27">
        <v>66.526025985855853</v>
      </c>
      <c r="BJ30" s="27">
        <v>72</v>
      </c>
      <c r="BK30" s="27">
        <v>8.228319568206242</v>
      </c>
      <c r="BL30" s="27">
        <v>69.594111407763606</v>
      </c>
      <c r="BM30" s="27">
        <v>68</v>
      </c>
      <c r="BN30" s="27">
        <v>-2.2905837512938976</v>
      </c>
      <c r="BO30" s="27">
        <v>63.322725050483569</v>
      </c>
      <c r="BP30" s="27">
        <v>64</v>
      </c>
      <c r="BQ30" s="27">
        <v>1.069560649792753</v>
      </c>
      <c r="BR30" s="27">
        <v>69.938698635680666</v>
      </c>
      <c r="BS30" s="27">
        <v>52</v>
      </c>
      <c r="BT30" s="27">
        <v>-25.649174184846601</v>
      </c>
      <c r="BU30" s="27">
        <v>71.023668035261437</v>
      </c>
      <c r="BV30" s="27">
        <v>54</v>
      </c>
      <c r="BW30" s="27">
        <v>-23.969007101702523</v>
      </c>
      <c r="BX30" s="29"/>
      <c r="BY30" s="29"/>
    </row>
    <row r="31" spans="1:77" ht="32.25" customHeight="1" x14ac:dyDescent="0.25">
      <c r="A31" s="24">
        <v>26</v>
      </c>
      <c r="B31" s="30"/>
      <c r="C31" s="26" t="s">
        <v>36</v>
      </c>
      <c r="D31" s="27">
        <v>49.178790338955238</v>
      </c>
      <c r="E31" s="27">
        <v>52</v>
      </c>
      <c r="F31" s="27">
        <v>5.7366389892881129</v>
      </c>
      <c r="G31" s="27">
        <v>50.039669830917987</v>
      </c>
      <c r="H31" s="27">
        <v>51</v>
      </c>
      <c r="I31" s="27">
        <v>1.9191377008020434</v>
      </c>
      <c r="J31" s="27">
        <v>48.049856547783136</v>
      </c>
      <c r="K31" s="27">
        <v>47</v>
      </c>
      <c r="L31" s="27">
        <v>-2.1849317005537934</v>
      </c>
      <c r="M31" s="27">
        <v>46.211348481231852</v>
      </c>
      <c r="N31" s="27">
        <v>45</v>
      </c>
      <c r="O31" s="27">
        <v>-2.6213225128537974</v>
      </c>
      <c r="P31" s="27">
        <v>44.058356579340774</v>
      </c>
      <c r="Q31" s="27">
        <v>46</v>
      </c>
      <c r="R31" s="27">
        <v>4.4069810392557267</v>
      </c>
      <c r="S31" s="27">
        <v>47.100655231545126</v>
      </c>
      <c r="T31" s="27">
        <v>45</v>
      </c>
      <c r="U31" s="27">
        <v>-4.4599278316158886</v>
      </c>
      <c r="V31" s="28">
        <v>44.731081629269298</v>
      </c>
      <c r="W31" s="27">
        <v>48</v>
      </c>
      <c r="X31" s="27">
        <v>7.3079350010434823</v>
      </c>
      <c r="Y31" s="27">
        <v>52.043833857096104</v>
      </c>
      <c r="Z31" s="27">
        <v>55</v>
      </c>
      <c r="AA31" s="27">
        <v>5.6801467605577391</v>
      </c>
      <c r="AB31" s="27">
        <v>55.549887250749762</v>
      </c>
      <c r="AC31" s="27">
        <v>60</v>
      </c>
      <c r="AD31" s="27">
        <v>8.0110203089389245</v>
      </c>
      <c r="AE31" s="27">
        <v>55.682584327238438</v>
      </c>
      <c r="AF31" s="27">
        <v>67</v>
      </c>
      <c r="AG31" s="27">
        <v>20.324875020618222</v>
      </c>
      <c r="AH31" s="27">
        <v>55.640961017912858</v>
      </c>
      <c r="AI31" s="27">
        <v>65</v>
      </c>
      <c r="AJ31" s="27">
        <v>16.820412176335569</v>
      </c>
      <c r="AK31" s="27">
        <v>60.39616044438246</v>
      </c>
      <c r="AL31" s="27">
        <v>68</v>
      </c>
      <c r="AM31" s="27">
        <v>12.589938664428434</v>
      </c>
      <c r="AN31" s="27">
        <v>59.876336473530102</v>
      </c>
      <c r="AO31" s="27">
        <v>75</v>
      </c>
      <c r="AP31" s="27">
        <v>25.258164438894333</v>
      </c>
      <c r="AQ31" s="27">
        <v>62.806359640288264</v>
      </c>
      <c r="AR31" s="27">
        <v>69</v>
      </c>
      <c r="AS31" s="27">
        <v>9.8614859947060438</v>
      </c>
      <c r="AT31" s="27">
        <v>56.328064511016699</v>
      </c>
      <c r="AU31" s="27">
        <v>60</v>
      </c>
      <c r="AV31" s="27">
        <v>6.5188383816474653</v>
      </c>
      <c r="AW31" s="27">
        <v>56.117377276759882</v>
      </c>
      <c r="AX31" s="27">
        <v>59</v>
      </c>
      <c r="AY31" s="27">
        <v>5.136773782252134</v>
      </c>
      <c r="AZ31" s="27">
        <v>58.018462675782303</v>
      </c>
      <c r="BA31" s="27">
        <v>62</v>
      </c>
      <c r="BB31" s="27">
        <v>6.8625350286636353</v>
      </c>
      <c r="BC31" s="27">
        <v>53.296639010333863</v>
      </c>
      <c r="BD31" s="27">
        <v>58</v>
      </c>
      <c r="BE31" s="27">
        <v>8.8248735323707521</v>
      </c>
      <c r="BF31" s="27">
        <v>52.511654419996141</v>
      </c>
      <c r="BG31" s="27">
        <v>58</v>
      </c>
      <c r="BH31" s="27">
        <v>10.451671425370151</v>
      </c>
      <c r="BI31" s="27">
        <v>52.389245463861478</v>
      </c>
      <c r="BJ31" s="27">
        <v>61</v>
      </c>
      <c r="BK31" s="27">
        <v>16.436110999304791</v>
      </c>
      <c r="BL31" s="27">
        <v>54.317355245083789</v>
      </c>
      <c r="BM31" s="27">
        <v>63</v>
      </c>
      <c r="BN31" s="27">
        <v>15.985028570959498</v>
      </c>
      <c r="BO31" s="27">
        <v>49.866645977255814</v>
      </c>
      <c r="BP31" s="27">
        <v>59</v>
      </c>
      <c r="BQ31" s="27">
        <v>18.31555710987643</v>
      </c>
      <c r="BR31" s="27">
        <v>52.63427835468751</v>
      </c>
      <c r="BS31" s="27">
        <v>52</v>
      </c>
      <c r="BT31" s="27">
        <v>-1.2050670675358885</v>
      </c>
      <c r="BU31" s="27">
        <v>48.268512256973793</v>
      </c>
      <c r="BV31" s="27">
        <v>54</v>
      </c>
      <c r="BW31" s="27">
        <v>11.874175264637717</v>
      </c>
      <c r="BX31" s="29"/>
      <c r="BY31" s="29"/>
    </row>
    <row r="32" spans="1:77" ht="32.25" customHeight="1" x14ac:dyDescent="0.25">
      <c r="A32" s="24">
        <v>27</v>
      </c>
      <c r="B32" s="30"/>
      <c r="C32" s="20" t="s">
        <v>37</v>
      </c>
      <c r="D32" s="27">
        <v>17.61628310649143</v>
      </c>
      <c r="E32" s="27">
        <v>29</v>
      </c>
      <c r="F32" s="27">
        <v>64.620424323867624</v>
      </c>
      <c r="G32" s="27">
        <v>17.156458227743308</v>
      </c>
      <c r="H32" s="27">
        <v>29</v>
      </c>
      <c r="I32" s="27">
        <v>69.032556807702761</v>
      </c>
      <c r="J32" s="27">
        <v>17.211888912638734</v>
      </c>
      <c r="K32" s="27">
        <v>29</v>
      </c>
      <c r="L32" s="27">
        <v>68.488189455517727</v>
      </c>
      <c r="M32" s="27">
        <v>16.870809762989406</v>
      </c>
      <c r="N32" s="27">
        <v>27</v>
      </c>
      <c r="O32" s="27">
        <v>60.039739522353322</v>
      </c>
      <c r="P32" s="27">
        <v>17.62334263173631</v>
      </c>
      <c r="Q32" s="27">
        <v>28</v>
      </c>
      <c r="R32" s="27">
        <v>58.880188537997839</v>
      </c>
      <c r="S32" s="27">
        <v>18.840262092618051</v>
      </c>
      <c r="T32" s="27">
        <v>28</v>
      </c>
      <c r="U32" s="27">
        <v>48.617890039708612</v>
      </c>
      <c r="V32" s="28">
        <v>22.365540814634649</v>
      </c>
      <c r="W32" s="27">
        <v>29</v>
      </c>
      <c r="X32" s="27">
        <v>29.663754792927545</v>
      </c>
      <c r="Y32" s="27">
        <v>28.154860939084777</v>
      </c>
      <c r="Z32" s="27">
        <v>33</v>
      </c>
      <c r="AA32" s="27">
        <v>17.208890043527674</v>
      </c>
      <c r="AB32" s="27">
        <v>30.46284139557245</v>
      </c>
      <c r="AC32" s="27">
        <v>36</v>
      </c>
      <c r="AD32" s="27">
        <v>18.176763396839057</v>
      </c>
      <c r="AE32" s="27">
        <v>34.266205739839037</v>
      </c>
      <c r="AF32" s="27">
        <v>40</v>
      </c>
      <c r="AG32" s="27">
        <v>16.733087706569922</v>
      </c>
      <c r="AH32" s="27">
        <v>32.25562957560166</v>
      </c>
      <c r="AI32" s="27">
        <v>43</v>
      </c>
      <c r="AJ32" s="27">
        <v>33.310062664302926</v>
      </c>
      <c r="AK32" s="27">
        <v>33.462737543509206</v>
      </c>
      <c r="AL32" s="27">
        <v>42</v>
      </c>
      <c r="AM32" s="27">
        <v>25.512743676127521</v>
      </c>
      <c r="AN32" s="27">
        <v>31.473458915573516</v>
      </c>
      <c r="AO32" s="27">
        <v>43</v>
      </c>
      <c r="AP32" s="27">
        <v>36.623051553837911</v>
      </c>
      <c r="AQ32" s="27">
        <v>27.573523744516798</v>
      </c>
      <c r="AR32" s="27">
        <v>43</v>
      </c>
      <c r="AS32" s="27">
        <v>55.946698718733302</v>
      </c>
      <c r="AT32" s="27">
        <v>26.599363796868996</v>
      </c>
      <c r="AU32" s="27">
        <v>40</v>
      </c>
      <c r="AV32" s="27">
        <v>50.379536538796422</v>
      </c>
      <c r="AW32" s="27">
        <v>27.300345702207508</v>
      </c>
      <c r="AX32" s="27">
        <v>41</v>
      </c>
      <c r="AY32" s="27">
        <v>50.181248425307437</v>
      </c>
      <c r="AZ32" s="27">
        <v>29.793264617293612</v>
      </c>
      <c r="BA32" s="27">
        <v>42</v>
      </c>
      <c r="BB32" s="27">
        <v>40.971459621853398</v>
      </c>
      <c r="BC32" s="27">
        <v>27.432093608260075</v>
      </c>
      <c r="BD32" s="27">
        <v>42</v>
      </c>
      <c r="BE32" s="27">
        <v>53.105339314507816</v>
      </c>
      <c r="BF32" s="27">
        <v>26.255827209998071</v>
      </c>
      <c r="BG32" s="27">
        <v>37</v>
      </c>
      <c r="BH32" s="27">
        <v>40.921098025472261</v>
      </c>
      <c r="BI32" s="27">
        <v>25.77883506951914</v>
      </c>
      <c r="BJ32" s="27">
        <v>37</v>
      </c>
      <c r="BK32" s="27">
        <v>43.528595843140913</v>
      </c>
      <c r="BL32" s="27">
        <v>24.612551595428592</v>
      </c>
      <c r="BM32" s="27">
        <v>36</v>
      </c>
      <c r="BN32" s="27">
        <v>46.266834059929216</v>
      </c>
      <c r="BO32" s="27">
        <v>22.162953767669251</v>
      </c>
      <c r="BP32" s="27">
        <v>36</v>
      </c>
      <c r="BQ32" s="27">
        <v>62.433222472881198</v>
      </c>
      <c r="BR32" s="27">
        <v>19.467472816117301</v>
      </c>
      <c r="BS32" s="27">
        <v>33</v>
      </c>
      <c r="BT32" s="27">
        <v>69.513528087112547</v>
      </c>
      <c r="BU32" s="27">
        <v>17.928304552590266</v>
      </c>
      <c r="BV32" s="27">
        <v>31</v>
      </c>
      <c r="BW32" s="27">
        <v>72.910940401897335</v>
      </c>
      <c r="BX32" s="29"/>
      <c r="BY32" s="29"/>
    </row>
    <row r="33" spans="1:78" ht="32.25" customHeight="1" x14ac:dyDescent="0.25">
      <c r="A33" s="24">
        <v>28</v>
      </c>
      <c r="B33" s="30"/>
      <c r="C33" s="26" t="s">
        <v>38</v>
      </c>
      <c r="D33" s="27">
        <v>33.764542620775238</v>
      </c>
      <c r="E33" s="27">
        <v>44</v>
      </c>
      <c r="F33" s="27">
        <v>30.314218955025652</v>
      </c>
      <c r="G33" s="27">
        <v>32.883211603174672</v>
      </c>
      <c r="H33" s="27">
        <v>45</v>
      </c>
      <c r="I33" s="27">
        <v>36.847947040718878</v>
      </c>
      <c r="J33" s="27">
        <v>31.555129673171013</v>
      </c>
      <c r="K33" s="27">
        <v>43</v>
      </c>
      <c r="L33" s="27">
        <v>36.269444763396777</v>
      </c>
      <c r="M33" s="27">
        <v>31.541079122110631</v>
      </c>
      <c r="N33" s="27">
        <v>44</v>
      </c>
      <c r="O33" s="27">
        <v>39.500617051353622</v>
      </c>
      <c r="P33" s="27">
        <v>30.840849605538544</v>
      </c>
      <c r="Q33" s="27">
        <v>44</v>
      </c>
      <c r="R33" s="27">
        <v>42.667924401467445</v>
      </c>
      <c r="S33" s="27">
        <v>40.035556946813358</v>
      </c>
      <c r="T33" s="27">
        <v>47</v>
      </c>
      <c r="U33" s="27">
        <v>17.395644233047143</v>
      </c>
      <c r="V33" s="28">
        <v>45.559434992774285</v>
      </c>
      <c r="W33" s="27">
        <v>51</v>
      </c>
      <c r="X33" s="27">
        <v>11.941686739724904</v>
      </c>
      <c r="Y33" s="27">
        <v>58.016077086598941</v>
      </c>
      <c r="Z33" s="27">
        <v>67</v>
      </c>
      <c r="AA33" s="27">
        <v>15.485229895828729</v>
      </c>
      <c r="AB33" s="27">
        <v>57.341819097548139</v>
      </c>
      <c r="AC33" s="27">
        <v>70</v>
      </c>
      <c r="AD33" s="27">
        <v>22.074955244998684</v>
      </c>
      <c r="AE33" s="27">
        <v>49.685998322766608</v>
      </c>
      <c r="AF33" s="27">
        <v>68.3</v>
      </c>
      <c r="AG33" s="27">
        <v>37.463273971702151</v>
      </c>
      <c r="AH33" s="27">
        <v>52.415398060352693</v>
      </c>
      <c r="AI33" s="27">
        <v>67</v>
      </c>
      <c r="AJ33" s="27">
        <v>27.825033252354871</v>
      </c>
      <c r="AK33" s="27">
        <v>33.462737543509206</v>
      </c>
      <c r="AL33" s="27">
        <v>55</v>
      </c>
      <c r="AM33" s="27">
        <v>64.361926242547938</v>
      </c>
      <c r="AN33" s="27">
        <v>36.846976291403138</v>
      </c>
      <c r="AO33" s="27">
        <v>60</v>
      </c>
      <c r="AP33" s="27">
        <v>62.835613770562638</v>
      </c>
      <c r="AQ33" s="27">
        <v>53.615185058782664</v>
      </c>
      <c r="AR33" s="27">
        <v>56</v>
      </c>
      <c r="AS33" s="27">
        <v>4.4480214674306735</v>
      </c>
      <c r="AT33" s="27">
        <v>36.769708778024793</v>
      </c>
      <c r="AU33" s="27">
        <v>52</v>
      </c>
      <c r="AV33" s="27">
        <v>41.420755638612796</v>
      </c>
      <c r="AW33" s="27">
        <v>40.950518553311269</v>
      </c>
      <c r="AX33" s="27">
        <v>55</v>
      </c>
      <c r="AY33" s="27">
        <v>34.30843355108793</v>
      </c>
      <c r="AZ33" s="27">
        <v>50.178129881757663</v>
      </c>
      <c r="BA33" s="27">
        <v>53</v>
      </c>
      <c r="BB33" s="27">
        <v>5.6237052375047414</v>
      </c>
      <c r="BC33" s="27">
        <v>54.864187216520151</v>
      </c>
      <c r="BD33" s="27">
        <v>62</v>
      </c>
      <c r="BE33" s="27">
        <v>13.006321874993867</v>
      </c>
      <c r="BF33" s="27">
        <v>42.348108403222696</v>
      </c>
      <c r="BG33" s="27">
        <v>61</v>
      </c>
      <c r="BH33" s="27">
        <v>44.044214251982723</v>
      </c>
      <c r="BI33" s="27">
        <v>40.747190916336706</v>
      </c>
      <c r="BJ33" s="27">
        <v>64</v>
      </c>
      <c r="BK33" s="27">
        <v>57.066042003746034</v>
      </c>
      <c r="BL33" s="27">
        <v>50.073811866561613</v>
      </c>
      <c r="BM33" s="27">
        <v>60</v>
      </c>
      <c r="BN33" s="27">
        <v>19.823112647964628</v>
      </c>
      <c r="BO33" s="27">
        <v>43.534373472207456</v>
      </c>
      <c r="BP33" s="27">
        <v>58</v>
      </c>
      <c r="BQ33" s="27">
        <v>33.228057220181348</v>
      </c>
      <c r="BR33" s="27">
        <v>35.329858073694353</v>
      </c>
      <c r="BS33" s="27">
        <v>50</v>
      </c>
      <c r="BT33" s="27">
        <v>41.52335369053926</v>
      </c>
      <c r="BU33" s="27">
        <v>31.719308054582775</v>
      </c>
      <c r="BV33" s="27">
        <v>48</v>
      </c>
      <c r="BW33" s="27">
        <v>51.32738683139403</v>
      </c>
      <c r="BX33" s="29"/>
      <c r="BY33" s="29"/>
    </row>
    <row r="34" spans="1:78" ht="32.25" customHeight="1" x14ac:dyDescent="0.25">
      <c r="A34" s="24">
        <v>29</v>
      </c>
      <c r="B34" s="30"/>
      <c r="C34" s="26" t="s">
        <v>39</v>
      </c>
      <c r="D34" s="27">
        <v>13.212212329868573</v>
      </c>
      <c r="E34" s="27">
        <v>27</v>
      </c>
      <c r="F34" s="27">
        <v>104.35638881583567</v>
      </c>
      <c r="G34" s="27">
        <v>11.43763881849554</v>
      </c>
      <c r="H34" s="27">
        <v>27</v>
      </c>
      <c r="I34" s="27">
        <v>136.06270864524004</v>
      </c>
      <c r="J34" s="27">
        <v>11.474592608425823</v>
      </c>
      <c r="K34" s="27">
        <v>27</v>
      </c>
      <c r="L34" s="27">
        <v>135.30247148098164</v>
      </c>
      <c r="M34" s="27">
        <v>11.002702019340918</v>
      </c>
      <c r="N34" s="27">
        <v>26</v>
      </c>
      <c r="O34" s="27">
        <v>136.30559070214144</v>
      </c>
      <c r="P34" s="27">
        <v>11.014589144835194</v>
      </c>
      <c r="Q34" s="27">
        <v>25</v>
      </c>
      <c r="R34" s="27">
        <v>126.97169791142548</v>
      </c>
      <c r="S34" s="27">
        <v>13.345185648937786</v>
      </c>
      <c r="T34" s="27">
        <v>25</v>
      </c>
      <c r="U34" s="27">
        <v>87.333474839968844</v>
      </c>
      <c r="V34" s="28">
        <v>12.425300452574804</v>
      </c>
      <c r="W34" s="27">
        <v>22</v>
      </c>
      <c r="X34" s="27">
        <v>77.058092751721745</v>
      </c>
      <c r="Y34" s="27">
        <v>16.210374480079114</v>
      </c>
      <c r="Z34" s="27">
        <v>29</v>
      </c>
      <c r="AA34" s="27">
        <v>78.897779540121192</v>
      </c>
      <c r="AB34" s="27">
        <v>18.815284391382981</v>
      </c>
      <c r="AC34" s="27">
        <v>29</v>
      </c>
      <c r="AD34" s="27">
        <v>54.130011520216051</v>
      </c>
      <c r="AE34" s="27">
        <v>16.276447726423545</v>
      </c>
      <c r="AF34" s="27">
        <v>33.9</v>
      </c>
      <c r="AG34" s="27">
        <v>108.27640385540631</v>
      </c>
      <c r="AH34" s="27">
        <v>19.353377745360994</v>
      </c>
      <c r="AI34" s="27">
        <v>38</v>
      </c>
      <c r="AJ34" s="27">
        <v>96.348154311764006</v>
      </c>
      <c r="AK34" s="27">
        <v>16.323286606589853</v>
      </c>
      <c r="AL34" s="27">
        <v>34</v>
      </c>
      <c r="AM34" s="27">
        <v>108.29138652919261</v>
      </c>
      <c r="AN34" s="27">
        <v>15.352906788084642</v>
      </c>
      <c r="AO34" s="27">
        <v>33</v>
      </c>
      <c r="AP34" s="27">
        <v>114.94301017714268</v>
      </c>
      <c r="AQ34" s="27">
        <v>15.318624302509333</v>
      </c>
      <c r="AR34" s="27">
        <v>38</v>
      </c>
      <c r="AS34" s="27">
        <v>148.06405098514784</v>
      </c>
      <c r="AT34" s="27">
        <v>17.21135304503288</v>
      </c>
      <c r="AU34" s="27">
        <v>32</v>
      </c>
      <c r="AV34" s="27">
        <v>85.923790629784662</v>
      </c>
      <c r="AW34" s="27">
        <v>17.441887531965911</v>
      </c>
      <c r="AX34" s="27">
        <v>33</v>
      </c>
      <c r="AY34" s="27">
        <v>89.199706393706478</v>
      </c>
      <c r="AZ34" s="27">
        <v>18.03276542625666</v>
      </c>
      <c r="BA34" s="27">
        <v>31</v>
      </c>
      <c r="BB34" s="27">
        <v>71.90929548089369</v>
      </c>
      <c r="BC34" s="27">
        <v>18.026804371142337</v>
      </c>
      <c r="BD34" s="27">
        <v>31</v>
      </c>
      <c r="BE34" s="27">
        <v>71.966141983686299</v>
      </c>
      <c r="BF34" s="27">
        <v>12.704432520966808</v>
      </c>
      <c r="BG34" s="27">
        <v>30</v>
      </c>
      <c r="BH34" s="27">
        <v>136.13805615079136</v>
      </c>
      <c r="BI34" s="27">
        <v>14.136780521994368</v>
      </c>
      <c r="BJ34" s="27">
        <v>30</v>
      </c>
      <c r="BK34" s="27">
        <v>112.21239131020833</v>
      </c>
      <c r="BL34" s="27">
        <v>14.42804748697538</v>
      </c>
      <c r="BM34" s="27">
        <v>32</v>
      </c>
      <c r="BN34" s="27">
        <v>121.7902320385855</v>
      </c>
      <c r="BO34" s="27">
        <v>12.664545010096715</v>
      </c>
      <c r="BP34" s="27">
        <v>29</v>
      </c>
      <c r="BQ34" s="27">
        <v>128.98572334718668</v>
      </c>
      <c r="BR34" s="27">
        <v>10.815262675620723</v>
      </c>
      <c r="BS34" s="27">
        <v>32</v>
      </c>
      <c r="BT34" s="27">
        <v>195.87815811568734</v>
      </c>
      <c r="BU34" s="27">
        <v>10.343252626494383</v>
      </c>
      <c r="BV34" s="27">
        <v>26</v>
      </c>
      <c r="BW34" s="27">
        <v>151.37160368103787</v>
      </c>
      <c r="BX34" s="29"/>
      <c r="BY34" s="29"/>
    </row>
    <row r="35" spans="1:78" ht="32.25" customHeight="1" x14ac:dyDescent="0.25">
      <c r="A35" s="24">
        <v>30</v>
      </c>
      <c r="B35" s="30"/>
      <c r="C35" s="26" t="s">
        <v>40</v>
      </c>
      <c r="D35" s="27">
        <v>59.454955484408572</v>
      </c>
      <c r="E35" s="27">
        <v>80</v>
      </c>
      <c r="F35" s="27">
        <v>34.55564695692884</v>
      </c>
      <c r="G35" s="27">
        <v>58.617898944789637</v>
      </c>
      <c r="H35" s="27">
        <v>77</v>
      </c>
      <c r="I35" s="27">
        <v>31.359194693286241</v>
      </c>
      <c r="J35" s="27">
        <v>56.6558010041025</v>
      </c>
      <c r="K35" s="27">
        <v>70</v>
      </c>
      <c r="L35" s="27">
        <v>23.553102699812211</v>
      </c>
      <c r="M35" s="27">
        <v>59.414590904440956</v>
      </c>
      <c r="N35" s="27">
        <v>76</v>
      </c>
      <c r="O35" s="27">
        <v>27.9147072176834</v>
      </c>
      <c r="P35" s="27">
        <v>60.21308732509906</v>
      </c>
      <c r="Q35" s="27">
        <v>76</v>
      </c>
      <c r="R35" s="27">
        <v>26.218407619036611</v>
      </c>
      <c r="S35" s="27">
        <v>65.940917324163166</v>
      </c>
      <c r="T35" s="27">
        <v>76</v>
      </c>
      <c r="U35" s="27">
        <v>15.25469023487609</v>
      </c>
      <c r="V35" s="28">
        <v>62.954855626379015</v>
      </c>
      <c r="W35" s="27">
        <v>83</v>
      </c>
      <c r="X35" s="27">
        <v>31.840505667400453</v>
      </c>
      <c r="Y35" s="27">
        <v>74.226451566678051</v>
      </c>
      <c r="Z35" s="27">
        <v>98</v>
      </c>
      <c r="AA35" s="27">
        <v>32.02840487661738</v>
      </c>
      <c r="AB35" s="27">
        <v>83.324830876124636</v>
      </c>
      <c r="AC35" s="27">
        <v>97</v>
      </c>
      <c r="AD35" s="27">
        <v>16.41187744407863</v>
      </c>
      <c r="AE35" s="27">
        <v>82.23889377561369</v>
      </c>
      <c r="AF35" s="27">
        <v>107</v>
      </c>
      <c r="AG35" s="27">
        <v>30.108754006281057</v>
      </c>
      <c r="AH35" s="27">
        <v>101.60523316314521</v>
      </c>
      <c r="AI35" s="27">
        <v>111</v>
      </c>
      <c r="AJ35" s="27">
        <v>9.2463414967709596</v>
      </c>
      <c r="AK35" s="27">
        <v>93.858897987891666</v>
      </c>
      <c r="AL35" s="27">
        <v>102</v>
      </c>
      <c r="AM35" s="27">
        <v>8.6737668847961356</v>
      </c>
      <c r="AN35" s="27">
        <v>87.511568692082463</v>
      </c>
      <c r="AO35" s="27">
        <v>102</v>
      </c>
      <c r="AP35" s="27">
        <v>16.556018277876401</v>
      </c>
      <c r="AQ35" s="27">
        <v>88.84802095455413</v>
      </c>
      <c r="AR35" s="27">
        <v>96</v>
      </c>
      <c r="AS35" s="27">
        <v>8.0496773801006967</v>
      </c>
      <c r="AT35" s="27">
        <v>84.492096766525052</v>
      </c>
      <c r="AU35" s="27">
        <v>97</v>
      </c>
      <c r="AV35" s="27">
        <v>14.803636922442266</v>
      </c>
      <c r="AW35" s="27">
        <v>84.176065915139816</v>
      </c>
      <c r="AX35" s="27">
        <v>101</v>
      </c>
      <c r="AY35" s="27">
        <v>19.986600587654987</v>
      </c>
      <c r="AZ35" s="27">
        <v>80.755427778453736</v>
      </c>
      <c r="BA35" s="27">
        <v>95</v>
      </c>
      <c r="BB35" s="27">
        <v>17.639151464376049</v>
      </c>
      <c r="BC35" s="27">
        <v>58.783057731985878</v>
      </c>
      <c r="BD35" s="27">
        <v>100</v>
      </c>
      <c r="BE35" s="27">
        <v>70.117043682786459</v>
      </c>
      <c r="BF35" s="27">
        <v>57.593427428382867</v>
      </c>
      <c r="BG35" s="27">
        <v>100</v>
      </c>
      <c r="BH35" s="27">
        <v>73.630923640287762</v>
      </c>
      <c r="BI35" s="27">
        <v>72.347053259618235</v>
      </c>
      <c r="BJ35" s="27">
        <v>100</v>
      </c>
      <c r="BK35" s="27">
        <v>38.222630355308105</v>
      </c>
      <c r="BL35" s="27">
        <v>67.047985380650303</v>
      </c>
      <c r="BM35" s="27">
        <v>97</v>
      </c>
      <c r="BN35" s="27">
        <v>44.672504996688076</v>
      </c>
      <c r="BO35" s="27">
        <v>60.156588797959394</v>
      </c>
      <c r="BP35" s="27">
        <v>91</v>
      </c>
      <c r="BQ35" s="27">
        <v>51.27187531465691</v>
      </c>
      <c r="BR35" s="27">
        <v>56.960383424935799</v>
      </c>
      <c r="BS35" s="27">
        <v>84</v>
      </c>
      <c r="BT35" s="27">
        <v>47.470917415255585</v>
      </c>
      <c r="BU35" s="27">
        <v>54.47446383287042</v>
      </c>
      <c r="BV35" s="27">
        <v>82</v>
      </c>
      <c r="BW35" s="27">
        <v>50.529246605490052</v>
      </c>
      <c r="BX35" s="29"/>
      <c r="BY35" s="29"/>
    </row>
    <row r="36" spans="1:78" ht="32.25" customHeight="1" x14ac:dyDescent="0.25">
      <c r="A36" s="24">
        <v>31</v>
      </c>
      <c r="B36" s="30"/>
      <c r="C36" s="26" t="s">
        <v>41</v>
      </c>
      <c r="D36" s="27">
        <v>34.498554416879045</v>
      </c>
      <c r="E36" s="27">
        <v>41</v>
      </c>
      <c r="F36" s="27">
        <v>18.845559453181039</v>
      </c>
      <c r="G36" s="27">
        <v>32.168359177018701</v>
      </c>
      <c r="H36" s="27">
        <v>40</v>
      </c>
      <c r="I36" s="27">
        <v>24.345788916011227</v>
      </c>
      <c r="J36" s="27">
        <v>31.555129673171013</v>
      </c>
      <c r="K36" s="27">
        <v>39</v>
      </c>
      <c r="L36" s="27">
        <v>23.593217343545913</v>
      </c>
      <c r="M36" s="27">
        <v>31.541079122110631</v>
      </c>
      <c r="N36" s="27">
        <v>38</v>
      </c>
      <c r="O36" s="27">
        <v>20.477805635259948</v>
      </c>
      <c r="P36" s="27">
        <v>30.10654366254953</v>
      </c>
      <c r="Q36" s="27">
        <v>37</v>
      </c>
      <c r="R36" s="27">
        <v>22.896870576430384</v>
      </c>
      <c r="S36" s="27">
        <v>35.325491423658846</v>
      </c>
      <c r="T36" s="27">
        <v>39</v>
      </c>
      <c r="U36" s="27">
        <v>10.401861172354968</v>
      </c>
      <c r="V36" s="28">
        <v>39.760961448239371</v>
      </c>
      <c r="W36" s="27">
        <v>44</v>
      </c>
      <c r="X36" s="27">
        <v>10.661307969826105</v>
      </c>
      <c r="Y36" s="27">
        <v>51.190656252881411</v>
      </c>
      <c r="Z36" s="27">
        <v>60</v>
      </c>
      <c r="AA36" s="27">
        <v>17.208890043527681</v>
      </c>
      <c r="AB36" s="27">
        <v>58.237785020947328</v>
      </c>
      <c r="AC36" s="27">
        <v>64</v>
      </c>
      <c r="AD36" s="27">
        <v>9.894289380992225</v>
      </c>
      <c r="AE36" s="27">
        <v>53.112618896750512</v>
      </c>
      <c r="AF36" s="27">
        <v>62.3</v>
      </c>
      <c r="AG36" s="27">
        <v>17.29792522773073</v>
      </c>
      <c r="AH36" s="27">
        <v>54.028179539132772</v>
      </c>
      <c r="AI36" s="27">
        <v>67</v>
      </c>
      <c r="AJ36" s="27">
        <v>24.009360617956226</v>
      </c>
      <c r="AK36" s="27">
        <v>57.94766745339399</v>
      </c>
      <c r="AL36" s="27">
        <v>67</v>
      </c>
      <c r="AM36" s="27">
        <v>15.621565016204661</v>
      </c>
      <c r="AN36" s="27">
        <v>48.36165638246662</v>
      </c>
      <c r="AO36" s="27">
        <v>47</v>
      </c>
      <c r="AP36" s="27">
        <v>-2.8155701940769027</v>
      </c>
      <c r="AQ36" s="27">
        <v>51.317391413406263</v>
      </c>
      <c r="AR36" s="27">
        <v>60</v>
      </c>
      <c r="AS36" s="27">
        <v>16.919427015780609</v>
      </c>
      <c r="AT36" s="27">
        <v>50.851724905778966</v>
      </c>
      <c r="AU36" s="27">
        <v>58</v>
      </c>
      <c r="AV36" s="27">
        <v>14.057094636348669</v>
      </c>
      <c r="AW36" s="27">
        <v>48.533947915035576</v>
      </c>
      <c r="AX36" s="27">
        <v>58</v>
      </c>
      <c r="AY36" s="27">
        <v>19.503981216479378</v>
      </c>
      <c r="AZ36" s="27">
        <v>51.746196440562592</v>
      </c>
      <c r="BA36" s="27">
        <v>51</v>
      </c>
      <c r="BB36" s="27">
        <v>-1.4420314764964381</v>
      </c>
      <c r="BC36" s="27">
        <v>48.593994391774991</v>
      </c>
      <c r="BD36" s="27">
        <v>58</v>
      </c>
      <c r="BE36" s="27">
        <v>19.35631290647115</v>
      </c>
      <c r="BF36" s="27">
        <v>53.358616588060592</v>
      </c>
      <c r="BG36" s="27">
        <v>59</v>
      </c>
      <c r="BH36" s="27">
        <v>10.572581848386436</v>
      </c>
      <c r="BI36" s="27">
        <v>54.052396113507875</v>
      </c>
      <c r="BJ36" s="27">
        <v>64</v>
      </c>
      <c r="BK36" s="27">
        <v>18.403631664362397</v>
      </c>
      <c r="BL36" s="27">
        <v>46.67897716374388</v>
      </c>
      <c r="BM36" s="27">
        <v>58</v>
      </c>
      <c r="BN36" s="27">
        <v>24.252936812525732</v>
      </c>
      <c r="BO36" s="27">
        <v>43.534373472207456</v>
      </c>
      <c r="BP36" s="27">
        <v>54</v>
      </c>
      <c r="BQ36" s="27">
        <v>24.039915342927465</v>
      </c>
      <c r="BR36" s="27">
        <v>36.050875585402409</v>
      </c>
      <c r="BS36" s="27">
        <v>46</v>
      </c>
      <c r="BT36" s="27">
        <v>27.59745568739017</v>
      </c>
      <c r="BU36" s="27">
        <v>32.408858229682401</v>
      </c>
      <c r="BV36" s="27">
        <v>44</v>
      </c>
      <c r="BW36" s="27">
        <v>35.765350596959891</v>
      </c>
      <c r="BX36" s="29"/>
      <c r="BY36" s="29"/>
    </row>
    <row r="37" spans="1:78" ht="32.25" customHeight="1" x14ac:dyDescent="0.25">
      <c r="A37" s="24">
        <v>32</v>
      </c>
      <c r="B37" s="30"/>
      <c r="C37" s="26" t="s">
        <v>42</v>
      </c>
      <c r="D37" s="39">
        <v>0.5</v>
      </c>
      <c r="E37" s="39">
        <v>0.6</v>
      </c>
      <c r="F37" s="27">
        <v>19.999999999999996</v>
      </c>
      <c r="G37" s="39">
        <v>0.5</v>
      </c>
      <c r="H37" s="39">
        <v>0.6</v>
      </c>
      <c r="I37" s="27">
        <v>19.999999999999996</v>
      </c>
      <c r="J37" s="39">
        <v>0.5</v>
      </c>
      <c r="K37" s="39">
        <v>0.6</v>
      </c>
      <c r="L37" s="27">
        <v>19.999999999999996</v>
      </c>
      <c r="M37" s="39">
        <v>0.5</v>
      </c>
      <c r="N37" s="27">
        <v>0.6</v>
      </c>
      <c r="O37" s="27">
        <v>19.999999999999996</v>
      </c>
      <c r="P37" s="39">
        <v>0.5</v>
      </c>
      <c r="Q37" s="39">
        <v>0.6</v>
      </c>
      <c r="R37" s="27">
        <v>19.999999999999996</v>
      </c>
      <c r="S37" s="39">
        <v>0.5</v>
      </c>
      <c r="T37" s="39">
        <v>0.6</v>
      </c>
      <c r="U37" s="27">
        <v>19.999999999999996</v>
      </c>
      <c r="V37" s="40">
        <v>0.5</v>
      </c>
      <c r="W37" s="39">
        <v>0.6</v>
      </c>
      <c r="X37" s="27">
        <v>19.999999999999996</v>
      </c>
      <c r="Y37" s="39">
        <v>0.5</v>
      </c>
      <c r="Z37" s="39">
        <v>0.6</v>
      </c>
      <c r="AA37" s="27">
        <v>19.999999999999996</v>
      </c>
      <c r="AB37" s="39">
        <v>2</v>
      </c>
      <c r="AC37" s="39">
        <v>1</v>
      </c>
      <c r="AD37" s="27">
        <v>-50</v>
      </c>
      <c r="AE37" s="39">
        <v>2</v>
      </c>
      <c r="AF37" s="39">
        <v>1</v>
      </c>
      <c r="AG37" s="27">
        <v>-50</v>
      </c>
      <c r="AH37" s="39">
        <v>2</v>
      </c>
      <c r="AI37" s="39">
        <v>1.5</v>
      </c>
      <c r="AJ37" s="27">
        <v>-25</v>
      </c>
      <c r="AK37" s="39">
        <v>2</v>
      </c>
      <c r="AL37" s="39">
        <v>1.5</v>
      </c>
      <c r="AM37" s="27">
        <v>-25</v>
      </c>
      <c r="AN37" s="39">
        <v>2</v>
      </c>
      <c r="AO37" s="39">
        <v>0.8</v>
      </c>
      <c r="AP37" s="27">
        <v>-60</v>
      </c>
      <c r="AQ37" s="39">
        <v>1</v>
      </c>
      <c r="AR37" s="39">
        <v>0.3</v>
      </c>
      <c r="AS37" s="27">
        <v>-70</v>
      </c>
      <c r="AT37" s="39">
        <v>1</v>
      </c>
      <c r="AU37" s="39">
        <v>0.3</v>
      </c>
      <c r="AV37" s="27">
        <v>-70</v>
      </c>
      <c r="AW37" s="39">
        <v>0.5</v>
      </c>
      <c r="AX37" s="39">
        <v>0.3</v>
      </c>
      <c r="AY37" s="27">
        <v>-40</v>
      </c>
      <c r="AZ37" s="39">
        <v>0.5</v>
      </c>
      <c r="BA37" s="39">
        <v>0.3</v>
      </c>
      <c r="BB37" s="27">
        <v>-40</v>
      </c>
      <c r="BC37" s="39">
        <v>0.6</v>
      </c>
      <c r="BD37" s="39">
        <v>0.3</v>
      </c>
      <c r="BE37" s="27">
        <v>-50</v>
      </c>
      <c r="BF37" s="39">
        <v>2</v>
      </c>
      <c r="BG37" s="39">
        <v>0.3</v>
      </c>
      <c r="BH37" s="27">
        <v>-85</v>
      </c>
      <c r="BI37" s="39">
        <v>2</v>
      </c>
      <c r="BJ37" s="39">
        <v>0.3</v>
      </c>
      <c r="BK37" s="27">
        <v>-85</v>
      </c>
      <c r="BL37" s="39">
        <v>0.6</v>
      </c>
      <c r="BM37" s="39">
        <v>0.3</v>
      </c>
      <c r="BN37" s="27">
        <v>-50</v>
      </c>
      <c r="BO37" s="39">
        <v>0.5</v>
      </c>
      <c r="BP37" s="39">
        <v>0.3</v>
      </c>
      <c r="BQ37" s="27">
        <v>-40</v>
      </c>
      <c r="BR37" s="39">
        <v>0.6</v>
      </c>
      <c r="BS37" s="39">
        <v>0.3</v>
      </c>
      <c r="BT37" s="27">
        <v>-50</v>
      </c>
      <c r="BU37" s="39">
        <v>0.6</v>
      </c>
      <c r="BV37" s="39">
        <v>0.3</v>
      </c>
      <c r="BW37" s="27">
        <v>-50</v>
      </c>
      <c r="BX37" s="29"/>
      <c r="BY37" s="29"/>
    </row>
    <row r="38" spans="1:78" ht="32.25" customHeight="1" x14ac:dyDescent="0.25">
      <c r="A38" s="24">
        <v>33</v>
      </c>
      <c r="B38" s="30"/>
      <c r="C38" s="26" t="s">
        <v>43</v>
      </c>
      <c r="D38" s="39">
        <v>17.61628310649143</v>
      </c>
      <c r="E38" s="39">
        <v>5.9</v>
      </c>
      <c r="F38" s="27">
        <v>-66.508258499626933</v>
      </c>
      <c r="G38" s="39">
        <v>19.301015506211222</v>
      </c>
      <c r="H38" s="39">
        <v>5.5</v>
      </c>
      <c r="I38" s="27">
        <v>-71.504090040080754</v>
      </c>
      <c r="J38" s="39">
        <v>20.08053706474519</v>
      </c>
      <c r="K38" s="39">
        <v>5.8</v>
      </c>
      <c r="L38" s="27">
        <v>-71.116310379054099</v>
      </c>
      <c r="M38" s="39">
        <v>19.80486363481365</v>
      </c>
      <c r="N38" s="27">
        <v>5.2</v>
      </c>
      <c r="O38" s="27">
        <v>-73.743823255317622</v>
      </c>
      <c r="P38" s="39">
        <v>20.560566403692363</v>
      </c>
      <c r="Q38" s="39">
        <v>5.6</v>
      </c>
      <c r="R38" s="27">
        <v>-72.763396250628944</v>
      </c>
      <c r="S38" s="39">
        <v>18.055251172092298</v>
      </c>
      <c r="T38" s="39">
        <v>5.8</v>
      </c>
      <c r="U38" s="27">
        <v>-67.87638153178969</v>
      </c>
      <c r="V38" s="40">
        <v>16.567067270099741</v>
      </c>
      <c r="W38" s="39">
        <v>7.5</v>
      </c>
      <c r="X38" s="27">
        <v>-54.72946492143479</v>
      </c>
      <c r="Y38" s="39">
        <v>17.916729688508497</v>
      </c>
      <c r="Z38" s="39">
        <v>13.5</v>
      </c>
      <c r="AA38" s="27">
        <v>-24.651427829160788</v>
      </c>
      <c r="AB38" s="39">
        <v>23.295114008378931</v>
      </c>
      <c r="AC38" s="39">
        <v>12.3</v>
      </c>
      <c r="AD38" s="27">
        <v>-47.199228148976388</v>
      </c>
      <c r="AE38" s="39">
        <v>17.989758013415496</v>
      </c>
      <c r="AF38" s="39">
        <v>10.4</v>
      </c>
      <c r="AG38" s="27">
        <v>-42.189327992936803</v>
      </c>
      <c r="AH38" s="39">
        <v>20.159768484751034</v>
      </c>
      <c r="AI38" s="39">
        <v>9.6999999999999993</v>
      </c>
      <c r="AJ38" s="27">
        <v>-51.884368080232989</v>
      </c>
      <c r="AK38" s="39">
        <v>31.014244552520726</v>
      </c>
      <c r="AL38" s="39">
        <v>8.5</v>
      </c>
      <c r="AM38" s="27">
        <v>-72.593238614579931</v>
      </c>
      <c r="AN38" s="39">
        <v>28.40287755795659</v>
      </c>
      <c r="AO38" s="39">
        <v>12</v>
      </c>
      <c r="AP38" s="27">
        <v>-57.750759670340514</v>
      </c>
      <c r="AQ38" s="39">
        <v>29.10538617476773</v>
      </c>
      <c r="AR38" s="39">
        <v>14</v>
      </c>
      <c r="AS38" s="27">
        <v>-51.898937482104287</v>
      </c>
      <c r="AT38" s="39">
        <v>29.728700714147703</v>
      </c>
      <c r="AU38" s="39">
        <v>10</v>
      </c>
      <c r="AV38" s="27">
        <v>-66.362472090006065</v>
      </c>
      <c r="AW38" s="39">
        <v>28.817031574552374</v>
      </c>
      <c r="AX38" s="39">
        <v>17</v>
      </c>
      <c r="AY38" s="27">
        <v>-41.007109090957549</v>
      </c>
      <c r="AZ38" s="39">
        <v>31.361331176098538</v>
      </c>
      <c r="BA38" s="39">
        <v>17</v>
      </c>
      <c r="BB38" s="27">
        <v>-45.793117312073036</v>
      </c>
      <c r="BC38" s="39">
        <v>28.999641814446363</v>
      </c>
      <c r="BD38" s="39">
        <v>18</v>
      </c>
      <c r="BE38" s="27">
        <v>-37.9302678454698</v>
      </c>
      <c r="BF38" s="39">
        <v>27.102789378062525</v>
      </c>
      <c r="BG38" s="39">
        <v>15</v>
      </c>
      <c r="BH38" s="27">
        <v>-44.655143089658281</v>
      </c>
      <c r="BI38" s="39">
        <v>19.957807795756754</v>
      </c>
      <c r="BJ38" s="39">
        <v>13</v>
      </c>
      <c r="BK38" s="27">
        <v>-34.86258544506105</v>
      </c>
      <c r="BL38" s="39">
        <v>13.579338811270947</v>
      </c>
      <c r="BM38" s="39">
        <v>10</v>
      </c>
      <c r="BN38" s="27">
        <v>-26.358712018438414</v>
      </c>
      <c r="BO38" s="39">
        <v>13.456079073227759</v>
      </c>
      <c r="BP38" s="39">
        <v>9.1999999999999993</v>
      </c>
      <c r="BQ38" s="27">
        <v>-31.629414854551968</v>
      </c>
      <c r="BR38" s="39">
        <v>15.141367745869012</v>
      </c>
      <c r="BS38" s="39">
        <v>8.6</v>
      </c>
      <c r="BT38" s="27">
        <v>-43.201960718863589</v>
      </c>
      <c r="BU38" s="39">
        <v>14.480553677092137</v>
      </c>
      <c r="BV38" s="39">
        <v>9.6999999999999993</v>
      </c>
      <c r="BW38" s="27">
        <v>-33.013611106976185</v>
      </c>
      <c r="BX38" s="29"/>
      <c r="BY38" s="29"/>
    </row>
    <row r="39" spans="1:78" ht="32.25" customHeight="1" x14ac:dyDescent="0.25">
      <c r="A39" s="24">
        <v>34</v>
      </c>
      <c r="B39" s="33"/>
      <c r="C39" s="32" t="s">
        <v>44</v>
      </c>
      <c r="D39" s="39">
        <v>5</v>
      </c>
      <c r="E39" s="39">
        <v>-17.100000000000001</v>
      </c>
      <c r="F39" s="27">
        <v>-442</v>
      </c>
      <c r="G39" s="39">
        <v>5</v>
      </c>
      <c r="H39" s="39">
        <v>-17.2</v>
      </c>
      <c r="I39" s="27">
        <v>-443.99999999999994</v>
      </c>
      <c r="J39" s="39">
        <v>5</v>
      </c>
      <c r="K39" s="39">
        <v>-15.9</v>
      </c>
      <c r="L39" s="27">
        <v>-418</v>
      </c>
      <c r="M39" s="39">
        <v>5</v>
      </c>
      <c r="N39" s="27">
        <v>-14.4</v>
      </c>
      <c r="O39" s="27">
        <v>-388</v>
      </c>
      <c r="P39" s="39">
        <v>5</v>
      </c>
      <c r="Q39" s="39">
        <v>-14.6</v>
      </c>
      <c r="R39" s="27">
        <v>-392.00000000000006</v>
      </c>
      <c r="S39" s="39">
        <v>5</v>
      </c>
      <c r="T39" s="39">
        <v>-14.2</v>
      </c>
      <c r="U39" s="27">
        <v>-384</v>
      </c>
      <c r="V39" s="40">
        <v>5</v>
      </c>
      <c r="W39" s="39">
        <v>-15.8</v>
      </c>
      <c r="X39" s="27">
        <v>-416</v>
      </c>
      <c r="Y39" s="39">
        <v>5</v>
      </c>
      <c r="Z39" s="39">
        <v>-18.899999999999999</v>
      </c>
      <c r="AA39" s="27">
        <v>-477.99999999999994</v>
      </c>
      <c r="AB39" s="39">
        <v>6</v>
      </c>
      <c r="AC39" s="39">
        <v>-20.100000000000001</v>
      </c>
      <c r="AD39" s="27">
        <v>-435.00000000000006</v>
      </c>
      <c r="AE39" s="39">
        <v>6</v>
      </c>
      <c r="AF39" s="39">
        <v>-22.9</v>
      </c>
      <c r="AG39" s="27">
        <v>-481.66666666666663</v>
      </c>
      <c r="AH39" s="39">
        <v>6</v>
      </c>
      <c r="AI39" s="39">
        <v>-22</v>
      </c>
      <c r="AJ39" s="27">
        <v>-466.66666666666669</v>
      </c>
      <c r="AK39" s="39">
        <v>6</v>
      </c>
      <c r="AL39" s="39">
        <v>-22.9</v>
      </c>
      <c r="AM39" s="27">
        <v>-481.66666666666663</v>
      </c>
      <c r="AN39" s="39">
        <v>6</v>
      </c>
      <c r="AO39" s="39">
        <v>-25.5</v>
      </c>
      <c r="AP39" s="27">
        <v>-525</v>
      </c>
      <c r="AQ39" s="39">
        <v>6</v>
      </c>
      <c r="AR39" s="39">
        <v>-23.3</v>
      </c>
      <c r="AS39" s="27">
        <v>-488.33333333333337</v>
      </c>
      <c r="AT39" s="39">
        <v>6</v>
      </c>
      <c r="AU39" s="39">
        <v>-19.600000000000001</v>
      </c>
      <c r="AV39" s="27">
        <v>-426.66666666666669</v>
      </c>
      <c r="AW39" s="39">
        <v>6</v>
      </c>
      <c r="AX39" s="39">
        <v>-19</v>
      </c>
      <c r="AY39" s="27">
        <v>-416.66666666666669</v>
      </c>
      <c r="AZ39" s="39">
        <v>6</v>
      </c>
      <c r="BA39" s="39">
        <v>-20.7</v>
      </c>
      <c r="BB39" s="27">
        <v>-445</v>
      </c>
      <c r="BC39" s="39">
        <v>6</v>
      </c>
      <c r="BD39" s="39">
        <v>-19</v>
      </c>
      <c r="BE39" s="27">
        <v>-416.66666666666669</v>
      </c>
      <c r="BF39" s="39">
        <v>3</v>
      </c>
      <c r="BG39" s="39">
        <v>-19</v>
      </c>
      <c r="BH39" s="27">
        <v>-733.33333333333326</v>
      </c>
      <c r="BI39" s="39">
        <v>5</v>
      </c>
      <c r="BJ39" s="39">
        <v>-21</v>
      </c>
      <c r="BK39" s="27">
        <v>-520</v>
      </c>
      <c r="BL39" s="39">
        <v>4.7</v>
      </c>
      <c r="BM39" s="39">
        <v>-21</v>
      </c>
      <c r="BN39" s="27">
        <v>-546.80851063829778</v>
      </c>
      <c r="BO39" s="39">
        <v>5</v>
      </c>
      <c r="BP39" s="39">
        <v>-20</v>
      </c>
      <c r="BQ39" s="27">
        <v>-500</v>
      </c>
      <c r="BR39" s="39">
        <v>4.7</v>
      </c>
      <c r="BS39" s="39">
        <v>-17</v>
      </c>
      <c r="BT39" s="27">
        <v>-461.7021276595745</v>
      </c>
      <c r="BU39" s="39">
        <v>4.4000000000000004</v>
      </c>
      <c r="BV39" s="39">
        <v>-18</v>
      </c>
      <c r="BW39" s="27">
        <v>-509.09090909090901</v>
      </c>
      <c r="BX39" s="29"/>
      <c r="BY39" s="29"/>
    </row>
    <row r="40" spans="1:78" s="45" customFormat="1" ht="33.75" customHeight="1" x14ac:dyDescent="0.25">
      <c r="A40" s="41" t="s">
        <v>45</v>
      </c>
      <c r="B40" s="42"/>
      <c r="C40" s="42"/>
      <c r="D40" s="43">
        <v>373.23990984800855</v>
      </c>
      <c r="E40" s="43">
        <v>383.4</v>
      </c>
      <c r="F40" s="43">
        <v>2.7221339100978876</v>
      </c>
      <c r="G40" s="43">
        <v>365.07077035645358</v>
      </c>
      <c r="H40" s="43">
        <v>375.90000000000003</v>
      </c>
      <c r="I40" s="43">
        <v>2.9663370838954979</v>
      </c>
      <c r="J40" s="43">
        <v>359.06088474712067</v>
      </c>
      <c r="K40" s="43">
        <v>356.50000000000006</v>
      </c>
      <c r="L40" s="43">
        <v>-0.71321741128226479</v>
      </c>
      <c r="M40" s="43">
        <v>367.85565317029426</v>
      </c>
      <c r="N40" s="43">
        <v>360.40000000000003</v>
      </c>
      <c r="O40" s="43">
        <v>-2.0267877103529854</v>
      </c>
      <c r="P40" s="43">
        <v>363.10699423564927</v>
      </c>
      <c r="Q40" s="43">
        <v>359.6</v>
      </c>
      <c r="R40" s="43">
        <v>-0.96582943631575291</v>
      </c>
      <c r="S40" s="43">
        <v>401.14550394497905</v>
      </c>
      <c r="T40" s="43">
        <v>367.20000000000005</v>
      </c>
      <c r="U40" s="43">
        <v>-8.4621424423679841</v>
      </c>
      <c r="V40" s="43">
        <v>400.6245543918788</v>
      </c>
      <c r="W40" s="43">
        <v>395.3</v>
      </c>
      <c r="X40" s="43">
        <v>-1.3290634169842905</v>
      </c>
      <c r="Y40" s="43">
        <v>470.48179429700622</v>
      </c>
      <c r="Z40" s="43">
        <v>491.20000000000005</v>
      </c>
      <c r="AA40" s="43">
        <v>4.4036147528197063</v>
      </c>
      <c r="AB40" s="43">
        <v>516.01267856734057</v>
      </c>
      <c r="AC40" s="43">
        <v>519.19999999999993</v>
      </c>
      <c r="AD40" s="43">
        <v>0.61768277506449076</v>
      </c>
      <c r="AE40" s="43">
        <v>503.14667294067414</v>
      </c>
      <c r="AF40" s="43">
        <v>541.19999999999993</v>
      </c>
      <c r="AG40" s="43">
        <v>7.5630684064590152</v>
      </c>
      <c r="AH40" s="43">
        <v>525.70285468840655</v>
      </c>
      <c r="AI40" s="43">
        <v>570.90000000000009</v>
      </c>
      <c r="AJ40" s="43">
        <v>8.5974700172367715</v>
      </c>
      <c r="AK40" s="43">
        <v>521.36736377725106</v>
      </c>
      <c r="AL40" s="43">
        <v>528.1</v>
      </c>
      <c r="AM40" s="43">
        <v>1.2913420920657044</v>
      </c>
      <c r="AN40" s="43">
        <v>488.54598246704927</v>
      </c>
      <c r="AO40" s="43">
        <v>503.29999999999995</v>
      </c>
      <c r="AP40" s="43">
        <v>3.0199854389235083</v>
      </c>
      <c r="AQ40" s="43">
        <v>489.53666552904394</v>
      </c>
      <c r="AR40" s="43">
        <v>502.99999999999994</v>
      </c>
      <c r="AS40" s="43">
        <v>2.7502198341785347</v>
      </c>
      <c r="AT40" s="43">
        <v>481.09454296772384</v>
      </c>
      <c r="AU40" s="43">
        <v>467.7</v>
      </c>
      <c r="AV40" s="43">
        <v>-2.7841810229434421</v>
      </c>
      <c r="AW40" s="43">
        <v>475.15593455456224</v>
      </c>
      <c r="AX40" s="43">
        <v>487.3</v>
      </c>
      <c r="AY40" s="43">
        <v>2.5558063284682113</v>
      </c>
      <c r="AZ40" s="43">
        <v>501.22499930295453</v>
      </c>
      <c r="BA40" s="43">
        <v>482.6</v>
      </c>
      <c r="BB40" s="43">
        <v>-3.7158959207653233</v>
      </c>
      <c r="BC40" s="43">
        <v>453.35123876309268</v>
      </c>
      <c r="BD40" s="43">
        <v>502.29999999999995</v>
      </c>
      <c r="BE40" s="43">
        <v>10.797094405313047</v>
      </c>
      <c r="BF40" s="43">
        <v>425.94019752803365</v>
      </c>
      <c r="BG40" s="43">
        <v>496.29999999999995</v>
      </c>
      <c r="BH40" s="43">
        <v>16.518704475488136</v>
      </c>
      <c r="BI40" s="43">
        <v>436.09286760877023</v>
      </c>
      <c r="BJ40" s="43">
        <v>525.29999999999995</v>
      </c>
      <c r="BK40" s="43">
        <v>20.455994357435735</v>
      </c>
      <c r="BL40" s="43">
        <v>433.04917255503477</v>
      </c>
      <c r="BM40" s="43">
        <v>504.29999999999995</v>
      </c>
      <c r="BN40" s="43">
        <v>16.453287977570298</v>
      </c>
      <c r="BO40" s="43">
        <v>394.14322499734294</v>
      </c>
      <c r="BP40" s="43">
        <v>477.5</v>
      </c>
      <c r="BQ40" s="43">
        <v>21.148853948515541</v>
      </c>
      <c r="BR40" s="43">
        <v>370.13486092427235</v>
      </c>
      <c r="BS40" s="43">
        <v>428.90000000000003</v>
      </c>
      <c r="BT40" s="43">
        <v>15.876683144350116</v>
      </c>
      <c r="BU40" s="43">
        <v>349.77508754981278</v>
      </c>
      <c r="BV40" s="43">
        <v>414</v>
      </c>
      <c r="BW40" s="43">
        <v>18.361774390533377</v>
      </c>
      <c r="BX40" s="44"/>
      <c r="BY40" s="44"/>
    </row>
    <row r="41" spans="1:78" s="47" customFormat="1" ht="32.25" customHeight="1" x14ac:dyDescent="0.25">
      <c r="A41" s="24">
        <v>35</v>
      </c>
      <c r="B41" s="46" t="s">
        <v>46</v>
      </c>
      <c r="C41" s="26" t="s">
        <v>47</v>
      </c>
      <c r="D41" s="27">
        <v>104.22967504674097</v>
      </c>
      <c r="E41" s="27">
        <v>52</v>
      </c>
      <c r="F41" s="27">
        <v>-50.110177378293642</v>
      </c>
      <c r="G41" s="27">
        <v>95.790225104900145</v>
      </c>
      <c r="H41" s="27">
        <v>51</v>
      </c>
      <c r="I41" s="27">
        <v>-46.758659410028777</v>
      </c>
      <c r="J41" s="27">
        <v>95.382551057539644</v>
      </c>
      <c r="K41" s="27">
        <v>48</v>
      </c>
      <c r="L41" s="27">
        <v>-49.676330242998077</v>
      </c>
      <c r="M41" s="27">
        <v>93.88972389837582</v>
      </c>
      <c r="N41" s="27">
        <v>47</v>
      </c>
      <c r="O41" s="27">
        <v>-49.941273604263905</v>
      </c>
      <c r="P41" s="27">
        <v>96.194078531560692</v>
      </c>
      <c r="Q41" s="27">
        <v>49</v>
      </c>
      <c r="R41" s="27">
        <v>-49.061313598504505</v>
      </c>
      <c r="S41" s="27">
        <v>88.70623401940999</v>
      </c>
      <c r="T41" s="27">
        <v>49</v>
      </c>
      <c r="U41" s="27">
        <v>-44.761492197630425</v>
      </c>
      <c r="V41" s="28">
        <v>84.492043077508669</v>
      </c>
      <c r="W41" s="27">
        <v>56</v>
      </c>
      <c r="X41" s="27">
        <v>-33.72156955817902</v>
      </c>
      <c r="Y41" s="27">
        <v>65.694675524531149</v>
      </c>
      <c r="Z41" s="27">
        <v>55</v>
      </c>
      <c r="AA41" s="27">
        <v>-16.27936425462309</v>
      </c>
      <c r="AB41" s="27">
        <v>67.197444254939228</v>
      </c>
      <c r="AC41" s="27">
        <v>62</v>
      </c>
      <c r="AD41" s="27">
        <v>-7.7345862072086158</v>
      </c>
      <c r="AE41" s="27">
        <v>72.815687197157956</v>
      </c>
      <c r="AF41" s="27">
        <v>62.2</v>
      </c>
      <c r="AG41" s="27">
        <v>-14.578846407662951</v>
      </c>
      <c r="AH41" s="27">
        <v>109.66914055704564</v>
      </c>
      <c r="AI41" s="27">
        <v>67.900000000000006</v>
      </c>
      <c r="AJ41" s="27">
        <v>-38.086503044417441</v>
      </c>
      <c r="AK41" s="27">
        <v>124.0569782100829</v>
      </c>
      <c r="AL41" s="27">
        <v>70</v>
      </c>
      <c r="AM41" s="27">
        <v>-43.574314794723371</v>
      </c>
      <c r="AN41" s="27">
        <v>113.61151023182636</v>
      </c>
      <c r="AO41" s="27">
        <v>74</v>
      </c>
      <c r="AP41" s="27">
        <v>-34.86575449177495</v>
      </c>
      <c r="AQ41" s="27">
        <v>101.86885161168706</v>
      </c>
      <c r="AR41" s="27">
        <v>68</v>
      </c>
      <c r="AS41" s="27">
        <v>-33.247505077205965</v>
      </c>
      <c r="AT41" s="27">
        <v>92.315439059721811</v>
      </c>
      <c r="AU41" s="27">
        <v>81</v>
      </c>
      <c r="AV41" s="27">
        <v>-12.257363638168359</v>
      </c>
      <c r="AW41" s="27">
        <v>99.342924638588443</v>
      </c>
      <c r="AX41" s="27">
        <v>81</v>
      </c>
      <c r="AY41" s="27">
        <v>-18.464248667250711</v>
      </c>
      <c r="AZ41" s="27">
        <v>105.06045943993011</v>
      </c>
      <c r="BA41" s="27">
        <v>78</v>
      </c>
      <c r="BB41" s="27">
        <v>-25.757035124524975</v>
      </c>
      <c r="BC41" s="27">
        <v>91.701570061897968</v>
      </c>
      <c r="BD41" s="27">
        <v>74</v>
      </c>
      <c r="BE41" s="27">
        <v>-19.303453637652577</v>
      </c>
      <c r="BF41" s="27">
        <v>51.664692251931683</v>
      </c>
      <c r="BG41" s="27">
        <v>61</v>
      </c>
      <c r="BH41" s="27">
        <v>18.069028075395689</v>
      </c>
      <c r="BI41" s="27">
        <v>68.18917663550225</v>
      </c>
      <c r="BJ41" s="27">
        <v>72</v>
      </c>
      <c r="BK41" s="27">
        <v>5.5886044567865767</v>
      </c>
      <c r="BL41" s="27">
        <v>77.2324894891035</v>
      </c>
      <c r="BM41" s="27">
        <v>68</v>
      </c>
      <c r="BN41" s="27">
        <v>-11.954152391275805</v>
      </c>
      <c r="BO41" s="27">
        <v>67.280395366138791</v>
      </c>
      <c r="BP41" s="27">
        <v>62</v>
      </c>
      <c r="BQ41" s="27">
        <v>-7.8483417604830752</v>
      </c>
      <c r="BR41" s="27">
        <v>74.264803705928955</v>
      </c>
      <c r="BS41" s="27">
        <v>53</v>
      </c>
      <c r="BT41" s="27">
        <v>-28.633757371974678</v>
      </c>
      <c r="BU41" s="27">
        <v>81.366920661755813</v>
      </c>
      <c r="BV41" s="27">
        <v>64</v>
      </c>
      <c r="BW41" s="27">
        <v>-21.343957127185025</v>
      </c>
      <c r="BX41" s="29"/>
      <c r="BY41" s="29"/>
    </row>
    <row r="42" spans="1:78" s="47" customFormat="1" ht="32.25" customHeight="1" x14ac:dyDescent="0.25">
      <c r="A42" s="24">
        <v>36</v>
      </c>
      <c r="B42" s="48"/>
      <c r="C42" s="26" t="s">
        <v>48</v>
      </c>
      <c r="D42" s="27">
        <v>75.60321499869238</v>
      </c>
      <c r="E42" s="27">
        <v>52</v>
      </c>
      <c r="F42" s="27">
        <v>-31.219856191433941</v>
      </c>
      <c r="G42" s="27">
        <v>72.914947467909059</v>
      </c>
      <c r="H42" s="27">
        <v>46</v>
      </c>
      <c r="I42" s="27">
        <v>-36.912798270553132</v>
      </c>
      <c r="J42" s="27">
        <v>73.150527878714627</v>
      </c>
      <c r="K42" s="27">
        <v>46</v>
      </c>
      <c r="L42" s="27">
        <v>-37.115969858386897</v>
      </c>
      <c r="M42" s="27">
        <v>80.68648147516673</v>
      </c>
      <c r="N42" s="27">
        <v>47</v>
      </c>
      <c r="O42" s="27">
        <v>-41.749845648597997</v>
      </c>
      <c r="P42" s="27">
        <v>80.039347785802406</v>
      </c>
      <c r="Q42" s="27">
        <v>49</v>
      </c>
      <c r="R42" s="27">
        <v>-38.780110838569634</v>
      </c>
      <c r="S42" s="27">
        <v>87.921223098884241</v>
      </c>
      <c r="T42" s="27">
        <v>48</v>
      </c>
      <c r="U42" s="27">
        <v>-45.405673046637652</v>
      </c>
      <c r="V42" s="28">
        <v>74.551802715448829</v>
      </c>
      <c r="W42" s="27">
        <v>54</v>
      </c>
      <c r="X42" s="27">
        <v>-27.567143874295645</v>
      </c>
      <c r="Y42" s="27">
        <v>75.932806775107437</v>
      </c>
      <c r="Z42" s="27">
        <v>60</v>
      </c>
      <c r="AA42" s="27">
        <v>-20.982770757172361</v>
      </c>
      <c r="AB42" s="27">
        <v>81.532899029326259</v>
      </c>
      <c r="AC42" s="27">
        <v>59</v>
      </c>
      <c r="AD42" s="27">
        <v>-27.636572840641282</v>
      </c>
      <c r="AE42" s="27">
        <v>80.525583488621749</v>
      </c>
      <c r="AF42" s="27">
        <v>43.5</v>
      </c>
      <c r="AG42" s="27">
        <v>-45.979900901746909</v>
      </c>
      <c r="AH42" s="27">
        <v>78.219901720834017</v>
      </c>
      <c r="AI42" s="27">
        <v>45</v>
      </c>
      <c r="AJ42" s="27">
        <v>-42.469884249401751</v>
      </c>
      <c r="AK42" s="27">
        <v>78.351775711631305</v>
      </c>
      <c r="AL42" s="27">
        <v>50</v>
      </c>
      <c r="AM42" s="27">
        <v>-36.185236970222853</v>
      </c>
      <c r="AN42" s="27">
        <v>74.461597922210515</v>
      </c>
      <c r="AO42" s="27">
        <v>55</v>
      </c>
      <c r="AP42" s="27">
        <v>-26.136422619538603</v>
      </c>
      <c r="AQ42" s="27">
        <v>65.104153285664665</v>
      </c>
      <c r="AR42" s="27">
        <v>52</v>
      </c>
      <c r="AS42" s="27">
        <v>-20.127983583729485</v>
      </c>
      <c r="AT42" s="27">
        <v>71.974749097410225</v>
      </c>
      <c r="AU42" s="27">
        <v>27</v>
      </c>
      <c r="AV42" s="27">
        <v>-62.486843874289363</v>
      </c>
      <c r="AW42" s="27">
        <v>73.5592648087258</v>
      </c>
      <c r="AX42" s="27">
        <v>23</v>
      </c>
      <c r="AY42" s="27">
        <v>-68.732694569737347</v>
      </c>
      <c r="AZ42" s="27">
        <v>79.971394499051286</v>
      </c>
      <c r="BA42" s="27">
        <v>36</v>
      </c>
      <c r="BB42" s="27">
        <v>-54.983903650164464</v>
      </c>
      <c r="BC42" s="27">
        <v>78.377410309314499</v>
      </c>
      <c r="BD42" s="27">
        <v>42</v>
      </c>
      <c r="BE42" s="27">
        <v>-46.413131239922265</v>
      </c>
      <c r="BF42" s="27">
        <v>57.593427428382867</v>
      </c>
      <c r="BG42" s="27">
        <v>51</v>
      </c>
      <c r="BH42" s="27">
        <v>-11.448228943453245</v>
      </c>
      <c r="BI42" s="27">
        <v>66.526025985855853</v>
      </c>
      <c r="BJ42" s="27">
        <v>59</v>
      </c>
      <c r="BK42" s="27">
        <v>-11.31290479827544</v>
      </c>
      <c r="BL42" s="27">
        <v>69.594111407763606</v>
      </c>
      <c r="BM42" s="27">
        <v>54</v>
      </c>
      <c r="BN42" s="27">
        <v>-22.407228273086329</v>
      </c>
      <c r="BO42" s="27">
        <v>63.322725050483569</v>
      </c>
      <c r="BP42" s="27">
        <v>50</v>
      </c>
      <c r="BQ42" s="27">
        <v>-21.039405742349413</v>
      </c>
      <c r="BR42" s="27">
        <v>69.938698635680666</v>
      </c>
      <c r="BS42" s="27">
        <v>48</v>
      </c>
      <c r="BT42" s="27">
        <v>-31.36846847831994</v>
      </c>
      <c r="BU42" s="27">
        <v>71.023668035261437</v>
      </c>
      <c r="BV42" s="27">
        <v>50</v>
      </c>
      <c r="BW42" s="27">
        <v>-29.600932501576409</v>
      </c>
      <c r="BX42" s="29"/>
      <c r="BY42" s="29"/>
    </row>
    <row r="43" spans="1:78" s="47" customFormat="1" ht="32.25" customHeight="1" x14ac:dyDescent="0.25">
      <c r="A43" s="24">
        <v>37</v>
      </c>
      <c r="B43" s="48"/>
      <c r="C43" s="26" t="s">
        <v>49</v>
      </c>
      <c r="D43" s="27">
        <v>114.50584019219428</v>
      </c>
      <c r="E43" s="27">
        <v>89</v>
      </c>
      <c r="F43" s="27">
        <v>-22.274706817908651</v>
      </c>
      <c r="G43" s="27">
        <v>113.66153575879942</v>
      </c>
      <c r="H43" s="27">
        <v>90</v>
      </c>
      <c r="I43" s="27">
        <v>-20.817540077068326</v>
      </c>
      <c r="J43" s="27">
        <v>111.87727793215177</v>
      </c>
      <c r="K43" s="27">
        <v>86</v>
      </c>
      <c r="L43" s="27">
        <v>-23.130056800135147</v>
      </c>
      <c r="M43" s="27">
        <v>110.02702019340917</v>
      </c>
      <c r="N43" s="27">
        <v>86</v>
      </c>
      <c r="O43" s="27">
        <v>-21.837381536983983</v>
      </c>
      <c r="P43" s="27">
        <v>107.9429736193849</v>
      </c>
      <c r="Q43" s="27">
        <v>88</v>
      </c>
      <c r="R43" s="27">
        <v>-18.47547177059003</v>
      </c>
      <c r="S43" s="27">
        <v>120.10667084044007</v>
      </c>
      <c r="T43" s="27">
        <v>90</v>
      </c>
      <c r="U43" s="27">
        <v>-25.066610064012462</v>
      </c>
      <c r="V43" s="28">
        <v>100.23075698410342</v>
      </c>
      <c r="W43" s="27">
        <v>99</v>
      </c>
      <c r="X43" s="27">
        <v>-1.2279234649486086</v>
      </c>
      <c r="Y43" s="27">
        <v>92.996358859401241</v>
      </c>
      <c r="Z43" s="27">
        <v>111</v>
      </c>
      <c r="AA43" s="27">
        <v>19.359511879188727</v>
      </c>
      <c r="AB43" s="27">
        <v>98.55625157391087</v>
      </c>
      <c r="AC43" s="27">
        <v>116</v>
      </c>
      <c r="AD43" s="27">
        <v>17.699281524528594</v>
      </c>
      <c r="AE43" s="27">
        <v>95.088720928053334</v>
      </c>
      <c r="AF43" s="27">
        <v>114</v>
      </c>
      <c r="AG43" s="27">
        <v>19.888036022963696</v>
      </c>
      <c r="AH43" s="27">
        <v>153.21424048410788</v>
      </c>
      <c r="AI43" s="27">
        <v>121</v>
      </c>
      <c r="AJ43" s="27">
        <v>-21.025617711722621</v>
      </c>
      <c r="AK43" s="27">
        <v>147.72574378963819</v>
      </c>
      <c r="AL43" s="27">
        <v>122</v>
      </c>
      <c r="AM43" s="27">
        <v>-17.414529877928189</v>
      </c>
      <c r="AN43" s="27">
        <v>130.49970769871948</v>
      </c>
      <c r="AO43" s="27">
        <v>122</v>
      </c>
      <c r="AP43" s="27">
        <v>-6.5132005646652331</v>
      </c>
      <c r="AQ43" s="27">
        <v>127.14458171082745</v>
      </c>
      <c r="AR43" s="27">
        <v>112</v>
      </c>
      <c r="AS43" s="27">
        <v>-11.911307196142799</v>
      </c>
      <c r="AT43" s="27">
        <v>121.26180554454984</v>
      </c>
      <c r="AU43" s="27">
        <v>111</v>
      </c>
      <c r="AV43" s="27">
        <v>-8.4625208229971509</v>
      </c>
      <c r="AW43" s="27">
        <v>119.81818391524408</v>
      </c>
      <c r="AX43" s="27">
        <v>113</v>
      </c>
      <c r="AY43" s="27">
        <v>-5.6904417113074119</v>
      </c>
      <c r="AZ43" s="27">
        <v>116.03692535156461</v>
      </c>
      <c r="BA43" s="27">
        <v>114</v>
      </c>
      <c r="BB43" s="27">
        <v>-1.7554113446156903</v>
      </c>
      <c r="BC43" s="27">
        <v>118.34988956706491</v>
      </c>
      <c r="BD43" s="27">
        <v>103</v>
      </c>
      <c r="BE43" s="27">
        <v>-12.969923016587725</v>
      </c>
      <c r="BF43" s="27">
        <v>88.084065478703195</v>
      </c>
      <c r="BG43" s="27">
        <v>98</v>
      </c>
      <c r="BH43" s="27">
        <v>11.257353378738248</v>
      </c>
      <c r="BI43" s="27">
        <v>113.09424417595494</v>
      </c>
      <c r="BJ43" s="27">
        <v>111</v>
      </c>
      <c r="BK43" s="27">
        <v>-1.8517690190286449</v>
      </c>
      <c r="BL43" s="27">
        <v>109.48341916587201</v>
      </c>
      <c r="BM43" s="27">
        <v>110</v>
      </c>
      <c r="BN43" s="27">
        <v>0.47183476554139303</v>
      </c>
      <c r="BO43" s="27">
        <v>98.941757891380576</v>
      </c>
      <c r="BP43" s="27">
        <v>107</v>
      </c>
      <c r="BQ43" s="27">
        <v>8.1444298952782468</v>
      </c>
      <c r="BR43" s="27">
        <v>122.57297699036818</v>
      </c>
      <c r="BS43" s="27">
        <v>103</v>
      </c>
      <c r="BT43" s="27">
        <v>-15.968427520452755</v>
      </c>
      <c r="BU43" s="27">
        <v>110.32802801594009</v>
      </c>
      <c r="BV43" s="27">
        <v>98</v>
      </c>
      <c r="BW43" s="27">
        <v>-11.173976583864029</v>
      </c>
      <c r="BX43" s="29"/>
      <c r="BY43" s="29"/>
    </row>
    <row r="44" spans="1:78" s="47" customFormat="1" ht="32.25" customHeight="1" x14ac:dyDescent="0.25">
      <c r="A44" s="24">
        <v>38</v>
      </c>
      <c r="B44" s="49"/>
      <c r="C44" s="26" t="s">
        <v>50</v>
      </c>
      <c r="D44" s="27">
        <v>66.795073445446675</v>
      </c>
      <c r="E44" s="27">
        <v>65</v>
      </c>
      <c r="F44" s="27">
        <v>-2.6874338972211178</v>
      </c>
      <c r="G44" s="27">
        <v>70.770390189441144</v>
      </c>
      <c r="H44" s="27">
        <v>65</v>
      </c>
      <c r="I44" s="27">
        <v>-8.1536786415826192</v>
      </c>
      <c r="J44" s="27">
        <v>68.130393612528323</v>
      </c>
      <c r="K44" s="27">
        <v>60</v>
      </c>
      <c r="L44" s="27">
        <v>-11.933577925246635</v>
      </c>
      <c r="M44" s="27">
        <v>64.549185180133378</v>
      </c>
      <c r="N44" s="27">
        <v>64</v>
      </c>
      <c r="O44" s="27">
        <v>-0.85080110399658992</v>
      </c>
      <c r="P44" s="27">
        <v>70.493370526945242</v>
      </c>
      <c r="Q44" s="27">
        <v>65</v>
      </c>
      <c r="R44" s="27">
        <v>-7.7927477234833979</v>
      </c>
      <c r="S44" s="27">
        <v>79.286102973100952</v>
      </c>
      <c r="T44" s="27">
        <v>69</v>
      </c>
      <c r="U44" s="27">
        <v>-12.973399608996642</v>
      </c>
      <c r="V44" s="28">
        <v>74.551802715448829</v>
      </c>
      <c r="W44" s="27">
        <v>75</v>
      </c>
      <c r="X44" s="27">
        <v>0.60118906347826506</v>
      </c>
      <c r="Y44" s="27">
        <v>87.877293234113097</v>
      </c>
      <c r="Z44" s="27">
        <v>91</v>
      </c>
      <c r="AA44" s="27">
        <v>3.5534853782623101</v>
      </c>
      <c r="AB44" s="27">
        <v>95.868353803713291</v>
      </c>
      <c r="AC44" s="27">
        <v>96</v>
      </c>
      <c r="AD44" s="27">
        <v>0.13731976305366619</v>
      </c>
      <c r="AE44" s="27">
        <v>89.948790067077482</v>
      </c>
      <c r="AF44" s="27">
        <v>99</v>
      </c>
      <c r="AG44" s="27">
        <v>10.062625551908772</v>
      </c>
      <c r="AH44" s="27">
        <v>101.60523316314521</v>
      </c>
      <c r="AI44" s="27">
        <v>99</v>
      </c>
      <c r="AJ44" s="27">
        <v>-2.5640738001772521</v>
      </c>
      <c r="AK44" s="27">
        <v>97.939719639539135</v>
      </c>
      <c r="AL44" s="27">
        <v>88</v>
      </c>
      <c r="AM44" s="27">
        <v>-10.148813654073788</v>
      </c>
      <c r="AN44" s="27">
        <v>95.955667425529015</v>
      </c>
      <c r="AO44" s="27">
        <v>93</v>
      </c>
      <c r="AP44" s="27">
        <v>-3.0802426837611252</v>
      </c>
      <c r="AQ44" s="27">
        <v>98.805126751185199</v>
      </c>
      <c r="AR44" s="27">
        <v>91</v>
      </c>
      <c r="AS44" s="27">
        <v>-7.8995159541066773</v>
      </c>
      <c r="AT44" s="27">
        <v>92.315439059721811</v>
      </c>
      <c r="AU44" s="27">
        <v>86</v>
      </c>
      <c r="AV44" s="27">
        <v>-6.8411515170676394</v>
      </c>
      <c r="AW44" s="27">
        <v>86.451094723657121</v>
      </c>
      <c r="AX44" s="27">
        <v>73</v>
      </c>
      <c r="AY44" s="27">
        <v>-15.559195365488257</v>
      </c>
      <c r="AZ44" s="27">
        <v>86.243660734270989</v>
      </c>
      <c r="BA44" s="27">
        <v>71</v>
      </c>
      <c r="BB44" s="27">
        <v>-17.675108645073497</v>
      </c>
      <c r="BC44" s="27">
        <v>76.809862103128211</v>
      </c>
      <c r="BD44" s="27">
        <v>66</v>
      </c>
      <c r="BE44" s="27">
        <v>-14.073534058184386</v>
      </c>
      <c r="BF44" s="27">
        <v>64.369124772898488</v>
      </c>
      <c r="BG44" s="27">
        <v>78</v>
      </c>
      <c r="BH44" s="27">
        <v>21.17610776159032</v>
      </c>
      <c r="BI44" s="27">
        <v>78.168080533380618</v>
      </c>
      <c r="BJ44" s="27">
        <v>82</v>
      </c>
      <c r="BK44" s="27">
        <v>4.902153718592352</v>
      </c>
      <c r="BL44" s="27">
        <v>89.963119624670014</v>
      </c>
      <c r="BM44" s="27">
        <v>78</v>
      </c>
      <c r="BN44" s="27">
        <v>-13.297804338689744</v>
      </c>
      <c r="BO44" s="27">
        <v>81.528008502497599</v>
      </c>
      <c r="BP44" s="27">
        <v>75</v>
      </c>
      <c r="BQ44" s="27">
        <v>-8.0070746512808704</v>
      </c>
      <c r="BR44" s="27">
        <v>73.5437861942209</v>
      </c>
      <c r="BS44" s="27">
        <v>70</v>
      </c>
      <c r="BT44" s="27">
        <v>-4.8186072238137934</v>
      </c>
      <c r="BU44" s="27">
        <v>69.644567685062185</v>
      </c>
      <c r="BV44" s="27">
        <v>69</v>
      </c>
      <c r="BW44" s="27">
        <v>-0.9255103541987183</v>
      </c>
      <c r="BX44" s="29"/>
      <c r="BY44" s="29"/>
    </row>
    <row r="45" spans="1:78" s="45" customFormat="1" ht="33.75" customHeight="1" x14ac:dyDescent="0.25">
      <c r="A45" s="50" t="s">
        <v>51</v>
      </c>
      <c r="B45" s="51"/>
      <c r="C45" s="42"/>
      <c r="D45" s="43">
        <v>361.13380368307429</v>
      </c>
      <c r="E45" s="43">
        <v>258</v>
      </c>
      <c r="F45" s="43">
        <v>-28.558335617228174</v>
      </c>
      <c r="G45" s="43">
        <v>353.13709852104978</v>
      </c>
      <c r="H45" s="43">
        <v>252</v>
      </c>
      <c r="I45" s="43">
        <v>-28.639613041115027</v>
      </c>
      <c r="J45" s="43">
        <v>348.54075048093438</v>
      </c>
      <c r="K45" s="43">
        <v>240</v>
      </c>
      <c r="L45" s="43">
        <v>-31.141480682291611</v>
      </c>
      <c r="M45" s="43">
        <v>349.15241074708513</v>
      </c>
      <c r="N45" s="43">
        <v>244</v>
      </c>
      <c r="O45" s="43">
        <v>-30.116478509224493</v>
      </c>
      <c r="P45" s="43">
        <v>354.66977046369323</v>
      </c>
      <c r="Q45" s="43">
        <v>251</v>
      </c>
      <c r="R45" s="43">
        <v>-29.229942638797763</v>
      </c>
      <c r="S45" s="43">
        <v>376.02023093183527</v>
      </c>
      <c r="T45" s="43">
        <v>256</v>
      </c>
      <c r="U45" s="43">
        <v>-31.918556784672703</v>
      </c>
      <c r="V45" s="43">
        <v>333.82640549250976</v>
      </c>
      <c r="W45" s="43">
        <v>284</v>
      </c>
      <c r="X45" s="43">
        <v>-14.925843094706224</v>
      </c>
      <c r="Y45" s="43">
        <v>322.50113439315294</v>
      </c>
      <c r="Z45" s="43">
        <v>317</v>
      </c>
      <c r="AA45" s="43">
        <v>-1.7057721063537856</v>
      </c>
      <c r="AB45" s="43">
        <v>343.15494866188965</v>
      </c>
      <c r="AC45" s="43">
        <v>333</v>
      </c>
      <c r="AD45" s="43">
        <v>-2.959289586668707</v>
      </c>
      <c r="AE45" s="43">
        <v>338.37878168091049</v>
      </c>
      <c r="AF45" s="43">
        <v>318.7</v>
      </c>
      <c r="AG45" s="43">
        <v>-5.815607463078905</v>
      </c>
      <c r="AH45" s="43">
        <v>442.70851592513276</v>
      </c>
      <c r="AI45" s="43">
        <v>332.9</v>
      </c>
      <c r="AJ45" s="43">
        <v>-24.803795720004331</v>
      </c>
      <c r="AK45" s="43">
        <v>448.07421735089156</v>
      </c>
      <c r="AL45" s="43">
        <v>330</v>
      </c>
      <c r="AM45" s="43">
        <v>-26.351486601699829</v>
      </c>
      <c r="AN45" s="43">
        <v>414.52848327828531</v>
      </c>
      <c r="AO45" s="43">
        <v>344</v>
      </c>
      <c r="AP45" s="43">
        <v>-17.014146463594741</v>
      </c>
      <c r="AQ45" s="43">
        <v>392.92271335936437</v>
      </c>
      <c r="AR45" s="43">
        <v>323</v>
      </c>
      <c r="AS45" s="43">
        <v>-17.795538659892522</v>
      </c>
      <c r="AT45" s="43">
        <v>377.86743276140373</v>
      </c>
      <c r="AU45" s="43">
        <v>305</v>
      </c>
      <c r="AV45" s="43">
        <v>-19.283861599000069</v>
      </c>
      <c r="AW45" s="43">
        <v>379.17146808621544</v>
      </c>
      <c r="AX45" s="43">
        <v>290</v>
      </c>
      <c r="AY45" s="43">
        <v>-23.517452021453199</v>
      </c>
      <c r="AZ45" s="43">
        <v>387.31244002481696</v>
      </c>
      <c r="BA45" s="43">
        <v>299</v>
      </c>
      <c r="BB45" s="43">
        <v>-22.801343540413615</v>
      </c>
      <c r="BC45" s="43">
        <v>365.23873204140557</v>
      </c>
      <c r="BD45" s="43">
        <v>285</v>
      </c>
      <c r="BE45" s="43">
        <v>-21.968845306447193</v>
      </c>
      <c r="BF45" s="43">
        <v>261.71130993191622</v>
      </c>
      <c r="BG45" s="43">
        <v>288</v>
      </c>
      <c r="BH45" s="43">
        <v>10.044919371242589</v>
      </c>
      <c r="BI45" s="43">
        <v>325.97752733069365</v>
      </c>
      <c r="BJ45" s="43">
        <v>324</v>
      </c>
      <c r="BK45" s="43">
        <v>-0.60664529450446114</v>
      </c>
      <c r="BL45" s="43">
        <v>346.27313968740913</v>
      </c>
      <c r="BM45" s="43">
        <v>310</v>
      </c>
      <c r="BN45" s="43">
        <v>-10.47529696359179</v>
      </c>
      <c r="BO45" s="43">
        <v>311.07288681050051</v>
      </c>
      <c r="BP45" s="43">
        <v>294</v>
      </c>
      <c r="BQ45" s="43">
        <v>-5.4883879419876838</v>
      </c>
      <c r="BR45" s="43">
        <v>340.32026552619874</v>
      </c>
      <c r="BS45" s="43">
        <v>274</v>
      </c>
      <c r="BT45" s="43">
        <v>-19.487603955543236</v>
      </c>
      <c r="BU45" s="43">
        <v>332.36318439801948</v>
      </c>
      <c r="BV45" s="43">
        <v>281</v>
      </c>
      <c r="BW45" s="43">
        <v>-15.453933169839237</v>
      </c>
      <c r="BX45" s="44"/>
      <c r="BY45" s="44"/>
    </row>
    <row r="46" spans="1:78" s="53" customFormat="1" ht="33.75" customHeight="1" x14ac:dyDescent="0.25">
      <c r="A46" s="34" t="s">
        <v>52</v>
      </c>
      <c r="B46" s="35"/>
      <c r="C46" s="35"/>
      <c r="D46" s="36">
        <v>734.37371353108279</v>
      </c>
      <c r="E46" s="36">
        <v>641.4</v>
      </c>
      <c r="F46" s="36">
        <v>-12.660272531275405</v>
      </c>
      <c r="G46" s="36">
        <v>718.20786887750342</v>
      </c>
      <c r="H46" s="36">
        <v>627.90000000000009</v>
      </c>
      <c r="I46" s="36">
        <v>-12.574057287710685</v>
      </c>
      <c r="J46" s="36">
        <v>707.6016352280551</v>
      </c>
      <c r="K46" s="36">
        <v>596.5</v>
      </c>
      <c r="L46" s="36">
        <v>-15.701155805306726</v>
      </c>
      <c r="M46" s="36">
        <v>717.00806391737933</v>
      </c>
      <c r="N46" s="36">
        <v>604.40000000000009</v>
      </c>
      <c r="O46" s="36">
        <v>-15.705271611890135</v>
      </c>
      <c r="P46" s="36">
        <v>717.77676469934249</v>
      </c>
      <c r="Q46" s="36">
        <v>610.6</v>
      </c>
      <c r="R46" s="36">
        <v>-14.931768478774309</v>
      </c>
      <c r="S46" s="36">
        <v>777.16573487681433</v>
      </c>
      <c r="T46" s="36">
        <v>623.20000000000005</v>
      </c>
      <c r="U46" s="36">
        <v>-19.811184148670531</v>
      </c>
      <c r="V46" s="36">
        <v>734.45095988438857</v>
      </c>
      <c r="W46" s="36">
        <v>679.3</v>
      </c>
      <c r="X46" s="36">
        <v>-7.509141235661267</v>
      </c>
      <c r="Y46" s="36">
        <v>792.98292869015916</v>
      </c>
      <c r="Z46" s="36">
        <v>808.2</v>
      </c>
      <c r="AA46" s="36">
        <v>1.9189658136747394</v>
      </c>
      <c r="AB46" s="36">
        <v>859.16762722923022</v>
      </c>
      <c r="AC46" s="36">
        <v>852.19999999999993</v>
      </c>
      <c r="AD46" s="36">
        <v>-0.81097413454700507</v>
      </c>
      <c r="AE46" s="36">
        <v>841.52545462158469</v>
      </c>
      <c r="AF46" s="36">
        <v>859.89999999999986</v>
      </c>
      <c r="AG46" s="36">
        <v>2.183480639534285</v>
      </c>
      <c r="AH46" s="36">
        <v>968.41137061353925</v>
      </c>
      <c r="AI46" s="36">
        <v>903.80000000000007</v>
      </c>
      <c r="AJ46" s="36">
        <v>-6.6718930171797242</v>
      </c>
      <c r="AK46" s="36">
        <v>969.44158112814262</v>
      </c>
      <c r="AL46" s="36">
        <v>858.1</v>
      </c>
      <c r="AM46" s="36">
        <v>-11.485125385128828</v>
      </c>
      <c r="AN46" s="36">
        <v>903.07446574533458</v>
      </c>
      <c r="AO46" s="36">
        <v>847.3</v>
      </c>
      <c r="AP46" s="36">
        <v>-6.176064971486297</v>
      </c>
      <c r="AQ46" s="36">
        <v>882.45937888840831</v>
      </c>
      <c r="AR46" s="36">
        <v>826</v>
      </c>
      <c r="AS46" s="36">
        <v>-6.3979578254953191</v>
      </c>
      <c r="AT46" s="36">
        <v>858.96197572912752</v>
      </c>
      <c r="AU46" s="36">
        <v>772.7</v>
      </c>
      <c r="AV46" s="36">
        <v>-10.042583742534614</v>
      </c>
      <c r="AW46" s="36">
        <v>854.32740264077768</v>
      </c>
      <c r="AX46" s="36">
        <v>777.3</v>
      </c>
      <c r="AY46" s="36">
        <v>-9.0161456138105081</v>
      </c>
      <c r="AZ46" s="36">
        <v>888.53743932777149</v>
      </c>
      <c r="BA46" s="36">
        <v>781.6</v>
      </c>
      <c r="BB46" s="36">
        <v>-12.035220418925245</v>
      </c>
      <c r="BC46" s="36">
        <v>818.58997080449831</v>
      </c>
      <c r="BD46" s="36">
        <v>787.3</v>
      </c>
      <c r="BE46" s="36">
        <v>-3.8224229370593221</v>
      </c>
      <c r="BF46" s="36">
        <v>687.65150745994993</v>
      </c>
      <c r="BG46" s="36">
        <v>784.3</v>
      </c>
      <c r="BH46" s="36">
        <v>14.054865217565018</v>
      </c>
      <c r="BI46" s="36">
        <v>762.07039493946388</v>
      </c>
      <c r="BJ46" s="36">
        <v>849.3</v>
      </c>
      <c r="BK46" s="36">
        <v>11.446397293450204</v>
      </c>
      <c r="BL46" s="36">
        <v>779.3223122424439</v>
      </c>
      <c r="BM46" s="36">
        <v>814.3</v>
      </c>
      <c r="BN46" s="36">
        <v>4.4882184441646835</v>
      </c>
      <c r="BO46" s="36">
        <v>705.21611180784339</v>
      </c>
      <c r="BP46" s="36">
        <v>771.5</v>
      </c>
      <c r="BQ46" s="36">
        <v>9.3990887449005953</v>
      </c>
      <c r="BR46" s="36">
        <v>710.45512645047108</v>
      </c>
      <c r="BS46" s="36">
        <v>702.90000000000009</v>
      </c>
      <c r="BT46" s="36">
        <v>-1.0634206396985855</v>
      </c>
      <c r="BU46" s="36">
        <v>682.13827194783221</v>
      </c>
      <c r="BV46" s="36">
        <v>695</v>
      </c>
      <c r="BW46" s="36">
        <v>1.8855016029875267</v>
      </c>
      <c r="BX46" s="37"/>
      <c r="BY46" s="37"/>
      <c r="BZ46" s="52"/>
    </row>
    <row r="47" spans="1:78" ht="30.75" customHeight="1" x14ac:dyDescent="0.25">
      <c r="A47" s="24">
        <v>39</v>
      </c>
      <c r="B47" s="54" t="s">
        <v>53</v>
      </c>
      <c r="C47" s="26" t="s">
        <v>54</v>
      </c>
      <c r="D47" s="27">
        <v>102.02763965842954</v>
      </c>
      <c r="E47" s="27">
        <v>61</v>
      </c>
      <c r="F47" s="27">
        <v>-40.212279531098446</v>
      </c>
      <c r="G47" s="27">
        <v>115.09124061111136</v>
      </c>
      <c r="H47" s="27">
        <v>65</v>
      </c>
      <c r="I47" s="27">
        <v>-43.523069475258879</v>
      </c>
      <c r="J47" s="27">
        <v>111.87727793215177</v>
      </c>
      <c r="K47" s="27">
        <v>59</v>
      </c>
      <c r="L47" s="27">
        <v>-47.263643618697373</v>
      </c>
      <c r="M47" s="27">
        <v>106.35945285362887</v>
      </c>
      <c r="N47" s="27">
        <v>56</v>
      </c>
      <c r="O47" s="27">
        <v>-47.348356448329227</v>
      </c>
      <c r="P47" s="27">
        <v>102.8028320184618</v>
      </c>
      <c r="Q47" s="27">
        <v>60</v>
      </c>
      <c r="R47" s="27">
        <v>-41.635849108490589</v>
      </c>
      <c r="S47" s="27">
        <v>122.46170360201732</v>
      </c>
      <c r="T47" s="27">
        <v>59</v>
      </c>
      <c r="U47" s="27">
        <v>-51.821673009105453</v>
      </c>
      <c r="V47" s="28">
        <v>98.574050257093447</v>
      </c>
      <c r="W47" s="27">
        <v>63</v>
      </c>
      <c r="X47" s="27">
        <v>-36.088656359672626</v>
      </c>
      <c r="Y47" s="27">
        <v>113.4726213605538</v>
      </c>
      <c r="Z47" s="27">
        <v>71</v>
      </c>
      <c r="AA47" s="27">
        <v>-37.429840653455152</v>
      </c>
      <c r="AB47" s="27">
        <v>123.64329742908818</v>
      </c>
      <c r="AC47" s="27">
        <v>74</v>
      </c>
      <c r="AD47" s="27">
        <v>-40.150415316737707</v>
      </c>
      <c r="AE47" s="27">
        <v>116.50509951545274</v>
      </c>
      <c r="AF47" s="27">
        <v>79</v>
      </c>
      <c r="AG47" s="27">
        <v>-32.191809346918951</v>
      </c>
      <c r="AH47" s="27">
        <v>132.2480812599668</v>
      </c>
      <c r="AI47" s="27">
        <v>70</v>
      </c>
      <c r="AJ47" s="27">
        <v>-47.069175345994296</v>
      </c>
      <c r="AK47" s="27">
        <v>142.01259347733173</v>
      </c>
      <c r="AL47" s="27">
        <v>86</v>
      </c>
      <c r="AM47" s="27">
        <v>-39.44199039381148</v>
      </c>
      <c r="AN47" s="27">
        <v>124.35854498348561</v>
      </c>
      <c r="AO47" s="27">
        <v>75</v>
      </c>
      <c r="AP47" s="27">
        <v>-39.690513418310147</v>
      </c>
      <c r="AQ47" s="27">
        <v>131.74016900158026</v>
      </c>
      <c r="AR47" s="27">
        <v>77</v>
      </c>
      <c r="AS47" s="27">
        <v>-41.551615893952309</v>
      </c>
      <c r="AT47" s="27">
        <v>130.64981629638595</v>
      </c>
      <c r="AU47" s="27">
        <v>79</v>
      </c>
      <c r="AV47" s="27">
        <v>-39.533018691136647</v>
      </c>
      <c r="AW47" s="27">
        <v>128.91829914931324</v>
      </c>
      <c r="AX47" s="27">
        <v>73</v>
      </c>
      <c r="AY47" s="27">
        <v>-43.374989833327419</v>
      </c>
      <c r="AZ47" s="27">
        <v>117.60499191036953</v>
      </c>
      <c r="BA47" s="27">
        <v>76</v>
      </c>
      <c r="BB47" s="27">
        <v>-35.376892795569432</v>
      </c>
      <c r="BC47" s="27">
        <v>98.755536989736271</v>
      </c>
      <c r="BD47" s="27">
        <v>74</v>
      </c>
      <c r="BE47" s="27">
        <v>-25.06749266353453</v>
      </c>
      <c r="BF47" s="27">
        <v>81.308368134187575</v>
      </c>
      <c r="BG47" s="27">
        <v>72</v>
      </c>
      <c r="BH47" s="27">
        <v>-11.448228943453243</v>
      </c>
      <c r="BI47" s="27">
        <v>92.304861055374985</v>
      </c>
      <c r="BJ47" s="27">
        <v>87</v>
      </c>
      <c r="BK47" s="27">
        <v>-5.7471090847453032</v>
      </c>
      <c r="BL47" s="27">
        <v>93.357954327487761</v>
      </c>
      <c r="BM47" s="27">
        <v>72</v>
      </c>
      <c r="BN47" s="27">
        <v>-22.877487495673684</v>
      </c>
      <c r="BO47" s="27">
        <v>80.73647443936656</v>
      </c>
      <c r="BP47" s="27">
        <v>75</v>
      </c>
      <c r="BQ47" s="27">
        <v>-7.1051832262934367</v>
      </c>
      <c r="BR47" s="27">
        <v>116.80483689670379</v>
      </c>
      <c r="BS47" s="27">
        <v>71</v>
      </c>
      <c r="BT47" s="27">
        <v>-39.214845988964683</v>
      </c>
      <c r="BU47" s="27">
        <v>109.63847784084047</v>
      </c>
      <c r="BV47" s="27">
        <v>65</v>
      </c>
      <c r="BW47" s="27">
        <v>-40.714244414849567</v>
      </c>
      <c r="BX47" s="29"/>
      <c r="BY47" s="29"/>
    </row>
    <row r="48" spans="1:78" ht="30.75" customHeight="1" x14ac:dyDescent="0.25">
      <c r="A48" s="24">
        <v>40</v>
      </c>
      <c r="B48" s="54"/>
      <c r="C48" s="26" t="s">
        <v>55</v>
      </c>
      <c r="D48" s="27">
        <v>35.966578009086668</v>
      </c>
      <c r="E48" s="27">
        <v>36</v>
      </c>
      <c r="F48" s="27">
        <v>9.2925134286861055E-2</v>
      </c>
      <c r="G48" s="27">
        <v>33.598064029330644</v>
      </c>
      <c r="H48" s="27">
        <v>36</v>
      </c>
      <c r="I48" s="27">
        <v>7.149030874435204</v>
      </c>
      <c r="J48" s="27">
        <v>33.706615787250854</v>
      </c>
      <c r="K48" s="27">
        <v>36</v>
      </c>
      <c r="L48" s="27">
        <v>6.8039586864030195</v>
      </c>
      <c r="M48" s="27">
        <v>41.810267673495488</v>
      </c>
      <c r="N48" s="27">
        <v>36</v>
      </c>
      <c r="O48" s="27">
        <v>-13.896748327154942</v>
      </c>
      <c r="P48" s="27">
        <v>47.729886294285841</v>
      </c>
      <c r="Q48" s="27">
        <v>36</v>
      </c>
      <c r="R48" s="27">
        <v>-24.575558847895532</v>
      </c>
      <c r="S48" s="27">
        <v>54.950764436802643</v>
      </c>
      <c r="T48" s="27">
        <v>36</v>
      </c>
      <c r="U48" s="27">
        <v>-34.486807655965173</v>
      </c>
      <c r="V48" s="28">
        <v>51.357908537309193</v>
      </c>
      <c r="W48" s="27">
        <v>36</v>
      </c>
      <c r="X48" s="27">
        <v>-29.903687620286114</v>
      </c>
      <c r="Y48" s="27">
        <v>58.869254690813626</v>
      </c>
      <c r="Z48" s="27">
        <v>37</v>
      </c>
      <c r="AA48" s="27">
        <v>-37.148856063615597</v>
      </c>
      <c r="AB48" s="27">
        <v>68.989376101737605</v>
      </c>
      <c r="AC48" s="27">
        <v>40</v>
      </c>
      <c r="AD48" s="27">
        <v>-42.020058362301185</v>
      </c>
      <c r="AE48" s="27">
        <v>67.675756336182104</v>
      </c>
      <c r="AF48" s="27">
        <v>39</v>
      </c>
      <c r="AG48" s="27">
        <v>-42.372273157516119</v>
      </c>
      <c r="AH48" s="27">
        <v>62.898477672423226</v>
      </c>
      <c r="AI48" s="27">
        <v>48</v>
      </c>
      <c r="AJ48" s="27">
        <v>-23.686547312026939</v>
      </c>
      <c r="AK48" s="27">
        <v>61.212324774711959</v>
      </c>
      <c r="AL48" s="27">
        <v>59</v>
      </c>
      <c r="AM48" s="27">
        <v>-3.6141819198246083</v>
      </c>
      <c r="AN48" s="27">
        <v>66.785144528168189</v>
      </c>
      <c r="AO48" s="27">
        <v>54</v>
      </c>
      <c r="AP48" s="27">
        <v>-19.143695231168898</v>
      </c>
      <c r="AQ48" s="27">
        <v>61.274497210037332</v>
      </c>
      <c r="AR48" s="27">
        <v>49</v>
      </c>
      <c r="AS48" s="27">
        <v>-20.031983563998391</v>
      </c>
      <c r="AT48" s="27">
        <v>57.892732969656052</v>
      </c>
      <c r="AU48" s="27">
        <v>34</v>
      </c>
      <c r="AV48" s="27">
        <v>-41.270694513902477</v>
      </c>
      <c r="AW48" s="27">
        <v>54.600691404415016</v>
      </c>
      <c r="AX48" s="27">
        <v>39</v>
      </c>
      <c r="AY48" s="27">
        <v>-28.572333066012316</v>
      </c>
      <c r="AZ48" s="27">
        <v>57.234429396379838</v>
      </c>
      <c r="BA48" s="27">
        <v>35</v>
      </c>
      <c r="BB48" s="27">
        <v>-38.84799696768917</v>
      </c>
      <c r="BC48" s="27">
        <v>47.810220288681847</v>
      </c>
      <c r="BD48" s="27">
        <v>36</v>
      </c>
      <c r="BE48" s="27">
        <v>-24.702292140405994</v>
      </c>
      <c r="BF48" s="27">
        <v>19.480129865482439</v>
      </c>
      <c r="BG48" s="27">
        <v>39</v>
      </c>
      <c r="BH48" s="27">
        <v>100.20400412784485</v>
      </c>
      <c r="BI48" s="27">
        <v>34.094588317751125</v>
      </c>
      <c r="BJ48" s="27">
        <v>49</v>
      </c>
      <c r="BK48" s="27">
        <v>43.717822732848397</v>
      </c>
      <c r="BL48" s="27">
        <v>38.191890406699535</v>
      </c>
      <c r="BM48" s="27">
        <v>45</v>
      </c>
      <c r="BN48" s="27">
        <v>17.82606077049855</v>
      </c>
      <c r="BO48" s="27">
        <v>33.244430651503876</v>
      </c>
      <c r="BP48" s="27">
        <v>45</v>
      </c>
      <c r="BQ48" s="27">
        <v>35.361018727401003</v>
      </c>
      <c r="BR48" s="27">
        <v>33.887823050278264</v>
      </c>
      <c r="BS48" s="27">
        <v>44</v>
      </c>
      <c r="BT48" s="27">
        <v>29.840149173107484</v>
      </c>
      <c r="BU48" s="27">
        <v>31.029757879483149</v>
      </c>
      <c r="BV48" s="27">
        <v>39</v>
      </c>
      <c r="BW48" s="27">
        <v>25.685801840518931</v>
      </c>
      <c r="BX48" s="29"/>
      <c r="BY48" s="29"/>
    </row>
    <row r="49" spans="1:78" ht="30.75" customHeight="1" x14ac:dyDescent="0.25">
      <c r="A49" s="24">
        <v>41</v>
      </c>
      <c r="B49" s="54"/>
      <c r="C49" s="26" t="s">
        <v>56</v>
      </c>
      <c r="D49" s="27">
        <v>46.242743154540001</v>
      </c>
      <c r="E49" s="27">
        <v>28</v>
      </c>
      <c r="F49" s="27">
        <v>-39.449958869382023</v>
      </c>
      <c r="G49" s="27">
        <v>45.035702847826187</v>
      </c>
      <c r="H49" s="27">
        <v>27</v>
      </c>
      <c r="I49" s="27">
        <v>-40.047566058351734</v>
      </c>
      <c r="J49" s="27">
        <v>45.898370433703292</v>
      </c>
      <c r="K49" s="27">
        <v>24</v>
      </c>
      <c r="L49" s="27">
        <v>-47.710561893115191</v>
      </c>
      <c r="M49" s="27">
        <v>43.277294609407605</v>
      </c>
      <c r="N49" s="27">
        <v>25</v>
      </c>
      <c r="O49" s="27">
        <v>-42.232987931353946</v>
      </c>
      <c r="P49" s="27">
        <v>44.792662522329792</v>
      </c>
      <c r="Q49" s="27">
        <v>25</v>
      </c>
      <c r="R49" s="27">
        <v>-44.187287398829802</v>
      </c>
      <c r="S49" s="27">
        <v>47.100655231545126</v>
      </c>
      <c r="T49" s="27">
        <v>25</v>
      </c>
      <c r="U49" s="27">
        <v>-46.922182128675495</v>
      </c>
      <c r="V49" s="28">
        <v>39.760961448239371</v>
      </c>
      <c r="W49" s="27">
        <v>27</v>
      </c>
      <c r="X49" s="27">
        <v>-32.09419738215216</v>
      </c>
      <c r="Y49" s="27">
        <v>52.043833857096104</v>
      </c>
      <c r="Z49" s="27">
        <v>31</v>
      </c>
      <c r="AA49" s="27">
        <v>-40.434826371322004</v>
      </c>
      <c r="AB49" s="27">
        <v>64.509546484741662</v>
      </c>
      <c r="AC49" s="27">
        <v>37</v>
      </c>
      <c r="AD49" s="27">
        <v>-42.644148011873639</v>
      </c>
      <c r="AE49" s="27">
        <v>66.819101192686134</v>
      </c>
      <c r="AF49" s="27">
        <v>36</v>
      </c>
      <c r="AG49" s="27">
        <v>-46.123190289275428</v>
      </c>
      <c r="AH49" s="27">
        <v>65.317649890593358</v>
      </c>
      <c r="AI49" s="27">
        <v>37</v>
      </c>
      <c r="AJ49" s="27">
        <v>-43.353748853526177</v>
      </c>
      <c r="AK49" s="27">
        <v>66.925475087018413</v>
      </c>
      <c r="AL49" s="27">
        <v>37</v>
      </c>
      <c r="AM49" s="27">
        <v>-44.714624809324782</v>
      </c>
      <c r="AN49" s="27">
        <v>58.341045794721637</v>
      </c>
      <c r="AO49" s="27">
        <v>32</v>
      </c>
      <c r="AP49" s="27">
        <v>-45.150109045705214</v>
      </c>
      <c r="AQ49" s="27">
        <v>68.16787814616653</v>
      </c>
      <c r="AR49" s="27">
        <v>31</v>
      </c>
      <c r="AS49" s="27">
        <v>-54.524035597045625</v>
      </c>
      <c r="AT49" s="27">
        <v>58.675067198975725</v>
      </c>
      <c r="AU49" s="27">
        <v>31</v>
      </c>
      <c r="AV49" s="27">
        <v>-47.16665616270285</v>
      </c>
      <c r="AW49" s="27">
        <v>64.459149574656621</v>
      </c>
      <c r="AX49" s="27">
        <v>31</v>
      </c>
      <c r="AY49" s="27">
        <v>-51.907525611867122</v>
      </c>
      <c r="AZ49" s="27">
        <v>50.962163161160127</v>
      </c>
      <c r="BA49" s="27">
        <v>26</v>
      </c>
      <c r="BB49" s="27">
        <v>-48.981757470186388</v>
      </c>
      <c r="BC49" s="27">
        <v>45.458897979402408</v>
      </c>
      <c r="BD49" s="27">
        <v>26</v>
      </c>
      <c r="BE49" s="27">
        <v>-42.805476692856267</v>
      </c>
      <c r="BF49" s="27">
        <v>39.807221899029329</v>
      </c>
      <c r="BG49" s="27">
        <v>32</v>
      </c>
      <c r="BH49" s="27">
        <v>-19.612576629517829</v>
      </c>
      <c r="BI49" s="27">
        <v>48.231368839745485</v>
      </c>
      <c r="BJ49" s="27">
        <v>40</v>
      </c>
      <c r="BK49" s="27">
        <v>-17.066421786815127</v>
      </c>
      <c r="BL49" s="27">
        <v>45.830268488039444</v>
      </c>
      <c r="BM49" s="27">
        <v>37</v>
      </c>
      <c r="BN49" s="27">
        <v>-19.267328731325069</v>
      </c>
      <c r="BO49" s="27">
        <v>40.36823721968328</v>
      </c>
      <c r="BP49" s="27">
        <v>35</v>
      </c>
      <c r="BQ49" s="27">
        <v>-13.298171011207208</v>
      </c>
      <c r="BR49" s="27">
        <v>46.866138261023124</v>
      </c>
      <c r="BS49" s="27">
        <v>31</v>
      </c>
      <c r="BT49" s="27">
        <v>-33.854161767406424</v>
      </c>
      <c r="BU49" s="27">
        <v>51.026712957372297</v>
      </c>
      <c r="BV49" s="27">
        <v>30</v>
      </c>
      <c r="BW49" s="27">
        <v>-41.207265251316514</v>
      </c>
      <c r="BX49" s="29"/>
      <c r="BY49" s="29"/>
    </row>
    <row r="50" spans="1:78" ht="30.75" customHeight="1" x14ac:dyDescent="0.25">
      <c r="A50" s="24">
        <v>42</v>
      </c>
      <c r="B50" s="54"/>
      <c r="C50" s="26" t="s">
        <v>57</v>
      </c>
      <c r="D50" s="27">
        <v>41.104660581813334</v>
      </c>
      <c r="E50" s="27">
        <v>25</v>
      </c>
      <c r="F50" s="27">
        <v>-39.17964618576319</v>
      </c>
      <c r="G50" s="27">
        <v>38.602031012422444</v>
      </c>
      <c r="H50" s="27">
        <v>25</v>
      </c>
      <c r="I50" s="27">
        <v>-35.236568272910823</v>
      </c>
      <c r="J50" s="27">
        <v>35.140939863304084</v>
      </c>
      <c r="K50" s="27">
        <v>22</v>
      </c>
      <c r="L50" s="27">
        <v>-37.39495845706309</v>
      </c>
      <c r="M50" s="27">
        <v>38.142700333715183</v>
      </c>
      <c r="N50" s="27">
        <v>23</v>
      </c>
      <c r="O50" s="27">
        <v>-39.700126632959467</v>
      </c>
      <c r="P50" s="27">
        <v>35.246685263472621</v>
      </c>
      <c r="Q50" s="27">
        <v>22</v>
      </c>
      <c r="R50" s="27">
        <v>-37.582783074357998</v>
      </c>
      <c r="S50" s="27">
        <v>41.605578787864857</v>
      </c>
      <c r="T50" s="27">
        <v>23</v>
      </c>
      <c r="U50" s="27">
        <v>-44.718951952884659</v>
      </c>
      <c r="V50" s="28">
        <v>37.275901357724415</v>
      </c>
      <c r="W50" s="27">
        <v>24</v>
      </c>
      <c r="X50" s="27">
        <v>-35.615238999373908</v>
      </c>
      <c r="Y50" s="27">
        <v>70.813741149819293</v>
      </c>
      <c r="Z50" s="27">
        <v>36</v>
      </c>
      <c r="AA50" s="27">
        <v>-49.162409137747041</v>
      </c>
      <c r="AB50" s="27">
        <v>77.053069412330316</v>
      </c>
      <c r="AC50" s="27">
        <v>51</v>
      </c>
      <c r="AD50" s="27">
        <v>-33.811851508359517</v>
      </c>
      <c r="AE50" s="27">
        <v>97.65868635854126</v>
      </c>
      <c r="AF50" s="27">
        <v>61</v>
      </c>
      <c r="AG50" s="27">
        <v>-37.537558332449429</v>
      </c>
      <c r="AH50" s="27">
        <v>104.83079612070539</v>
      </c>
      <c r="AI50" s="27">
        <v>67</v>
      </c>
      <c r="AJ50" s="27">
        <v>-36.087483373822565</v>
      </c>
      <c r="AK50" s="27">
        <v>106.10136294283406</v>
      </c>
      <c r="AL50" s="27">
        <v>74</v>
      </c>
      <c r="AM50" s="27">
        <v>-30.255372836378953</v>
      </c>
      <c r="AN50" s="27">
        <v>113.61151023182636</v>
      </c>
      <c r="AO50" s="27">
        <v>61</v>
      </c>
      <c r="AP50" s="27">
        <v>-46.308257081057732</v>
      </c>
      <c r="AQ50" s="27">
        <v>91.911745815055994</v>
      </c>
      <c r="AR50" s="27">
        <v>51</v>
      </c>
      <c r="AS50" s="27">
        <v>-44.511988595427454</v>
      </c>
      <c r="AT50" s="27">
        <v>92.315439059721811</v>
      </c>
      <c r="AU50" s="27">
        <v>56</v>
      </c>
      <c r="AV50" s="27">
        <v>-39.338424243671952</v>
      </c>
      <c r="AW50" s="27">
        <v>89.484466468346838</v>
      </c>
      <c r="AX50" s="27">
        <v>62</v>
      </c>
      <c r="AY50" s="27">
        <v>-30.714231813706867</v>
      </c>
      <c r="AZ50" s="27">
        <v>79.971394499051286</v>
      </c>
      <c r="BA50" s="27">
        <v>49</v>
      </c>
      <c r="BB50" s="27">
        <v>-38.728091079390524</v>
      </c>
      <c r="BC50" s="27">
        <v>71.323443381476196</v>
      </c>
      <c r="BD50" s="27">
        <v>36</v>
      </c>
      <c r="BE50" s="27">
        <v>-49.525712313898524</v>
      </c>
      <c r="BF50" s="27">
        <v>25.408865041933616</v>
      </c>
      <c r="BG50" s="27">
        <v>25</v>
      </c>
      <c r="BH50" s="27">
        <v>-1.6091432705035986</v>
      </c>
      <c r="BI50" s="27">
        <v>33.263012992927926</v>
      </c>
      <c r="BJ50" s="27">
        <v>33</v>
      </c>
      <c r="BK50" s="27">
        <v>-0.79070706247761058</v>
      </c>
      <c r="BL50" s="27">
        <v>34.797055703881803</v>
      </c>
      <c r="BM50" s="27">
        <v>33</v>
      </c>
      <c r="BN50" s="27">
        <v>-5.1643901115499595</v>
      </c>
      <c r="BO50" s="27">
        <v>30.869828462110739</v>
      </c>
      <c r="BP50" s="27">
        <v>29</v>
      </c>
      <c r="BQ50" s="27">
        <v>-6.0571391396157068</v>
      </c>
      <c r="BR50" s="27">
        <v>46.145120749315083</v>
      </c>
      <c r="BS50" s="27">
        <v>29</v>
      </c>
      <c r="BT50" s="27">
        <v>-37.154785751794925</v>
      </c>
      <c r="BU50" s="27">
        <v>43.441661031276411</v>
      </c>
      <c r="BV50" s="27">
        <v>27</v>
      </c>
      <c r="BW50" s="27">
        <v>-37.847680408534593</v>
      </c>
      <c r="BX50" s="29"/>
      <c r="BY50" s="29"/>
    </row>
    <row r="51" spans="1:78" ht="30.75" customHeight="1" x14ac:dyDescent="0.25">
      <c r="A51" s="24">
        <v>43</v>
      </c>
      <c r="B51" s="54"/>
      <c r="C51" s="26" t="s">
        <v>58</v>
      </c>
      <c r="D51" s="27">
        <v>46.976754950643809</v>
      </c>
      <c r="E51" s="27">
        <v>21</v>
      </c>
      <c r="F51" s="27">
        <v>-55.297039946535939</v>
      </c>
      <c r="G51" s="27">
        <v>50.039669830917987</v>
      </c>
      <c r="H51" s="27">
        <v>21</v>
      </c>
      <c r="I51" s="27">
        <v>-58.033296240846219</v>
      </c>
      <c r="J51" s="27">
        <v>50.201342661862974</v>
      </c>
      <c r="K51" s="27">
        <v>20</v>
      </c>
      <c r="L51" s="27">
        <v>-60.16042810904014</v>
      </c>
      <c r="M51" s="27">
        <v>41.810267673495488</v>
      </c>
      <c r="N51" s="27">
        <v>21</v>
      </c>
      <c r="O51" s="27">
        <v>-49.773103190840388</v>
      </c>
      <c r="P51" s="27">
        <v>55.807251667164977</v>
      </c>
      <c r="Q51" s="27">
        <v>21</v>
      </c>
      <c r="R51" s="27">
        <v>-62.370481662053137</v>
      </c>
      <c r="S51" s="27">
        <v>58.875819039431406</v>
      </c>
      <c r="T51" s="27">
        <v>21</v>
      </c>
      <c r="U51" s="27">
        <v>-64.331706390469932</v>
      </c>
      <c r="V51" s="28">
        <v>40.589314811744359</v>
      </c>
      <c r="W51" s="27">
        <v>19</v>
      </c>
      <c r="X51" s="27">
        <v>-53.18965080311623</v>
      </c>
      <c r="Y51" s="27">
        <v>57.162899482384248</v>
      </c>
      <c r="Z51" s="27">
        <v>24</v>
      </c>
      <c r="AA51" s="27">
        <v>-58.014725954557257</v>
      </c>
      <c r="AB51" s="27">
        <v>63.613580561342467</v>
      </c>
      <c r="AC51" s="27">
        <v>27</v>
      </c>
      <c r="AD51" s="27">
        <v>-57.556232864515543</v>
      </c>
      <c r="AE51" s="27">
        <v>67.675756336182104</v>
      </c>
      <c r="AF51" s="27">
        <v>20</v>
      </c>
      <c r="AG51" s="27">
        <v>-70.447319567956995</v>
      </c>
      <c r="AH51" s="27">
        <v>64.511259151203319</v>
      </c>
      <c r="AI51" s="27">
        <v>22</v>
      </c>
      <c r="AJ51" s="27">
        <v>-65.897425830062033</v>
      </c>
      <c r="AK51" s="27">
        <v>53.866845801746521</v>
      </c>
      <c r="AL51" s="27">
        <v>20</v>
      </c>
      <c r="AM51" s="27">
        <v>-62.871410600856933</v>
      </c>
      <c r="AN51" s="27">
        <v>59.876336473530102</v>
      </c>
      <c r="AO51" s="27">
        <v>21</v>
      </c>
      <c r="AP51" s="27">
        <v>-64.927713957109589</v>
      </c>
      <c r="AQ51" s="27">
        <v>42.126216831900663</v>
      </c>
      <c r="AR51" s="27">
        <v>16</v>
      </c>
      <c r="AS51" s="27">
        <v>-62.01890128457066</v>
      </c>
      <c r="AT51" s="27">
        <v>39.116711465983819</v>
      </c>
      <c r="AU51" s="27">
        <v>14</v>
      </c>
      <c r="AV51" s="27">
        <v>-64.209670303766458</v>
      </c>
      <c r="AW51" s="27">
        <v>22.750288085172926</v>
      </c>
      <c r="AX51" s="27">
        <v>8</v>
      </c>
      <c r="AY51" s="27">
        <v>-64.835610124806067</v>
      </c>
      <c r="AZ51" s="27">
        <v>19.600831985061589</v>
      </c>
      <c r="BA51" s="27">
        <v>13</v>
      </c>
      <c r="BB51" s="27">
        <v>-33.67628471124231</v>
      </c>
      <c r="BC51" s="27">
        <v>22.729448989701204</v>
      </c>
      <c r="BD51" s="27">
        <v>13</v>
      </c>
      <c r="BE51" s="27">
        <v>-42.805476692856267</v>
      </c>
      <c r="BF51" s="27">
        <v>20.327092033546894</v>
      </c>
      <c r="BG51" s="27">
        <v>16</v>
      </c>
      <c r="BH51" s="27">
        <v>-21.287314616402881</v>
      </c>
      <c r="BI51" s="27">
        <v>34.094588317751125</v>
      </c>
      <c r="BJ51" s="27">
        <v>21</v>
      </c>
      <c r="BK51" s="27">
        <v>-38.406647400207831</v>
      </c>
      <c r="BL51" s="27">
        <v>30.55351232535963</v>
      </c>
      <c r="BM51" s="27">
        <v>21</v>
      </c>
      <c r="BN51" s="27">
        <v>-31.268131217209184</v>
      </c>
      <c r="BO51" s="27">
        <v>29.286760335848651</v>
      </c>
      <c r="BP51" s="27">
        <v>20</v>
      </c>
      <c r="BQ51" s="27">
        <v>-31.709756317707598</v>
      </c>
      <c r="BR51" s="27">
        <v>40.376980655650698</v>
      </c>
      <c r="BS51" s="27">
        <v>20</v>
      </c>
      <c r="BT51" s="27">
        <v>-50.466826208311268</v>
      </c>
      <c r="BU51" s="27">
        <v>49.647612607173045</v>
      </c>
      <c r="BV51" s="27">
        <v>23</v>
      </c>
      <c r="BW51" s="27">
        <v>-53.673502526731809</v>
      </c>
      <c r="BX51" s="29"/>
      <c r="BY51" s="29"/>
    </row>
    <row r="52" spans="1:78" ht="30.75" customHeight="1" x14ac:dyDescent="0.25">
      <c r="A52" s="24">
        <v>44</v>
      </c>
      <c r="B52" s="54"/>
      <c r="C52" s="26" t="s">
        <v>59</v>
      </c>
      <c r="D52" s="27">
        <v>13.946224125972382</v>
      </c>
      <c r="E52" s="27">
        <v>19</v>
      </c>
      <c r="F52" s="27">
        <v>36.237592543890443</v>
      </c>
      <c r="G52" s="27">
        <v>18.58616308005525</v>
      </c>
      <c r="H52" s="27">
        <v>19</v>
      </c>
      <c r="I52" s="27">
        <v>2.2265860799899935</v>
      </c>
      <c r="J52" s="27">
        <v>17.929050950665349</v>
      </c>
      <c r="K52" s="27">
        <v>19</v>
      </c>
      <c r="L52" s="27">
        <v>5.9732612299532102</v>
      </c>
      <c r="M52" s="27">
        <v>16.870809762989406</v>
      </c>
      <c r="N52" s="27">
        <v>19</v>
      </c>
      <c r="O52" s="27">
        <v>12.620557441656043</v>
      </c>
      <c r="P52" s="27">
        <v>17.62334263173631</v>
      </c>
      <c r="Q52" s="27">
        <v>19</v>
      </c>
      <c r="R52" s="27">
        <v>7.8115565079271043</v>
      </c>
      <c r="S52" s="27">
        <v>19.625273013143804</v>
      </c>
      <c r="T52" s="27">
        <v>19</v>
      </c>
      <c r="U52" s="27">
        <v>-3.1860602027041085</v>
      </c>
      <c r="V52" s="28">
        <v>25.678954268654596</v>
      </c>
      <c r="W52" s="27">
        <v>19</v>
      </c>
      <c r="X52" s="27">
        <v>-26.009448043635341</v>
      </c>
      <c r="Y52" s="27">
        <v>18.769907292723186</v>
      </c>
      <c r="Z52" s="27">
        <v>19</v>
      </c>
      <c r="AA52" s="27">
        <v>1.2258595830466221</v>
      </c>
      <c r="AB52" s="27">
        <v>10.751591080790277</v>
      </c>
      <c r="AC52" s="27">
        <v>19</v>
      </c>
      <c r="AD52" s="27">
        <v>76.718030449902841</v>
      </c>
      <c r="AE52" s="27">
        <v>12</v>
      </c>
      <c r="AF52" s="27">
        <v>19</v>
      </c>
      <c r="AG52" s="27">
        <v>58.333333333333336</v>
      </c>
      <c r="AH52" s="27">
        <v>7</v>
      </c>
      <c r="AI52" s="27">
        <v>19</v>
      </c>
      <c r="AJ52" s="27">
        <v>171.42857142857142</v>
      </c>
      <c r="AK52" s="27">
        <v>8</v>
      </c>
      <c r="AL52" s="27">
        <v>19</v>
      </c>
      <c r="AM52" s="27">
        <v>137.5</v>
      </c>
      <c r="AN52" s="27">
        <v>8</v>
      </c>
      <c r="AO52" s="27">
        <v>19</v>
      </c>
      <c r="AP52" s="27">
        <v>137.5</v>
      </c>
      <c r="AQ52" s="27">
        <v>8</v>
      </c>
      <c r="AR52" s="27">
        <v>19</v>
      </c>
      <c r="AS52" s="27">
        <v>137.5</v>
      </c>
      <c r="AT52" s="27">
        <v>8</v>
      </c>
      <c r="AU52" s="27">
        <v>19</v>
      </c>
      <c r="AV52" s="27">
        <v>137.5</v>
      </c>
      <c r="AW52" s="27">
        <v>8</v>
      </c>
      <c r="AX52" s="27">
        <v>19</v>
      </c>
      <c r="AY52" s="27">
        <v>137.5</v>
      </c>
      <c r="AZ52" s="27">
        <v>8</v>
      </c>
      <c r="BA52" s="27">
        <v>19</v>
      </c>
      <c r="BB52" s="27">
        <v>137.5</v>
      </c>
      <c r="BC52" s="27">
        <v>8</v>
      </c>
      <c r="BD52" s="27">
        <v>19</v>
      </c>
      <c r="BE52" s="27">
        <v>137.5</v>
      </c>
      <c r="BF52" s="27">
        <v>8</v>
      </c>
      <c r="BG52" s="27">
        <v>19</v>
      </c>
      <c r="BH52" s="27">
        <v>137.5</v>
      </c>
      <c r="BI52" s="27">
        <v>8</v>
      </c>
      <c r="BJ52" s="27">
        <v>19</v>
      </c>
      <c r="BK52" s="27">
        <v>137.5</v>
      </c>
      <c r="BL52" s="27">
        <v>16.12546483838425</v>
      </c>
      <c r="BM52" s="27">
        <v>19</v>
      </c>
      <c r="BN52" s="27">
        <v>17.826060770498536</v>
      </c>
      <c r="BO52" s="27">
        <v>15.039147199489848</v>
      </c>
      <c r="BP52" s="27">
        <v>14</v>
      </c>
      <c r="BQ52" s="27">
        <v>-6.9096151909803627</v>
      </c>
      <c r="BR52" s="27">
        <v>19.467472816117301</v>
      </c>
      <c r="BS52" s="27">
        <v>14</v>
      </c>
      <c r="BT52" s="27">
        <v>-28.085169902437102</v>
      </c>
      <c r="BU52" s="27">
        <v>18.617854727689888</v>
      </c>
      <c r="BV52" s="27">
        <v>14</v>
      </c>
      <c r="BW52" s="27">
        <v>-24.803366420202345</v>
      </c>
      <c r="BX52" s="29"/>
      <c r="BY52" s="29"/>
    </row>
    <row r="53" spans="1:78" ht="30.75" customHeight="1" x14ac:dyDescent="0.25">
      <c r="A53" s="24">
        <v>45</v>
      </c>
      <c r="B53" s="54"/>
      <c r="C53" s="26" t="s">
        <v>60</v>
      </c>
      <c r="D53" s="27">
        <v>0.73401179610380951</v>
      </c>
      <c r="E53" s="27">
        <v>1.9</v>
      </c>
      <c r="F53" s="27">
        <v>158.85142583339186</v>
      </c>
      <c r="G53" s="27">
        <v>0.71485242615597122</v>
      </c>
      <c r="H53" s="27">
        <v>2.2999999999999998</v>
      </c>
      <c r="I53" s="27">
        <v>221.74472882017901</v>
      </c>
      <c r="J53" s="27">
        <v>0.71716203802661393</v>
      </c>
      <c r="K53" s="27">
        <v>2.1</v>
      </c>
      <c r="L53" s="27">
        <v>192.82085339855496</v>
      </c>
      <c r="M53" s="27">
        <v>0.73351346795606109</v>
      </c>
      <c r="N53" s="27">
        <v>1.9</v>
      </c>
      <c r="O53" s="27">
        <v>159.0272821158089</v>
      </c>
      <c r="P53" s="27">
        <v>0.73430594298901286</v>
      </c>
      <c r="Q53" s="27">
        <v>1.9</v>
      </c>
      <c r="R53" s="27">
        <v>158.74773561902506</v>
      </c>
      <c r="S53" s="27">
        <v>0.78501092052575205</v>
      </c>
      <c r="T53" s="27">
        <v>1.7</v>
      </c>
      <c r="U53" s="27">
        <v>116.55749691500399</v>
      </c>
      <c r="V53" s="28">
        <v>0.82835336350498701</v>
      </c>
      <c r="W53" s="27">
        <v>1.6</v>
      </c>
      <c r="X53" s="27">
        <v>93.154283001878284</v>
      </c>
      <c r="Y53" s="27">
        <v>0.85317760421469024</v>
      </c>
      <c r="Z53" s="27">
        <v>2</v>
      </c>
      <c r="AA53" s="27">
        <v>134.41778008705535</v>
      </c>
      <c r="AB53" s="27">
        <v>0.89596592339918968</v>
      </c>
      <c r="AC53" s="27">
        <v>1.9</v>
      </c>
      <c r="AD53" s="27">
        <v>112.06163653988341</v>
      </c>
      <c r="AE53" s="27">
        <v>0.85665514349597593</v>
      </c>
      <c r="AF53" s="27">
        <v>1.9</v>
      </c>
      <c r="AG53" s="27">
        <v>121.79286664248284</v>
      </c>
      <c r="AH53" s="27">
        <v>0.80639073939004136</v>
      </c>
      <c r="AI53" s="27">
        <v>2</v>
      </c>
      <c r="AJ53" s="27">
        <v>148.01872123591247</v>
      </c>
      <c r="AK53" s="27">
        <v>0.81616433032949276</v>
      </c>
      <c r="AL53" s="27">
        <v>2.7</v>
      </c>
      <c r="AM53" s="27">
        <v>230.81573154636473</v>
      </c>
      <c r="AN53" s="27">
        <v>0.76764533940423219</v>
      </c>
      <c r="AO53" s="27">
        <v>2.7</v>
      </c>
      <c r="AP53" s="27">
        <v>251.72492574441526</v>
      </c>
      <c r="AQ53" s="27">
        <v>0.76593121512546669</v>
      </c>
      <c r="AR53" s="27">
        <v>3.1</v>
      </c>
      <c r="AS53" s="27">
        <v>304.73608318629385</v>
      </c>
      <c r="AT53" s="27">
        <v>0.78233422931967644</v>
      </c>
      <c r="AU53" s="27">
        <v>3</v>
      </c>
      <c r="AV53" s="27">
        <v>283.46781817393082</v>
      </c>
      <c r="AW53" s="27">
        <v>0.75834293617243087</v>
      </c>
      <c r="AX53" s="27">
        <v>8</v>
      </c>
      <c r="AY53" s="27">
        <v>954.931696255818</v>
      </c>
      <c r="AZ53" s="27">
        <v>0.78403327940246348</v>
      </c>
      <c r="BA53" s="27">
        <v>3.6</v>
      </c>
      <c r="BB53" s="27">
        <v>359.16418276832252</v>
      </c>
      <c r="BC53" s="27">
        <v>0.78377410309314499</v>
      </c>
      <c r="BD53" s="27">
        <v>3</v>
      </c>
      <c r="BE53" s="27">
        <v>282.76334828626955</v>
      </c>
      <c r="BF53" s="27">
        <v>0.8469621680644539</v>
      </c>
      <c r="BG53" s="27">
        <v>2.6</v>
      </c>
      <c r="BH53" s="27">
        <v>206.97947299602876</v>
      </c>
      <c r="BI53" s="27">
        <v>0.83157532482319807</v>
      </c>
      <c r="BJ53" s="27">
        <v>2.5</v>
      </c>
      <c r="BK53" s="27">
        <v>200.63422102279515</v>
      </c>
      <c r="BL53" s="27">
        <v>0.8487086757044342</v>
      </c>
      <c r="BM53" s="27">
        <v>2.4</v>
      </c>
      <c r="BN53" s="27">
        <v>182.78254584919648</v>
      </c>
      <c r="BO53" s="27">
        <v>0.79153406313104469</v>
      </c>
      <c r="BP53" s="27">
        <v>2.8</v>
      </c>
      <c r="BQ53" s="27">
        <v>253.74346227427455</v>
      </c>
      <c r="BR53" s="27">
        <v>0.72101751170804818</v>
      </c>
      <c r="BS53" s="27">
        <v>2.6</v>
      </c>
      <c r="BT53" s="27">
        <v>260.60150520349396</v>
      </c>
      <c r="BU53" s="27">
        <v>0.68955017509962557</v>
      </c>
      <c r="BV53" s="27">
        <v>2.4</v>
      </c>
      <c r="BW53" s="27">
        <v>248.05298971220626</v>
      </c>
      <c r="BX53" s="29"/>
      <c r="BY53" s="29"/>
    </row>
    <row r="54" spans="1:78" s="45" customFormat="1" ht="30" customHeight="1" x14ac:dyDescent="0.25">
      <c r="A54" s="41" t="s">
        <v>61</v>
      </c>
      <c r="B54" s="42"/>
      <c r="C54" s="42"/>
      <c r="D54" s="43">
        <v>286.99861227658954</v>
      </c>
      <c r="E54" s="43">
        <v>191.9</v>
      </c>
      <c r="F54" s="43">
        <v>-33.135565193932024</v>
      </c>
      <c r="G54" s="43">
        <v>301.66772383781989</v>
      </c>
      <c r="H54" s="43">
        <v>195.3</v>
      </c>
      <c r="I54" s="43">
        <v>-35.259895385760402</v>
      </c>
      <c r="J54" s="43">
        <v>295.47075966696491</v>
      </c>
      <c r="K54" s="43">
        <v>182.1</v>
      </c>
      <c r="L54" s="43">
        <v>-38.369536056545471</v>
      </c>
      <c r="M54" s="43">
        <v>289.0043063746881</v>
      </c>
      <c r="N54" s="43">
        <v>181.9</v>
      </c>
      <c r="O54" s="43">
        <v>-37.059761398790222</v>
      </c>
      <c r="P54" s="43">
        <v>304.73696634044035</v>
      </c>
      <c r="Q54" s="43">
        <v>184.9</v>
      </c>
      <c r="R54" s="43">
        <v>-39.324722490858925</v>
      </c>
      <c r="S54" s="43">
        <v>345.40480503133085</v>
      </c>
      <c r="T54" s="43">
        <v>184.7</v>
      </c>
      <c r="U54" s="43">
        <v>-46.526511122725609</v>
      </c>
      <c r="V54" s="43">
        <v>294.06544404427035</v>
      </c>
      <c r="W54" s="43">
        <v>189.6</v>
      </c>
      <c r="X54" s="43">
        <v>-35.524556237401193</v>
      </c>
      <c r="Y54" s="43">
        <v>371.98543543760496</v>
      </c>
      <c r="Z54" s="43">
        <v>220</v>
      </c>
      <c r="AA54" s="43">
        <v>-40.857899519320902</v>
      </c>
      <c r="AB54" s="43">
        <v>409.45642699342972</v>
      </c>
      <c r="AC54" s="43">
        <v>249.9</v>
      </c>
      <c r="AD54" s="43">
        <v>-38.967864826307881</v>
      </c>
      <c r="AE54" s="43">
        <v>429.1910548825403</v>
      </c>
      <c r="AF54" s="43">
        <v>255.9</v>
      </c>
      <c r="AG54" s="43">
        <v>-40.376203770128917</v>
      </c>
      <c r="AH54" s="43">
        <v>437.61265483428213</v>
      </c>
      <c r="AI54" s="43">
        <v>265</v>
      </c>
      <c r="AJ54" s="43">
        <v>-39.444164360294415</v>
      </c>
      <c r="AK54" s="43">
        <v>438.93476641397223</v>
      </c>
      <c r="AL54" s="43">
        <v>297.7</v>
      </c>
      <c r="AM54" s="43">
        <v>-32.176709894237362</v>
      </c>
      <c r="AN54" s="43">
        <v>431.74022735113613</v>
      </c>
      <c r="AO54" s="43">
        <v>264.7</v>
      </c>
      <c r="AP54" s="43">
        <v>-38.689984571505221</v>
      </c>
      <c r="AQ54" s="43">
        <v>403.98643821986627</v>
      </c>
      <c r="AR54" s="43">
        <v>246.1</v>
      </c>
      <c r="AS54" s="43">
        <v>-39.082113477764288</v>
      </c>
      <c r="AT54" s="43">
        <v>387.43210122004308</v>
      </c>
      <c r="AU54" s="43">
        <v>236</v>
      </c>
      <c r="AV54" s="43">
        <v>-39.086100698206423</v>
      </c>
      <c r="AW54" s="43">
        <v>368.97123761807711</v>
      </c>
      <c r="AX54" s="43">
        <v>240</v>
      </c>
      <c r="AY54" s="43">
        <v>-34.954279485485401</v>
      </c>
      <c r="AZ54" s="43">
        <v>334.15784423142486</v>
      </c>
      <c r="BA54" s="43">
        <v>221.6</v>
      </c>
      <c r="BB54" s="43">
        <v>-33.684034708301397</v>
      </c>
      <c r="BC54" s="43">
        <v>294.86132173209108</v>
      </c>
      <c r="BD54" s="43">
        <v>207</v>
      </c>
      <c r="BE54" s="43">
        <v>-29.7975065756238</v>
      </c>
      <c r="BF54" s="43">
        <v>195.17863914224432</v>
      </c>
      <c r="BG54" s="43">
        <v>205.6</v>
      </c>
      <c r="BH54" s="43">
        <v>5.3393962082913617</v>
      </c>
      <c r="BI54" s="43">
        <v>250.81999484837385</v>
      </c>
      <c r="BJ54" s="43">
        <v>251.5</v>
      </c>
      <c r="BK54" s="43">
        <v>0.27111281620001049</v>
      </c>
      <c r="BL54" s="43">
        <v>259.70485476555683</v>
      </c>
      <c r="BM54" s="43">
        <v>229.4</v>
      </c>
      <c r="BN54" s="43">
        <v>-11.668959670743893</v>
      </c>
      <c r="BO54" s="43">
        <v>230.336412371134</v>
      </c>
      <c r="BP54" s="43">
        <v>220.8</v>
      </c>
      <c r="BQ54" s="43">
        <v>-4.1402105177223403</v>
      </c>
      <c r="BR54" s="43">
        <v>304.26938994079632</v>
      </c>
      <c r="BS54" s="43">
        <v>211.6</v>
      </c>
      <c r="BT54" s="43">
        <v>-30.456363013981658</v>
      </c>
      <c r="BU54" s="43">
        <v>304.09162721893483</v>
      </c>
      <c r="BV54" s="43">
        <v>200.4</v>
      </c>
      <c r="BW54" s="43">
        <v>-34.098810337938261</v>
      </c>
      <c r="BX54" s="44"/>
      <c r="BY54" s="44"/>
    </row>
    <row r="55" spans="1:78" ht="30.75" customHeight="1" x14ac:dyDescent="0.25">
      <c r="A55" s="24">
        <v>46</v>
      </c>
      <c r="B55" s="25" t="s">
        <v>62</v>
      </c>
      <c r="C55" s="26" t="s">
        <v>63</v>
      </c>
      <c r="D55" s="27">
        <v>44.774719562332379</v>
      </c>
      <c r="E55" s="27">
        <v>29</v>
      </c>
      <c r="F55" s="27">
        <v>-35.2313084627406</v>
      </c>
      <c r="G55" s="27">
        <v>33.598064029330644</v>
      </c>
      <c r="H55" s="27">
        <v>27</v>
      </c>
      <c r="I55" s="27">
        <v>-19.638226844173598</v>
      </c>
      <c r="J55" s="27">
        <v>37.292425977383928</v>
      </c>
      <c r="K55" s="27">
        <v>28</v>
      </c>
      <c r="L55" s="27">
        <v>-24.917729897806435</v>
      </c>
      <c r="M55" s="27">
        <v>41.076754205539423</v>
      </c>
      <c r="N55" s="27">
        <v>24</v>
      </c>
      <c r="O55" s="27">
        <v>-41.572793507712277</v>
      </c>
      <c r="P55" s="27">
        <v>39.652520921406698</v>
      </c>
      <c r="Q55" s="27">
        <v>23</v>
      </c>
      <c r="R55" s="27">
        <v>-41.996121644857929</v>
      </c>
      <c r="S55" s="27">
        <v>43.96061154944212</v>
      </c>
      <c r="T55" s="27">
        <v>10</v>
      </c>
      <c r="U55" s="27">
        <v>-77.25236376943235</v>
      </c>
      <c r="V55" s="28">
        <v>40.589314811744359</v>
      </c>
      <c r="W55" s="27">
        <v>18</v>
      </c>
      <c r="X55" s="27">
        <v>-55.653353392425906</v>
      </c>
      <c r="Y55" s="27">
        <v>67.401030732960535</v>
      </c>
      <c r="Z55" s="27">
        <v>31</v>
      </c>
      <c r="AA55" s="27">
        <v>-54.00663808418534</v>
      </c>
      <c r="AB55" s="27">
        <v>77.053069412330316</v>
      </c>
      <c r="AC55" s="27">
        <v>40</v>
      </c>
      <c r="AD55" s="27">
        <v>-48.087726673223152</v>
      </c>
      <c r="AE55" s="27">
        <v>87.378824636589556</v>
      </c>
      <c r="AF55" s="27">
        <v>46</v>
      </c>
      <c r="AG55" s="27">
        <v>-47.355666328409654</v>
      </c>
      <c r="AH55" s="27">
        <v>87.090199854124478</v>
      </c>
      <c r="AI55" s="27">
        <v>40</v>
      </c>
      <c r="AJ55" s="27">
        <v>-54.070607178534736</v>
      </c>
      <c r="AK55" s="27">
        <v>54.683010132076014</v>
      </c>
      <c r="AL55" s="27">
        <v>29</v>
      </c>
      <c r="AM55" s="27">
        <v>-46.967074544806096</v>
      </c>
      <c r="AN55" s="27">
        <v>85.208632673869772</v>
      </c>
      <c r="AO55" s="27">
        <v>26</v>
      </c>
      <c r="AP55" s="27">
        <v>-69.486659761912591</v>
      </c>
      <c r="AQ55" s="27">
        <v>77.359052727672122</v>
      </c>
      <c r="AR55" s="27">
        <v>9</v>
      </c>
      <c r="AS55" s="27">
        <v>-88.365938202885204</v>
      </c>
      <c r="AT55" s="27">
        <v>61.022069886934759</v>
      </c>
      <c r="AU55" s="27">
        <v>-5</v>
      </c>
      <c r="AV55" s="27">
        <v>-108.19375679858827</v>
      </c>
      <c r="AW55" s="27">
        <v>47.01726204269071</v>
      </c>
      <c r="AX55" s="27">
        <v>7</v>
      </c>
      <c r="AY55" s="27">
        <v>-85.111851060905792</v>
      </c>
      <c r="AZ55" s="27">
        <v>31.361331176098538</v>
      </c>
      <c r="BA55" s="27">
        <v>15</v>
      </c>
      <c r="BB55" s="27">
        <v>-52.170397628299739</v>
      </c>
      <c r="BC55" s="27">
        <v>26.648319505166931</v>
      </c>
      <c r="BD55" s="27">
        <v>15</v>
      </c>
      <c r="BE55" s="27">
        <v>-43.711272310842716</v>
      </c>
      <c r="BF55" s="27">
        <v>26.255827209998071</v>
      </c>
      <c r="BG55" s="27">
        <v>14</v>
      </c>
      <c r="BH55" s="27">
        <v>-46.678503449821307</v>
      </c>
      <c r="BI55" s="27">
        <v>26.610410394342338</v>
      </c>
      <c r="BJ55" s="27">
        <v>33</v>
      </c>
      <c r="BK55" s="27">
        <v>24.011616171903</v>
      </c>
      <c r="BL55" s="27">
        <v>44.132851136630578</v>
      </c>
      <c r="BM55" s="27">
        <v>19</v>
      </c>
      <c r="BN55" s="27">
        <v>-56.948170103087072</v>
      </c>
      <c r="BO55" s="27">
        <v>35.619032840897006</v>
      </c>
      <c r="BP55" s="27">
        <v>19</v>
      </c>
      <c r="BQ55" s="27">
        <v>-46.657731879276042</v>
      </c>
      <c r="BR55" s="27">
        <v>55.518348401519702</v>
      </c>
      <c r="BS55" s="27">
        <v>25</v>
      </c>
      <c r="BT55" s="27">
        <v>-54.969842007555691</v>
      </c>
      <c r="BU55" s="27">
        <v>56.543114358169298</v>
      </c>
      <c r="BV55" s="27">
        <v>10</v>
      </c>
      <c r="BW55" s="27">
        <v>-82.314380604054563</v>
      </c>
      <c r="BX55" s="29"/>
      <c r="BY55" s="29"/>
    </row>
    <row r="56" spans="1:78" ht="30.75" customHeight="1" x14ac:dyDescent="0.25">
      <c r="A56" s="24">
        <v>47</v>
      </c>
      <c r="B56" s="30"/>
      <c r="C56" s="26" t="s">
        <v>64</v>
      </c>
      <c r="D56" s="27">
        <v>44.774719562332379</v>
      </c>
      <c r="E56" s="27">
        <v>50</v>
      </c>
      <c r="F56" s="27">
        <v>11.670157822861032</v>
      </c>
      <c r="G56" s="27">
        <v>40.746588290890358</v>
      </c>
      <c r="H56" s="27">
        <v>46</v>
      </c>
      <c r="I56" s="27">
        <v>12.892887305325972</v>
      </c>
      <c r="J56" s="27">
        <v>43.029722281596833</v>
      </c>
      <c r="K56" s="27">
        <v>45</v>
      </c>
      <c r="L56" s="27">
        <v>4.5788762137696288</v>
      </c>
      <c r="M56" s="27">
        <v>42.543781141451547</v>
      </c>
      <c r="N56" s="27">
        <v>46</v>
      </c>
      <c r="O56" s="27">
        <v>8.1239108650381961</v>
      </c>
      <c r="P56" s="27">
        <v>41.121132807384726</v>
      </c>
      <c r="Q56" s="27">
        <v>46</v>
      </c>
      <c r="R56" s="27">
        <v>11.864622542059699</v>
      </c>
      <c r="S56" s="27">
        <v>47.885666152070876</v>
      </c>
      <c r="T56" s="27">
        <v>50</v>
      </c>
      <c r="U56" s="27">
        <v>4.4153794189990343</v>
      </c>
      <c r="V56" s="28">
        <v>54.671321991329137</v>
      </c>
      <c r="W56" s="27">
        <v>52</v>
      </c>
      <c r="X56" s="27">
        <v>-4.8861485218023599</v>
      </c>
      <c r="Y56" s="27">
        <v>54.603366669740176</v>
      </c>
      <c r="Z56" s="27">
        <v>58</v>
      </c>
      <c r="AA56" s="27">
        <v>6.2205566019469529</v>
      </c>
      <c r="AB56" s="27">
        <v>62.717614637943278</v>
      </c>
      <c r="AC56" s="27">
        <v>64</v>
      </c>
      <c r="AD56" s="27">
        <v>2.0446972823499205</v>
      </c>
      <c r="AE56" s="27">
        <v>58.252549757726371</v>
      </c>
      <c r="AF56" s="27">
        <v>68</v>
      </c>
      <c r="AG56" s="27">
        <v>16.733087706569908</v>
      </c>
      <c r="AH56" s="27">
        <v>58.866523975473022</v>
      </c>
      <c r="AI56" s="27">
        <v>65</v>
      </c>
      <c r="AJ56" s="27">
        <v>10.419293700919924</v>
      </c>
      <c r="AK56" s="27">
        <v>83.248761693608259</v>
      </c>
      <c r="AL56" s="27">
        <v>66</v>
      </c>
      <c r="AM56" s="27">
        <v>-20.719541459476869</v>
      </c>
      <c r="AN56" s="27">
        <v>69.088080546380894</v>
      </c>
      <c r="AO56" s="27">
        <v>63</v>
      </c>
      <c r="AP56" s="27">
        <v>-8.8120562884849338</v>
      </c>
      <c r="AQ56" s="27">
        <v>62.040428425162801</v>
      </c>
      <c r="AR56" s="27">
        <v>58</v>
      </c>
      <c r="AS56" s="27">
        <v>-6.5125733779169952</v>
      </c>
      <c r="AT56" s="27">
        <v>70.410080638770879</v>
      </c>
      <c r="AU56" s="27">
        <v>64</v>
      </c>
      <c r="AV56" s="27">
        <v>-9.1039245809941693</v>
      </c>
      <c r="AW56" s="27">
        <v>50.808976723552867</v>
      </c>
      <c r="AX56" s="27">
        <v>56</v>
      </c>
      <c r="AY56" s="27">
        <v>10.216744384936209</v>
      </c>
      <c r="AZ56" s="27">
        <v>58.018462675782303</v>
      </c>
      <c r="BA56" s="27">
        <v>60</v>
      </c>
      <c r="BB56" s="27">
        <v>3.4153564793519045</v>
      </c>
      <c r="BC56" s="27">
        <v>56.431735422706438</v>
      </c>
      <c r="BD56" s="27">
        <v>60</v>
      </c>
      <c r="BE56" s="27">
        <v>6.3231523017415459</v>
      </c>
      <c r="BF56" s="27">
        <v>52.511654419996141</v>
      </c>
      <c r="BG56" s="27">
        <v>71</v>
      </c>
      <c r="BH56" s="27">
        <v>35.208080537953116</v>
      </c>
      <c r="BI56" s="27">
        <v>54.883971438331074</v>
      </c>
      <c r="BJ56" s="27">
        <v>74</v>
      </c>
      <c r="BK56" s="27">
        <v>34.829893064768733</v>
      </c>
      <c r="BL56" s="27">
        <v>56.863481272197092</v>
      </c>
      <c r="BM56" s="27">
        <v>66</v>
      </c>
      <c r="BN56" s="27">
        <v>16.067462848550797</v>
      </c>
      <c r="BO56" s="27">
        <v>46.700509724731631</v>
      </c>
      <c r="BP56" s="27">
        <v>67</v>
      </c>
      <c r="BQ56" s="27">
        <v>43.467384820680394</v>
      </c>
      <c r="BR56" s="27">
        <v>42.540033190774835</v>
      </c>
      <c r="BS56" s="27">
        <v>60</v>
      </c>
      <c r="BT56" s="27">
        <v>41.043613508537426</v>
      </c>
      <c r="BU56" s="27">
        <v>40.683460330877907</v>
      </c>
      <c r="BV56" s="27">
        <v>56</v>
      </c>
      <c r="BW56" s="27">
        <v>37.648075027426209</v>
      </c>
      <c r="BX56" s="29"/>
      <c r="BY56" s="29"/>
    </row>
    <row r="57" spans="1:78" ht="30.75" customHeight="1" x14ac:dyDescent="0.25">
      <c r="A57" s="24">
        <v>48</v>
      </c>
      <c r="B57" s="30"/>
      <c r="C57" s="26" t="s">
        <v>65</v>
      </c>
      <c r="D57" s="27">
        <v>38.168613397398097</v>
      </c>
      <c r="E57" s="27">
        <v>24</v>
      </c>
      <c r="F57" s="27">
        <v>-37.121111133589025</v>
      </c>
      <c r="G57" s="27">
        <v>47.895112552450072</v>
      </c>
      <c r="H57" s="27">
        <v>24</v>
      </c>
      <c r="I57" s="27">
        <v>-49.890502974144738</v>
      </c>
      <c r="J57" s="27">
        <v>43.029722281596833</v>
      </c>
      <c r="K57" s="27">
        <v>21</v>
      </c>
      <c r="L57" s="27">
        <v>-51.196524433574176</v>
      </c>
      <c r="M57" s="27">
        <v>38.142700333715183</v>
      </c>
      <c r="N57" s="27">
        <v>18</v>
      </c>
      <c r="O57" s="27">
        <v>-52.808794756229148</v>
      </c>
      <c r="P57" s="27">
        <v>46.261274408307813</v>
      </c>
      <c r="Q57" s="27">
        <v>11</v>
      </c>
      <c r="R57" s="27">
        <v>-76.222012599755431</v>
      </c>
      <c r="S57" s="27">
        <v>54.950764436802643</v>
      </c>
      <c r="T57" s="27">
        <v>16</v>
      </c>
      <c r="U57" s="27">
        <v>-70.883025624873412</v>
      </c>
      <c r="V57" s="28">
        <v>50.529555173804205</v>
      </c>
      <c r="W57" s="27">
        <v>15</v>
      </c>
      <c r="X57" s="27">
        <v>-70.314403227170345</v>
      </c>
      <c r="Y57" s="27">
        <v>77.639161983536809</v>
      </c>
      <c r="Z57" s="27">
        <v>27</v>
      </c>
      <c r="AA57" s="27">
        <v>-65.223735921151132</v>
      </c>
      <c r="AB57" s="27">
        <v>107.51591080790276</v>
      </c>
      <c r="AC57" s="27">
        <v>41</v>
      </c>
      <c r="AD57" s="27">
        <v>-61.866109218705169</v>
      </c>
      <c r="AE57" s="27">
        <v>130.21158181138836</v>
      </c>
      <c r="AF57" s="27">
        <v>65</v>
      </c>
      <c r="AG57" s="27">
        <v>-50.081245388637861</v>
      </c>
      <c r="AH57" s="27">
        <v>125.79695534484645</v>
      </c>
      <c r="AI57" s="27">
        <v>58</v>
      </c>
      <c r="AJ57" s="27">
        <v>-53.893955667682938</v>
      </c>
      <c r="AK57" s="27">
        <v>110.18218459448153</v>
      </c>
      <c r="AL57" s="27">
        <v>58</v>
      </c>
      <c r="AM57" s="27">
        <v>-47.359911029659393</v>
      </c>
      <c r="AN57" s="27">
        <v>122.05560896527291</v>
      </c>
      <c r="AO57" s="27">
        <v>44</v>
      </c>
      <c r="AP57" s="27">
        <v>-63.950857831925759</v>
      </c>
      <c r="AQ57" s="27">
        <v>124.0808568503256</v>
      </c>
      <c r="AR57" s="27">
        <v>63</v>
      </c>
      <c r="AS57" s="27">
        <v>-49.226656231110091</v>
      </c>
      <c r="AT57" s="27">
        <v>126.73814514978758</v>
      </c>
      <c r="AU57" s="27">
        <v>34</v>
      </c>
      <c r="AV57" s="27">
        <v>-73.173033296473974</v>
      </c>
      <c r="AW57" s="27">
        <v>113.75144042586463</v>
      </c>
      <c r="AX57" s="27">
        <v>19</v>
      </c>
      <c r="AY57" s="27">
        <v>-83.296914809282882</v>
      </c>
      <c r="AZ57" s="27">
        <v>81.539461057856201</v>
      </c>
      <c r="BA57" s="27">
        <v>52</v>
      </c>
      <c r="BB57" s="27">
        <v>-36.227196837732983</v>
      </c>
      <c r="BC57" s="27">
        <v>71.323443381476196</v>
      </c>
      <c r="BD57" s="27">
        <v>14</v>
      </c>
      <c r="BE57" s="27">
        <v>-80.371110344293868</v>
      </c>
      <c r="BF57" s="27">
        <v>47.429881411609415</v>
      </c>
      <c r="BG57" s="27">
        <v>27</v>
      </c>
      <c r="BH57" s="27">
        <v>-43.073861463648512</v>
      </c>
      <c r="BI57" s="27">
        <v>54.052396113507875</v>
      </c>
      <c r="BJ57" s="27">
        <v>27</v>
      </c>
      <c r="BK57" s="27">
        <v>-50.048467891597113</v>
      </c>
      <c r="BL57" s="27">
        <v>50.073811866561613</v>
      </c>
      <c r="BM57" s="27">
        <v>30</v>
      </c>
      <c r="BN57" s="27">
        <v>-40.08844367601769</v>
      </c>
      <c r="BO57" s="27">
        <v>46.700509724731631</v>
      </c>
      <c r="BP57" s="27">
        <v>29</v>
      </c>
      <c r="BQ57" s="27">
        <v>-37.902176719406995</v>
      </c>
      <c r="BR57" s="27">
        <v>59.12343596005995</v>
      </c>
      <c r="BS57" s="27">
        <v>27</v>
      </c>
      <c r="BT57" s="27">
        <v>-54.332830016443069</v>
      </c>
      <c r="BU57" s="27">
        <v>50.337162782272671</v>
      </c>
      <c r="BV57" s="27">
        <v>23</v>
      </c>
      <c r="BW57" s="27">
        <v>-54.308112081160139</v>
      </c>
      <c r="BX57" s="29"/>
      <c r="BY57" s="29"/>
    </row>
    <row r="58" spans="1:78" ht="30.75" customHeight="1" x14ac:dyDescent="0.25">
      <c r="A58" s="24">
        <v>49</v>
      </c>
      <c r="B58" s="30"/>
      <c r="C58" s="26" t="s">
        <v>66</v>
      </c>
      <c r="D58" s="27">
        <v>27.158436455840956</v>
      </c>
      <c r="E58" s="27">
        <v>27</v>
      </c>
      <c r="F58" s="27">
        <v>-0.58337841391779099</v>
      </c>
      <c r="G58" s="27">
        <v>21.445572784679136</v>
      </c>
      <c r="H58" s="27">
        <v>23</v>
      </c>
      <c r="I58" s="27">
        <v>7.2482429400596713</v>
      </c>
      <c r="J58" s="27">
        <v>21.514861140798416</v>
      </c>
      <c r="K58" s="27">
        <v>27</v>
      </c>
      <c r="L58" s="27">
        <v>25.494651456523552</v>
      </c>
      <c r="M58" s="27">
        <v>22.005404038681835</v>
      </c>
      <c r="N58" s="27">
        <v>28</v>
      </c>
      <c r="O58" s="27">
        <v>27.241471916537702</v>
      </c>
      <c r="P58" s="27">
        <v>22.763484232659401</v>
      </c>
      <c r="Q58" s="27">
        <v>29</v>
      </c>
      <c r="R58" s="27">
        <v>27.397017537380751</v>
      </c>
      <c r="S58" s="27">
        <v>21.98030577472106</v>
      </c>
      <c r="T58" s="27">
        <v>23</v>
      </c>
      <c r="U58" s="27">
        <v>4.6391266606111632</v>
      </c>
      <c r="V58" s="28">
        <v>33.134134540199483</v>
      </c>
      <c r="W58" s="27">
        <v>26</v>
      </c>
      <c r="X58" s="27">
        <v>-21.531072530486959</v>
      </c>
      <c r="Y58" s="27">
        <v>42.658880210734509</v>
      </c>
      <c r="Z58" s="27">
        <v>34</v>
      </c>
      <c r="AA58" s="27">
        <v>-20.297954770401176</v>
      </c>
      <c r="AB58" s="27">
        <v>53.757955403951378</v>
      </c>
      <c r="AC58" s="27">
        <v>39</v>
      </c>
      <c r="AD58" s="27">
        <v>-27.452598025829349</v>
      </c>
      <c r="AE58" s="27">
        <v>63.392480618702223</v>
      </c>
      <c r="AF58" s="27">
        <v>37</v>
      </c>
      <c r="AG58" s="27">
        <v>-41.633456146715041</v>
      </c>
      <c r="AH58" s="27">
        <v>59.672914714863069</v>
      </c>
      <c r="AI58" s="27">
        <v>34</v>
      </c>
      <c r="AJ58" s="27">
        <v>-43.022726202560655</v>
      </c>
      <c r="AK58" s="27">
        <v>62.844653435370944</v>
      </c>
      <c r="AL58" s="27">
        <v>31</v>
      </c>
      <c r="AM58" s="27">
        <v>-50.672016941138494</v>
      </c>
      <c r="AN58" s="27">
        <v>56.038109776508946</v>
      </c>
      <c r="AO58" s="27">
        <v>22</v>
      </c>
      <c r="AP58" s="27">
        <v>-60.741002707371209</v>
      </c>
      <c r="AQ58" s="27">
        <v>43.658079262151603</v>
      </c>
      <c r="AR58" s="27">
        <v>24</v>
      </c>
      <c r="AS58" s="27">
        <v>-45.027357122404915</v>
      </c>
      <c r="AT58" s="27">
        <v>35.987374548705112</v>
      </c>
      <c r="AU58" s="27">
        <v>21</v>
      </c>
      <c r="AV58" s="27">
        <v>-41.64620158222791</v>
      </c>
      <c r="AW58" s="27">
        <v>23.508631021345355</v>
      </c>
      <c r="AX58" s="27">
        <v>24</v>
      </c>
      <c r="AY58" s="27">
        <v>2.0901641537888445</v>
      </c>
      <c r="AZ58" s="27">
        <v>32.145364455501003</v>
      </c>
      <c r="BA58" s="27">
        <v>19</v>
      </c>
      <c r="BB58" s="27">
        <v>-40.893499508142767</v>
      </c>
      <c r="BC58" s="27">
        <v>22.729448989701204</v>
      </c>
      <c r="BD58" s="27">
        <v>17</v>
      </c>
      <c r="BE58" s="27">
        <v>-25.207161829119741</v>
      </c>
      <c r="BF58" s="27">
        <v>32.184562386449244</v>
      </c>
      <c r="BG58" s="27">
        <v>25</v>
      </c>
      <c r="BH58" s="27">
        <v>-22.323007845134413</v>
      </c>
      <c r="BI58" s="27">
        <v>36.589314292220713</v>
      </c>
      <c r="BJ58" s="27">
        <v>36</v>
      </c>
      <c r="BK58" s="27">
        <v>-1.6106185743579458</v>
      </c>
      <c r="BL58" s="27">
        <v>32.2509296767685</v>
      </c>
      <c r="BM58" s="27">
        <v>34</v>
      </c>
      <c r="BN58" s="27">
        <v>5.4233175314986903</v>
      </c>
      <c r="BO58" s="27">
        <v>28.495226272717609</v>
      </c>
      <c r="BP58" s="27">
        <v>32</v>
      </c>
      <c r="BQ58" s="27">
        <v>12.299511833103049</v>
      </c>
      <c r="BR58" s="27">
        <v>29.561717980029975</v>
      </c>
      <c r="BS58" s="27">
        <v>27</v>
      </c>
      <c r="BT58" s="27">
        <v>-8.6656600328861444</v>
      </c>
      <c r="BU58" s="27">
        <v>25.513356478686148</v>
      </c>
      <c r="BV58" s="27">
        <v>25</v>
      </c>
      <c r="BW58" s="27">
        <v>-2.0121087521941941</v>
      </c>
      <c r="BX58" s="29"/>
      <c r="BY58" s="29"/>
    </row>
    <row r="59" spans="1:78" ht="30.75" customHeight="1" x14ac:dyDescent="0.25">
      <c r="A59" s="24">
        <v>50</v>
      </c>
      <c r="B59" s="30"/>
      <c r="C59" s="26" t="s">
        <v>67</v>
      </c>
      <c r="D59" s="27">
        <v>33.764542620775238</v>
      </c>
      <c r="E59" s="27">
        <v>27</v>
      </c>
      <c r="F59" s="27">
        <v>-20.034456550325171</v>
      </c>
      <c r="G59" s="27">
        <v>39.316883438578415</v>
      </c>
      <c r="H59" s="27">
        <v>30</v>
      </c>
      <c r="I59" s="27">
        <v>-23.696902256084027</v>
      </c>
      <c r="J59" s="27">
        <v>38.009588015410543</v>
      </c>
      <c r="K59" s="27">
        <v>35</v>
      </c>
      <c r="L59" s="27">
        <v>-7.9179706293852501</v>
      </c>
      <c r="M59" s="27">
        <v>34.475132993934878</v>
      </c>
      <c r="N59" s="27">
        <v>32</v>
      </c>
      <c r="O59" s="27">
        <v>-7.1794733739542691</v>
      </c>
      <c r="P59" s="27">
        <v>38.918214978417687</v>
      </c>
      <c r="Q59" s="27">
        <v>34</v>
      </c>
      <c r="R59" s="27">
        <v>-12.637308728432458</v>
      </c>
      <c r="S59" s="27">
        <v>43.175600628916364</v>
      </c>
      <c r="T59" s="27">
        <v>31</v>
      </c>
      <c r="U59" s="27">
        <v>-28.200188188608301</v>
      </c>
      <c r="V59" s="28">
        <v>48.044495083289249</v>
      </c>
      <c r="W59" s="27">
        <v>33</v>
      </c>
      <c r="X59" s="27">
        <v>-31.313670915280362</v>
      </c>
      <c r="Y59" s="27">
        <v>53.75018906552549</v>
      </c>
      <c r="Z59" s="27">
        <v>31</v>
      </c>
      <c r="AA59" s="27">
        <v>-42.325784264295912</v>
      </c>
      <c r="AB59" s="27">
        <v>50.174091710354624</v>
      </c>
      <c r="AC59" s="27">
        <v>9</v>
      </c>
      <c r="AD59" s="27">
        <v>-82.062455555836934</v>
      </c>
      <c r="AE59" s="27">
        <v>22.273033730895374</v>
      </c>
      <c r="AF59" s="27">
        <v>2</v>
      </c>
      <c r="AG59" s="27">
        <v>-91.02053171487924</v>
      </c>
      <c r="AH59" s="27">
        <v>16.12781478780083</v>
      </c>
      <c r="AI59" s="27">
        <v>-32.5</v>
      </c>
      <c r="AJ59" s="27">
        <v>-301.51521100417887</v>
      </c>
      <c r="AK59" s="27">
        <v>14.690957945930869</v>
      </c>
      <c r="AL59" s="27">
        <v>-21</v>
      </c>
      <c r="AM59" s="27">
        <v>-242.94506918670083</v>
      </c>
      <c r="AN59" s="27">
        <v>62.946917831147033</v>
      </c>
      <c r="AO59" s="27">
        <v>39</v>
      </c>
      <c r="AP59" s="27">
        <v>-38.043034760468849</v>
      </c>
      <c r="AQ59" s="27">
        <v>60.508565994911862</v>
      </c>
      <c r="AR59" s="27">
        <v>3.3</v>
      </c>
      <c r="AS59" s="27">
        <v>-94.546226727175295</v>
      </c>
      <c r="AT59" s="27">
        <v>41.463714153942846</v>
      </c>
      <c r="AU59" s="27">
        <v>-15</v>
      </c>
      <c r="AV59" s="27">
        <v>-136.17620926169158</v>
      </c>
      <c r="AW59" s="27">
        <v>28.817031574552374</v>
      </c>
      <c r="AX59" s="27">
        <v>34</v>
      </c>
      <c r="AY59" s="27">
        <v>17.985781818084902</v>
      </c>
      <c r="AZ59" s="27">
        <v>54.098296278769979</v>
      </c>
      <c r="BA59" s="27">
        <v>31</v>
      </c>
      <c r="BB59" s="27">
        <v>-42.696901506368768</v>
      </c>
      <c r="BC59" s="27">
        <v>50.945316701054423</v>
      </c>
      <c r="BD59" s="27">
        <v>33</v>
      </c>
      <c r="BE59" s="27">
        <v>-35.224664136169764</v>
      </c>
      <c r="BF59" s="27">
        <v>30.490638050320339</v>
      </c>
      <c r="BG59" s="27">
        <v>28</v>
      </c>
      <c r="BH59" s="27">
        <v>-8.1685337191366898</v>
      </c>
      <c r="BI59" s="27">
        <v>36.589314292220713</v>
      </c>
      <c r="BJ59" s="27">
        <v>36</v>
      </c>
      <c r="BK59" s="27">
        <v>-1.6106185743579458</v>
      </c>
      <c r="BL59" s="27">
        <v>41.586725109517275</v>
      </c>
      <c r="BM59" s="27">
        <v>41</v>
      </c>
      <c r="BN59" s="27">
        <v>-1.41084711039918</v>
      </c>
      <c r="BO59" s="27">
        <v>36.410566904028052</v>
      </c>
      <c r="BP59" s="27">
        <v>34</v>
      </c>
      <c r="BQ59" s="27">
        <v>-6.6205146170393023</v>
      </c>
      <c r="BR59" s="27">
        <v>33.166805538570216</v>
      </c>
      <c r="BS59" s="27">
        <v>38</v>
      </c>
      <c r="BT59" s="27">
        <v>14.572384596427845</v>
      </c>
      <c r="BU59" s="27">
        <v>33.787958579881654</v>
      </c>
      <c r="BV59" s="27">
        <v>41</v>
      </c>
      <c r="BW59" s="27">
        <v>21.345004916670547</v>
      </c>
      <c r="BX59" s="29"/>
      <c r="BY59" s="29"/>
    </row>
    <row r="60" spans="1:78" ht="30.75" customHeight="1" x14ac:dyDescent="0.25">
      <c r="A60" s="24">
        <v>51</v>
      </c>
      <c r="B60" s="33"/>
      <c r="C60" s="26" t="s">
        <v>68</v>
      </c>
      <c r="D60" s="27">
        <v>7.3401179610380956</v>
      </c>
      <c r="E60" s="27">
        <v>23</v>
      </c>
      <c r="F60" s="27">
        <v>213.346462850948</v>
      </c>
      <c r="G60" s="27">
        <v>7.8633766877156823</v>
      </c>
      <c r="H60" s="27">
        <v>22</v>
      </c>
      <c r="I60" s="27">
        <v>179.77802506102526</v>
      </c>
      <c r="J60" s="27">
        <v>6.4544583422395254</v>
      </c>
      <c r="K60" s="27">
        <v>23</v>
      </c>
      <c r="L60" s="27">
        <v>256.34283746914093</v>
      </c>
      <c r="M60" s="27">
        <v>5.8681077436484887</v>
      </c>
      <c r="N60" s="27">
        <v>19</v>
      </c>
      <c r="O60" s="27">
        <v>223.78410264476116</v>
      </c>
      <c r="P60" s="27">
        <v>5.8744475439121029</v>
      </c>
      <c r="Q60" s="27">
        <v>15</v>
      </c>
      <c r="R60" s="27">
        <v>155.3431601503537</v>
      </c>
      <c r="S60" s="27">
        <v>5.495076443680265</v>
      </c>
      <c r="T60" s="27">
        <v>12</v>
      </c>
      <c r="U60" s="27">
        <v>118.37730781344939</v>
      </c>
      <c r="V60" s="28">
        <v>3.313413454019948</v>
      </c>
      <c r="W60" s="27">
        <v>15</v>
      </c>
      <c r="X60" s="27">
        <v>352.70535078565223</v>
      </c>
      <c r="Y60" s="27">
        <v>17.063552084293804</v>
      </c>
      <c r="Z60" s="27">
        <v>29</v>
      </c>
      <c r="AA60" s="27">
        <v>69.952890563115133</v>
      </c>
      <c r="AB60" s="27">
        <v>21.503182161580554</v>
      </c>
      <c r="AC60" s="27">
        <v>34</v>
      </c>
      <c r="AD60" s="27">
        <v>58.116132507807805</v>
      </c>
      <c r="AE60" s="27">
        <v>23.986344017887326</v>
      </c>
      <c r="AF60" s="27">
        <v>33</v>
      </c>
      <c r="AG60" s="27">
        <v>37.578281939885976</v>
      </c>
      <c r="AH60" s="27">
        <v>16.934205527190869</v>
      </c>
      <c r="AI60" s="27">
        <v>33</v>
      </c>
      <c r="AJ60" s="27">
        <v>94.871852399645491</v>
      </c>
      <c r="AK60" s="27">
        <v>16.323286606589853</v>
      </c>
      <c r="AL60" s="27">
        <v>22</v>
      </c>
      <c r="AM60" s="27">
        <v>34.776779518889342</v>
      </c>
      <c r="AN60" s="27">
        <v>13.049970769871946</v>
      </c>
      <c r="AO60" s="27">
        <v>22</v>
      </c>
      <c r="AP60" s="27">
        <v>68.5827530801119</v>
      </c>
      <c r="AQ60" s="27">
        <v>19.914211593262131</v>
      </c>
      <c r="AR60" s="27">
        <v>17.3</v>
      </c>
      <c r="AS60" s="27">
        <v>-13.127366760261976</v>
      </c>
      <c r="AT60" s="27">
        <v>4.6940053759180582</v>
      </c>
      <c r="AU60" s="27">
        <v>9</v>
      </c>
      <c r="AV60" s="27">
        <v>91.73390908696544</v>
      </c>
      <c r="AW60" s="27">
        <v>15.166858723448616</v>
      </c>
      <c r="AX60" s="27">
        <v>9</v>
      </c>
      <c r="AY60" s="27">
        <v>-40.660092085610231</v>
      </c>
      <c r="AZ60" s="27">
        <v>10.192432632232025</v>
      </c>
      <c r="BA60" s="27">
        <v>8</v>
      </c>
      <c r="BB60" s="27">
        <v>-21.510396107979059</v>
      </c>
      <c r="BC60" s="27">
        <v>6.2701928247451599</v>
      </c>
      <c r="BD60" s="27">
        <v>3</v>
      </c>
      <c r="BE60" s="27">
        <v>-52.154581464216307</v>
      </c>
      <c r="BF60" s="27">
        <v>4.2348108403222691</v>
      </c>
      <c r="BG60" s="27">
        <v>2</v>
      </c>
      <c r="BH60" s="27">
        <v>-52.772388769841726</v>
      </c>
      <c r="BI60" s="27">
        <v>5.8210272737623869</v>
      </c>
      <c r="BJ60" s="27">
        <v>11</v>
      </c>
      <c r="BK60" s="27">
        <v>88.970081785756932</v>
      </c>
      <c r="BL60" s="27">
        <v>2.5461260271133024</v>
      </c>
      <c r="BM60" s="27">
        <v>21</v>
      </c>
      <c r="BN60" s="27">
        <v>724.7824253934898</v>
      </c>
      <c r="BO60" s="27">
        <v>1.5830681262620894</v>
      </c>
      <c r="BP60" s="27">
        <v>14</v>
      </c>
      <c r="BQ60" s="27">
        <v>784.35865568568647</v>
      </c>
      <c r="BR60" s="27">
        <v>4.3261050702482891</v>
      </c>
      <c r="BS60" s="27">
        <v>16</v>
      </c>
      <c r="BT60" s="27">
        <v>269.84769764460918</v>
      </c>
      <c r="BU60" s="27">
        <v>8.2746021011955069</v>
      </c>
      <c r="BV60" s="27">
        <v>14</v>
      </c>
      <c r="BW60" s="27">
        <v>69.192425554544698</v>
      </c>
      <c r="BX60" s="29"/>
      <c r="BY60" s="29"/>
    </row>
    <row r="61" spans="1:78" s="45" customFormat="1" ht="34.5" customHeight="1" x14ac:dyDescent="0.25">
      <c r="A61" s="41" t="s">
        <v>69</v>
      </c>
      <c r="B61" s="42"/>
      <c r="C61" s="42"/>
      <c r="D61" s="43">
        <v>195.98114955971715</v>
      </c>
      <c r="E61" s="43">
        <v>180</v>
      </c>
      <c r="F61" s="43">
        <v>-8.154431992882845</v>
      </c>
      <c r="G61" s="43">
        <v>190.86559778364432</v>
      </c>
      <c r="H61" s="43">
        <v>172</v>
      </c>
      <c r="I61" s="43">
        <v>-9.8842316282840113</v>
      </c>
      <c r="J61" s="43">
        <v>189.33077803902606</v>
      </c>
      <c r="K61" s="43">
        <v>179</v>
      </c>
      <c r="L61" s="43">
        <v>-5.4564704936123025</v>
      </c>
      <c r="M61" s="43">
        <v>184.11188045697136</v>
      </c>
      <c r="N61" s="43">
        <v>167</v>
      </c>
      <c r="O61" s="43">
        <v>-9.2942836793036658</v>
      </c>
      <c r="P61" s="43">
        <v>194.59107489208844</v>
      </c>
      <c r="Q61" s="43">
        <v>158</v>
      </c>
      <c r="R61" s="43">
        <v>-18.80408693583723</v>
      </c>
      <c r="S61" s="43">
        <v>217.44802498563331</v>
      </c>
      <c r="T61" s="43">
        <v>142</v>
      </c>
      <c r="U61" s="43">
        <v>-34.697038517879449</v>
      </c>
      <c r="V61" s="43">
        <v>230.28223505438638</v>
      </c>
      <c r="W61" s="43">
        <v>159</v>
      </c>
      <c r="X61" s="43">
        <v>-30.95429182261995</v>
      </c>
      <c r="Y61" s="43">
        <v>313.11618074679131</v>
      </c>
      <c r="Z61" s="43">
        <v>210</v>
      </c>
      <c r="AA61" s="43">
        <v>-32.93224275438471</v>
      </c>
      <c r="AB61" s="43">
        <v>372.7218241340629</v>
      </c>
      <c r="AC61" s="43">
        <v>227</v>
      </c>
      <c r="AD61" s="43">
        <v>-39.096670679967687</v>
      </c>
      <c r="AE61" s="43">
        <v>385.49481457318916</v>
      </c>
      <c r="AF61" s="43">
        <v>251</v>
      </c>
      <c r="AG61" s="43">
        <v>-34.888877745891001</v>
      </c>
      <c r="AH61" s="43">
        <v>364.48861420429876</v>
      </c>
      <c r="AI61" s="43">
        <v>197.5</v>
      </c>
      <c r="AJ61" s="43">
        <v>-45.814493977773559</v>
      </c>
      <c r="AK61" s="43">
        <v>341.97285440805746</v>
      </c>
      <c r="AL61" s="43">
        <v>185</v>
      </c>
      <c r="AM61" s="43">
        <v>-45.902138834900143</v>
      </c>
      <c r="AN61" s="43">
        <v>408.3873205630515</v>
      </c>
      <c r="AO61" s="43">
        <v>216</v>
      </c>
      <c r="AP61" s="43">
        <v>-47.10903372264432</v>
      </c>
      <c r="AQ61" s="43">
        <v>387.56119485348614</v>
      </c>
      <c r="AR61" s="43">
        <v>174.60000000000002</v>
      </c>
      <c r="AS61" s="43">
        <v>-54.94905002911711</v>
      </c>
      <c r="AT61" s="43">
        <v>340.31538975405925</v>
      </c>
      <c r="AU61" s="43">
        <v>108</v>
      </c>
      <c r="AV61" s="43">
        <v>-68.264732289053995</v>
      </c>
      <c r="AW61" s="43">
        <v>279.07020051145457</v>
      </c>
      <c r="AX61" s="43">
        <v>149</v>
      </c>
      <c r="AY61" s="43">
        <v>-46.60841618813965</v>
      </c>
      <c r="AZ61" s="43">
        <v>267.35534827624002</v>
      </c>
      <c r="BA61" s="43">
        <v>185</v>
      </c>
      <c r="BB61" s="43">
        <v>-30.803703313669217</v>
      </c>
      <c r="BC61" s="43">
        <v>234.34845682485036</v>
      </c>
      <c r="BD61" s="43">
        <v>142</v>
      </c>
      <c r="BE61" s="43">
        <v>-39.406471062820202</v>
      </c>
      <c r="BF61" s="43">
        <v>193.10737431869546</v>
      </c>
      <c r="BG61" s="43">
        <v>167</v>
      </c>
      <c r="BH61" s="43">
        <v>-13.519615400916313</v>
      </c>
      <c r="BI61" s="43">
        <v>214.54643380438509</v>
      </c>
      <c r="BJ61" s="43">
        <v>217</v>
      </c>
      <c r="BK61" s="43">
        <v>1.1436061425527937</v>
      </c>
      <c r="BL61" s="43">
        <v>227.45392508878837</v>
      </c>
      <c r="BM61" s="43">
        <v>211</v>
      </c>
      <c r="BN61" s="43">
        <v>-7.2339596172567484</v>
      </c>
      <c r="BO61" s="43">
        <v>195.50891359336802</v>
      </c>
      <c r="BP61" s="43">
        <v>195</v>
      </c>
      <c r="BQ61" s="43">
        <v>-0.26030199033609908</v>
      </c>
      <c r="BR61" s="43">
        <v>224.23644614120298</v>
      </c>
      <c r="BS61" s="43">
        <v>193</v>
      </c>
      <c r="BT61" s="43">
        <v>-13.930137887367874</v>
      </c>
      <c r="BU61" s="43">
        <v>215.1396546310832</v>
      </c>
      <c r="BV61" s="43">
        <v>169</v>
      </c>
      <c r="BW61" s="43">
        <v>-21.44637384967568</v>
      </c>
      <c r="BX61" s="44"/>
      <c r="BY61" s="44"/>
    </row>
    <row r="62" spans="1:78" s="53" customFormat="1" ht="29.25" customHeight="1" x14ac:dyDescent="0.25">
      <c r="A62" s="55" t="s">
        <v>70</v>
      </c>
      <c r="B62" s="56"/>
      <c r="C62" s="57"/>
      <c r="D62" s="36">
        <v>482.97976183630669</v>
      </c>
      <c r="E62" s="36">
        <v>371.9</v>
      </c>
      <c r="F62" s="36">
        <v>-22.998843971013898</v>
      </c>
      <c r="G62" s="36">
        <v>492.53332162146421</v>
      </c>
      <c r="H62" s="36">
        <v>367.3</v>
      </c>
      <c r="I62" s="36">
        <v>-25.426365308479998</v>
      </c>
      <c r="J62" s="36">
        <v>484.801537705991</v>
      </c>
      <c r="K62" s="36">
        <v>361.1</v>
      </c>
      <c r="L62" s="36">
        <v>-25.51591281895027</v>
      </c>
      <c r="M62" s="36">
        <v>473.11618683165943</v>
      </c>
      <c r="N62" s="36">
        <v>348.9</v>
      </c>
      <c r="O62" s="36">
        <v>-26.254901076943515</v>
      </c>
      <c r="P62" s="36">
        <v>499.32804123252879</v>
      </c>
      <c r="Q62" s="36">
        <v>342.9</v>
      </c>
      <c r="R62" s="36">
        <v>-31.327710105446066</v>
      </c>
      <c r="S62" s="36">
        <v>562.85283001696416</v>
      </c>
      <c r="T62" s="36">
        <v>326.7</v>
      </c>
      <c r="U62" s="36">
        <v>-41.956408038287137</v>
      </c>
      <c r="V62" s="36">
        <v>524.34767909865673</v>
      </c>
      <c r="W62" s="36">
        <v>348.6</v>
      </c>
      <c r="X62" s="36">
        <v>-33.517394298524117</v>
      </c>
      <c r="Y62" s="36">
        <v>685.10161618439633</v>
      </c>
      <c r="Z62" s="36">
        <v>430</v>
      </c>
      <c r="AA62" s="36">
        <v>-37.235588146056173</v>
      </c>
      <c r="AB62" s="36">
        <v>782.17825112749256</v>
      </c>
      <c r="AC62" s="36">
        <v>476.9</v>
      </c>
      <c r="AD62" s="36">
        <v>-39.029243102507742</v>
      </c>
      <c r="AE62" s="36">
        <v>814.68586945572952</v>
      </c>
      <c r="AF62" s="36">
        <v>506.9</v>
      </c>
      <c r="AG62" s="36">
        <v>-37.779699022072556</v>
      </c>
      <c r="AH62" s="36">
        <v>802.10126903858088</v>
      </c>
      <c r="AI62" s="36">
        <v>462.5</v>
      </c>
      <c r="AJ62" s="36">
        <v>-42.338951719355293</v>
      </c>
      <c r="AK62" s="36">
        <v>780.90762082202968</v>
      </c>
      <c r="AL62" s="36">
        <v>482.7</v>
      </c>
      <c r="AM62" s="36">
        <v>-38.187310876556516</v>
      </c>
      <c r="AN62" s="36">
        <v>840.12754791418763</v>
      </c>
      <c r="AO62" s="36">
        <v>480.7</v>
      </c>
      <c r="AP62" s="36">
        <v>-42.782497587009289</v>
      </c>
      <c r="AQ62" s="36">
        <v>791.54763307335247</v>
      </c>
      <c r="AR62" s="36">
        <v>420.70000000000005</v>
      </c>
      <c r="AS62" s="36">
        <v>-46.850955972599834</v>
      </c>
      <c r="AT62" s="36">
        <v>727.74749097410233</v>
      </c>
      <c r="AU62" s="36">
        <v>344</v>
      </c>
      <c r="AV62" s="36">
        <v>-52.730857300579601</v>
      </c>
      <c r="AW62" s="36">
        <v>648.04143812953168</v>
      </c>
      <c r="AX62" s="36">
        <v>389</v>
      </c>
      <c r="AY62" s="36">
        <v>-39.972974394540806</v>
      </c>
      <c r="AZ62" s="36">
        <v>601.51319250766483</v>
      </c>
      <c r="BA62" s="36">
        <v>406.6</v>
      </c>
      <c r="BB62" s="36">
        <v>-32.403810080222158</v>
      </c>
      <c r="BC62" s="36">
        <v>529.2097785569415</v>
      </c>
      <c r="BD62" s="36">
        <v>349</v>
      </c>
      <c r="BE62" s="36">
        <v>-34.05261691277525</v>
      </c>
      <c r="BF62" s="36">
        <v>388.28601346093978</v>
      </c>
      <c r="BG62" s="36">
        <v>372.6</v>
      </c>
      <c r="BH62" s="36">
        <v>-4.039809036932442</v>
      </c>
      <c r="BI62" s="36">
        <v>465.36642865275894</v>
      </c>
      <c r="BJ62" s="36">
        <v>468.5</v>
      </c>
      <c r="BK62" s="36">
        <v>0.67335569441757614</v>
      </c>
      <c r="BL62" s="36">
        <v>487.1587798543452</v>
      </c>
      <c r="BM62" s="36">
        <v>440.4</v>
      </c>
      <c r="BN62" s="36">
        <v>-9.598262781659308</v>
      </c>
      <c r="BO62" s="36">
        <v>425.84532596450202</v>
      </c>
      <c r="BP62" s="36">
        <v>415.8</v>
      </c>
      <c r="BQ62" s="36">
        <v>-2.35891422355059</v>
      </c>
      <c r="BR62" s="36">
        <v>528.50583608199929</v>
      </c>
      <c r="BS62" s="36">
        <v>404.6</v>
      </c>
      <c r="BT62" s="36">
        <v>-23.444553990275125</v>
      </c>
      <c r="BU62" s="36">
        <v>519.23128185001804</v>
      </c>
      <c r="BV62" s="36">
        <v>369.4</v>
      </c>
      <c r="BW62" s="36">
        <v>-28.856366534036638</v>
      </c>
      <c r="BX62" s="37"/>
      <c r="BY62" s="37"/>
      <c r="BZ62" s="52"/>
    </row>
    <row r="63" spans="1:78" s="53" customFormat="1" ht="30" customHeight="1" x14ac:dyDescent="0.25">
      <c r="A63" s="24">
        <v>52</v>
      </c>
      <c r="B63" s="58" t="s">
        <v>71</v>
      </c>
      <c r="C63" s="26" t="s">
        <v>72</v>
      </c>
      <c r="D63" s="27">
        <v>35</v>
      </c>
      <c r="E63" s="27">
        <v>32</v>
      </c>
      <c r="F63" s="27">
        <v>-8.5714285714285712</v>
      </c>
      <c r="G63" s="27">
        <v>34</v>
      </c>
      <c r="H63" s="27">
        <v>32</v>
      </c>
      <c r="I63" s="27">
        <v>-5.8823529411764701</v>
      </c>
      <c r="J63" s="27">
        <v>34</v>
      </c>
      <c r="K63" s="27">
        <v>32</v>
      </c>
      <c r="L63" s="27">
        <v>-5.8823529411764701</v>
      </c>
      <c r="M63" s="27">
        <v>34</v>
      </c>
      <c r="N63" s="27">
        <v>34</v>
      </c>
      <c r="O63" s="27">
        <v>0</v>
      </c>
      <c r="P63" s="27">
        <v>35</v>
      </c>
      <c r="Q63" s="27">
        <v>34</v>
      </c>
      <c r="R63" s="27">
        <v>-2.8571428571428572</v>
      </c>
      <c r="S63" s="27">
        <v>35</v>
      </c>
      <c r="T63" s="27">
        <v>35</v>
      </c>
      <c r="U63" s="27">
        <v>0</v>
      </c>
      <c r="V63" s="28">
        <v>35</v>
      </c>
      <c r="W63" s="27">
        <v>34</v>
      </c>
      <c r="X63" s="27">
        <v>-2.8571428571428572</v>
      </c>
      <c r="Y63" s="27">
        <v>35</v>
      </c>
      <c r="Z63" s="27">
        <v>35</v>
      </c>
      <c r="AA63" s="27">
        <v>0</v>
      </c>
      <c r="AB63" s="27">
        <v>36</v>
      </c>
      <c r="AC63" s="27">
        <v>35</v>
      </c>
      <c r="AD63" s="27">
        <v>-2.7777777777777777</v>
      </c>
      <c r="AE63" s="27">
        <v>36</v>
      </c>
      <c r="AF63" s="27">
        <v>35</v>
      </c>
      <c r="AG63" s="27">
        <v>-2.7777777777777777</v>
      </c>
      <c r="AH63" s="27">
        <v>35</v>
      </c>
      <c r="AI63" s="27">
        <v>35</v>
      </c>
      <c r="AJ63" s="27">
        <v>0</v>
      </c>
      <c r="AK63" s="27">
        <v>35</v>
      </c>
      <c r="AL63" s="27">
        <v>34</v>
      </c>
      <c r="AM63" s="27">
        <v>-2.8571428571428572</v>
      </c>
      <c r="AN63" s="27">
        <v>35</v>
      </c>
      <c r="AO63" s="27">
        <v>35</v>
      </c>
      <c r="AP63" s="27">
        <v>0</v>
      </c>
      <c r="AQ63" s="27">
        <v>34</v>
      </c>
      <c r="AR63" s="27">
        <v>35</v>
      </c>
      <c r="AS63" s="27">
        <v>2.9411764705882351</v>
      </c>
      <c r="AT63" s="27">
        <v>35</v>
      </c>
      <c r="AU63" s="27">
        <v>37</v>
      </c>
      <c r="AV63" s="27">
        <v>5.7142857142857144</v>
      </c>
      <c r="AW63" s="27">
        <v>34</v>
      </c>
      <c r="AX63" s="27">
        <v>34</v>
      </c>
      <c r="AY63" s="27">
        <v>0</v>
      </c>
      <c r="AZ63" s="27">
        <v>35</v>
      </c>
      <c r="BA63" s="27">
        <v>35</v>
      </c>
      <c r="BB63" s="27">
        <v>0</v>
      </c>
      <c r="BC63" s="27">
        <v>35</v>
      </c>
      <c r="BD63" s="27">
        <v>35</v>
      </c>
      <c r="BE63" s="27">
        <v>0</v>
      </c>
      <c r="BF63" s="27">
        <v>35</v>
      </c>
      <c r="BG63" s="27">
        <v>35</v>
      </c>
      <c r="BH63" s="27">
        <v>0</v>
      </c>
      <c r="BI63" s="27">
        <v>35</v>
      </c>
      <c r="BJ63" s="27">
        <v>35</v>
      </c>
      <c r="BK63" s="27">
        <v>0</v>
      </c>
      <c r="BL63" s="27">
        <v>35</v>
      </c>
      <c r="BM63" s="27">
        <v>35</v>
      </c>
      <c r="BN63" s="27">
        <v>0</v>
      </c>
      <c r="BO63" s="27">
        <v>35</v>
      </c>
      <c r="BP63" s="27">
        <v>35</v>
      </c>
      <c r="BQ63" s="27">
        <v>0</v>
      </c>
      <c r="BR63" s="27">
        <v>35</v>
      </c>
      <c r="BS63" s="27">
        <v>35</v>
      </c>
      <c r="BT63" s="27">
        <v>0</v>
      </c>
      <c r="BU63" s="27">
        <v>35</v>
      </c>
      <c r="BV63" s="27">
        <v>35</v>
      </c>
      <c r="BW63" s="27">
        <v>0</v>
      </c>
      <c r="BX63" s="37"/>
      <c r="BY63" s="37"/>
      <c r="BZ63" s="52"/>
    </row>
    <row r="64" spans="1:78" s="53" customFormat="1" ht="30" customHeight="1" x14ac:dyDescent="0.25">
      <c r="A64" s="24">
        <v>53</v>
      </c>
      <c r="B64" s="59"/>
      <c r="C64" s="26" t="s">
        <v>73</v>
      </c>
      <c r="D64" s="27">
        <v>34</v>
      </c>
      <c r="E64" s="27">
        <v>32</v>
      </c>
      <c r="F64" s="27">
        <v>-5.8823529411764701</v>
      </c>
      <c r="G64" s="27">
        <v>35</v>
      </c>
      <c r="H64" s="27">
        <v>32</v>
      </c>
      <c r="I64" s="27">
        <v>-8.5714285714285712</v>
      </c>
      <c r="J64" s="27">
        <v>33</v>
      </c>
      <c r="K64" s="27">
        <v>32</v>
      </c>
      <c r="L64" s="27">
        <v>-3.0303030303030303</v>
      </c>
      <c r="M64" s="27">
        <v>34</v>
      </c>
      <c r="N64" s="27">
        <v>34</v>
      </c>
      <c r="O64" s="27">
        <v>0</v>
      </c>
      <c r="P64" s="27">
        <v>33</v>
      </c>
      <c r="Q64" s="27">
        <v>34</v>
      </c>
      <c r="R64" s="27">
        <v>3.0303030303030303</v>
      </c>
      <c r="S64" s="27">
        <v>33</v>
      </c>
      <c r="T64" s="27">
        <v>34</v>
      </c>
      <c r="U64" s="27">
        <v>3.0303030303030303</v>
      </c>
      <c r="V64" s="28">
        <v>34</v>
      </c>
      <c r="W64" s="27">
        <v>34</v>
      </c>
      <c r="X64" s="27">
        <v>0</v>
      </c>
      <c r="Y64" s="27">
        <v>35</v>
      </c>
      <c r="Z64" s="27">
        <v>34</v>
      </c>
      <c r="AA64" s="27">
        <v>-2.8571428571428572</v>
      </c>
      <c r="AB64" s="27">
        <v>36</v>
      </c>
      <c r="AC64" s="27">
        <v>35</v>
      </c>
      <c r="AD64" s="27">
        <v>-2.7777777777777777</v>
      </c>
      <c r="AE64" s="27">
        <v>34</v>
      </c>
      <c r="AF64" s="27">
        <v>35</v>
      </c>
      <c r="AG64" s="27">
        <v>2.9411764705882351</v>
      </c>
      <c r="AH64" s="27">
        <v>36</v>
      </c>
      <c r="AI64" s="27">
        <v>33</v>
      </c>
      <c r="AJ64" s="27">
        <v>-8.3333333333333321</v>
      </c>
      <c r="AK64" s="27">
        <v>35</v>
      </c>
      <c r="AL64" s="27">
        <v>38</v>
      </c>
      <c r="AM64" s="27">
        <v>8.5714285714285712</v>
      </c>
      <c r="AN64" s="27">
        <v>34</v>
      </c>
      <c r="AO64" s="27">
        <v>34</v>
      </c>
      <c r="AP64" s="27">
        <v>0</v>
      </c>
      <c r="AQ64" s="27">
        <v>35</v>
      </c>
      <c r="AR64" s="27">
        <v>35</v>
      </c>
      <c r="AS64" s="27">
        <v>0</v>
      </c>
      <c r="AT64" s="27">
        <v>34</v>
      </c>
      <c r="AU64" s="27">
        <v>34</v>
      </c>
      <c r="AV64" s="27">
        <v>0</v>
      </c>
      <c r="AW64" s="27">
        <v>33</v>
      </c>
      <c r="AX64" s="27">
        <v>33</v>
      </c>
      <c r="AY64" s="27">
        <v>0</v>
      </c>
      <c r="AZ64" s="27">
        <v>34</v>
      </c>
      <c r="BA64" s="27">
        <v>37</v>
      </c>
      <c r="BB64" s="27">
        <v>8.8235294117647065</v>
      </c>
      <c r="BC64" s="27">
        <v>34</v>
      </c>
      <c r="BD64" s="27">
        <v>36</v>
      </c>
      <c r="BE64" s="27">
        <v>5.8823529411764701</v>
      </c>
      <c r="BF64" s="27">
        <v>35</v>
      </c>
      <c r="BG64" s="27">
        <v>34</v>
      </c>
      <c r="BH64" s="27">
        <v>-2.8571428571428572</v>
      </c>
      <c r="BI64" s="27">
        <v>34</v>
      </c>
      <c r="BJ64" s="27">
        <v>32</v>
      </c>
      <c r="BK64" s="27">
        <v>-5.8823529411764701</v>
      </c>
      <c r="BL64" s="27">
        <v>36</v>
      </c>
      <c r="BM64" s="27">
        <v>34</v>
      </c>
      <c r="BN64" s="27">
        <v>-5.5555555555555554</v>
      </c>
      <c r="BO64" s="27">
        <v>34</v>
      </c>
      <c r="BP64" s="27">
        <v>35</v>
      </c>
      <c r="BQ64" s="27">
        <v>2.9411764705882351</v>
      </c>
      <c r="BR64" s="27">
        <v>34</v>
      </c>
      <c r="BS64" s="27">
        <v>35</v>
      </c>
      <c r="BT64" s="27">
        <v>2.9411764705882351</v>
      </c>
      <c r="BU64" s="27">
        <v>35</v>
      </c>
      <c r="BV64" s="27">
        <v>32</v>
      </c>
      <c r="BW64" s="27">
        <v>-8.5714285714285712</v>
      </c>
      <c r="BX64" s="37"/>
      <c r="BY64" s="37"/>
      <c r="BZ64" s="52"/>
    </row>
    <row r="65" spans="1:78" s="53" customFormat="1" ht="30" customHeight="1" x14ac:dyDescent="0.25">
      <c r="A65" s="24">
        <v>54</v>
      </c>
      <c r="B65" s="59"/>
      <c r="C65" s="26" t="s">
        <v>74</v>
      </c>
      <c r="D65" s="27">
        <v>2</v>
      </c>
      <c r="E65" s="27">
        <v>2</v>
      </c>
      <c r="F65" s="27">
        <v>0</v>
      </c>
      <c r="G65" s="27">
        <v>2</v>
      </c>
      <c r="H65" s="27">
        <v>2</v>
      </c>
      <c r="I65" s="27">
        <v>0</v>
      </c>
      <c r="J65" s="27">
        <v>2</v>
      </c>
      <c r="K65" s="27">
        <v>2</v>
      </c>
      <c r="L65" s="27">
        <v>0</v>
      </c>
      <c r="M65" s="27">
        <v>2</v>
      </c>
      <c r="N65" s="27">
        <v>2</v>
      </c>
      <c r="O65" s="27">
        <v>0</v>
      </c>
      <c r="P65" s="27">
        <v>2</v>
      </c>
      <c r="Q65" s="27">
        <v>2</v>
      </c>
      <c r="R65" s="27">
        <v>0</v>
      </c>
      <c r="S65" s="27">
        <v>2</v>
      </c>
      <c r="T65" s="27">
        <v>2</v>
      </c>
      <c r="U65" s="27">
        <v>0</v>
      </c>
      <c r="V65" s="28">
        <v>2</v>
      </c>
      <c r="W65" s="27">
        <v>2</v>
      </c>
      <c r="X65" s="27">
        <v>0</v>
      </c>
      <c r="Y65" s="27">
        <v>2</v>
      </c>
      <c r="Z65" s="27">
        <v>2</v>
      </c>
      <c r="AA65" s="27">
        <v>0</v>
      </c>
      <c r="AB65" s="27">
        <v>2</v>
      </c>
      <c r="AC65" s="27">
        <v>2</v>
      </c>
      <c r="AD65" s="27">
        <v>0</v>
      </c>
      <c r="AE65" s="27">
        <v>2</v>
      </c>
      <c r="AF65" s="27">
        <v>2</v>
      </c>
      <c r="AG65" s="27">
        <v>0</v>
      </c>
      <c r="AH65" s="27">
        <v>2</v>
      </c>
      <c r="AI65" s="27">
        <v>2</v>
      </c>
      <c r="AJ65" s="27">
        <v>0</v>
      </c>
      <c r="AK65" s="27">
        <v>2</v>
      </c>
      <c r="AL65" s="27">
        <v>2</v>
      </c>
      <c r="AM65" s="27">
        <v>0</v>
      </c>
      <c r="AN65" s="27">
        <v>2</v>
      </c>
      <c r="AO65" s="27">
        <v>2</v>
      </c>
      <c r="AP65" s="27">
        <v>0</v>
      </c>
      <c r="AQ65" s="27">
        <v>2</v>
      </c>
      <c r="AR65" s="27">
        <v>2</v>
      </c>
      <c r="AS65" s="27">
        <v>0</v>
      </c>
      <c r="AT65" s="27">
        <v>2</v>
      </c>
      <c r="AU65" s="27">
        <v>2</v>
      </c>
      <c r="AV65" s="27">
        <v>0</v>
      </c>
      <c r="AW65" s="27">
        <v>2</v>
      </c>
      <c r="AX65" s="27">
        <v>2</v>
      </c>
      <c r="AY65" s="27">
        <v>0</v>
      </c>
      <c r="AZ65" s="27">
        <v>2</v>
      </c>
      <c r="BA65" s="27">
        <v>2</v>
      </c>
      <c r="BB65" s="27">
        <v>0</v>
      </c>
      <c r="BC65" s="27">
        <v>2</v>
      </c>
      <c r="BD65" s="27">
        <v>2</v>
      </c>
      <c r="BE65" s="27">
        <v>0</v>
      </c>
      <c r="BF65" s="27">
        <v>2</v>
      </c>
      <c r="BG65" s="27">
        <v>2</v>
      </c>
      <c r="BH65" s="27">
        <v>0</v>
      </c>
      <c r="BI65" s="27">
        <v>2</v>
      </c>
      <c r="BJ65" s="27">
        <v>2</v>
      </c>
      <c r="BK65" s="27">
        <v>0</v>
      </c>
      <c r="BL65" s="27">
        <v>2</v>
      </c>
      <c r="BM65" s="27">
        <v>2</v>
      </c>
      <c r="BN65" s="27">
        <v>0</v>
      </c>
      <c r="BO65" s="27">
        <v>2</v>
      </c>
      <c r="BP65" s="27">
        <v>2</v>
      </c>
      <c r="BQ65" s="27">
        <v>0</v>
      </c>
      <c r="BR65" s="27">
        <v>2</v>
      </c>
      <c r="BS65" s="27">
        <v>2</v>
      </c>
      <c r="BT65" s="27">
        <v>0</v>
      </c>
      <c r="BU65" s="27">
        <v>2</v>
      </c>
      <c r="BV65" s="27">
        <v>2</v>
      </c>
      <c r="BW65" s="27">
        <v>0</v>
      </c>
      <c r="BX65" s="37"/>
      <c r="BY65" s="37"/>
      <c r="BZ65" s="52"/>
    </row>
    <row r="66" spans="1:78" s="53" customFormat="1" ht="30" customHeight="1" x14ac:dyDescent="0.25">
      <c r="A66" s="24">
        <v>55</v>
      </c>
      <c r="B66" s="59"/>
      <c r="C66" s="26" t="s">
        <v>75</v>
      </c>
      <c r="D66" s="27">
        <v>5</v>
      </c>
      <c r="E66" s="27">
        <v>107</v>
      </c>
      <c r="F66" s="27">
        <v>2039.9999999999998</v>
      </c>
      <c r="G66" s="27">
        <v>5</v>
      </c>
      <c r="H66" s="27">
        <v>7</v>
      </c>
      <c r="I66" s="27">
        <v>40</v>
      </c>
      <c r="J66" s="27">
        <v>5</v>
      </c>
      <c r="K66" s="27">
        <v>6</v>
      </c>
      <c r="L66" s="27">
        <v>20</v>
      </c>
      <c r="M66" s="27">
        <v>5</v>
      </c>
      <c r="N66" s="27">
        <v>99</v>
      </c>
      <c r="O66" s="27">
        <v>1880</v>
      </c>
      <c r="P66" s="27">
        <v>5</v>
      </c>
      <c r="Q66" s="27">
        <v>98</v>
      </c>
      <c r="R66" s="27">
        <v>1860.0000000000002</v>
      </c>
      <c r="S66" s="27">
        <v>5</v>
      </c>
      <c r="T66" s="27">
        <v>102</v>
      </c>
      <c r="U66" s="27">
        <v>1939.9999999999998</v>
      </c>
      <c r="V66" s="28">
        <v>5</v>
      </c>
      <c r="W66" s="27">
        <v>111</v>
      </c>
      <c r="X66" s="27">
        <v>2120</v>
      </c>
      <c r="Y66" s="27">
        <v>5</v>
      </c>
      <c r="Z66" s="27">
        <v>130</v>
      </c>
      <c r="AA66" s="27">
        <v>2500</v>
      </c>
      <c r="AB66" s="27">
        <v>5</v>
      </c>
      <c r="AC66" s="27">
        <v>143</v>
      </c>
      <c r="AD66" s="27">
        <v>2760</v>
      </c>
      <c r="AE66" s="27">
        <v>5</v>
      </c>
      <c r="AF66" s="27">
        <v>152</v>
      </c>
      <c r="AG66" s="27">
        <v>2940</v>
      </c>
      <c r="AH66" s="27">
        <v>5</v>
      </c>
      <c r="AI66" s="27">
        <v>149</v>
      </c>
      <c r="AJ66" s="27">
        <v>2880</v>
      </c>
      <c r="AK66" s="27">
        <v>5</v>
      </c>
      <c r="AL66" s="27">
        <v>143</v>
      </c>
      <c r="AM66" s="27">
        <v>2760</v>
      </c>
      <c r="AN66" s="27">
        <v>5</v>
      </c>
      <c r="AO66" s="27">
        <v>132</v>
      </c>
      <c r="AP66" s="27">
        <v>2540</v>
      </c>
      <c r="AQ66" s="27">
        <v>5</v>
      </c>
      <c r="AR66" s="27">
        <v>14</v>
      </c>
      <c r="AS66" s="27">
        <v>180</v>
      </c>
      <c r="AT66" s="27">
        <v>5</v>
      </c>
      <c r="AU66" s="27">
        <v>134</v>
      </c>
      <c r="AV66" s="27">
        <v>2580</v>
      </c>
      <c r="AW66" s="27">
        <v>5</v>
      </c>
      <c r="AX66" s="27">
        <v>11</v>
      </c>
      <c r="AY66" s="27">
        <v>120</v>
      </c>
      <c r="AZ66" s="27">
        <v>5</v>
      </c>
      <c r="BA66" s="27">
        <v>10</v>
      </c>
      <c r="BB66" s="27">
        <v>100</v>
      </c>
      <c r="BC66" s="27">
        <v>5</v>
      </c>
      <c r="BD66" s="27">
        <v>11</v>
      </c>
      <c r="BE66" s="27">
        <v>120</v>
      </c>
      <c r="BF66" s="27">
        <v>5</v>
      </c>
      <c r="BG66" s="27">
        <v>10</v>
      </c>
      <c r="BH66" s="27">
        <v>100</v>
      </c>
      <c r="BI66" s="27">
        <v>5</v>
      </c>
      <c r="BJ66" s="27">
        <v>10</v>
      </c>
      <c r="BK66" s="27">
        <v>100</v>
      </c>
      <c r="BL66" s="27">
        <v>5</v>
      </c>
      <c r="BM66" s="27">
        <v>9</v>
      </c>
      <c r="BN66" s="27">
        <v>80</v>
      </c>
      <c r="BO66" s="27">
        <v>5</v>
      </c>
      <c r="BP66" s="27">
        <v>8</v>
      </c>
      <c r="BQ66" s="27">
        <v>60</v>
      </c>
      <c r="BR66" s="27">
        <v>5</v>
      </c>
      <c r="BS66" s="27">
        <v>8</v>
      </c>
      <c r="BT66" s="27">
        <v>60</v>
      </c>
      <c r="BU66" s="27">
        <v>5</v>
      </c>
      <c r="BV66" s="27">
        <v>8</v>
      </c>
      <c r="BW66" s="27">
        <v>60</v>
      </c>
      <c r="BX66" s="37"/>
      <c r="BY66" s="37"/>
      <c r="BZ66" s="52"/>
    </row>
    <row r="67" spans="1:78" s="53" customFormat="1" ht="30" customHeight="1" x14ac:dyDescent="0.25">
      <c r="A67" s="24">
        <v>56</v>
      </c>
      <c r="B67" s="59"/>
      <c r="C67" s="26" t="s">
        <v>76</v>
      </c>
      <c r="D67" s="27">
        <v>4</v>
      </c>
      <c r="E67" s="27">
        <v>1</v>
      </c>
      <c r="F67" s="27">
        <v>-75</v>
      </c>
      <c r="G67" s="27">
        <v>4</v>
      </c>
      <c r="H67" s="27">
        <v>1</v>
      </c>
      <c r="I67" s="27">
        <v>-75</v>
      </c>
      <c r="J67" s="27">
        <v>3</v>
      </c>
      <c r="K67" s="27">
        <v>0</v>
      </c>
      <c r="L67" s="27">
        <v>-100</v>
      </c>
      <c r="M67" s="27">
        <v>3</v>
      </c>
      <c r="N67" s="27">
        <v>0</v>
      </c>
      <c r="O67" s="27">
        <v>-100</v>
      </c>
      <c r="P67" s="27">
        <v>3</v>
      </c>
      <c r="Q67" s="27">
        <v>2</v>
      </c>
      <c r="R67" s="27">
        <v>-33.333333333333329</v>
      </c>
      <c r="S67" s="27">
        <v>4</v>
      </c>
      <c r="T67" s="27">
        <v>1</v>
      </c>
      <c r="U67" s="27">
        <v>-75</v>
      </c>
      <c r="V67" s="28">
        <v>2</v>
      </c>
      <c r="W67" s="27">
        <v>1</v>
      </c>
      <c r="X67" s="27">
        <v>-50</v>
      </c>
      <c r="Y67" s="27">
        <v>1</v>
      </c>
      <c r="Z67" s="27">
        <v>1</v>
      </c>
      <c r="AA67" s="27">
        <v>0</v>
      </c>
      <c r="AB67" s="27">
        <v>3</v>
      </c>
      <c r="AC67" s="27">
        <v>0</v>
      </c>
      <c r="AD67" s="27">
        <v>-100</v>
      </c>
      <c r="AE67" s="27">
        <v>2</v>
      </c>
      <c r="AF67" s="27">
        <v>1</v>
      </c>
      <c r="AG67" s="27">
        <v>-50</v>
      </c>
      <c r="AH67" s="27">
        <v>3</v>
      </c>
      <c r="AI67" s="27">
        <v>-2</v>
      </c>
      <c r="AJ67" s="27">
        <v>-166.66666666666669</v>
      </c>
      <c r="AK67" s="27">
        <v>3</v>
      </c>
      <c r="AL67" s="27">
        <v>3</v>
      </c>
      <c r="AM67" s="27">
        <v>0</v>
      </c>
      <c r="AN67" s="27">
        <v>2</v>
      </c>
      <c r="AO67" s="27">
        <v>3</v>
      </c>
      <c r="AP67" s="27">
        <v>50</v>
      </c>
      <c r="AQ67" s="27">
        <v>3</v>
      </c>
      <c r="AR67" s="27">
        <v>4</v>
      </c>
      <c r="AS67" s="27">
        <v>33.333333333333329</v>
      </c>
      <c r="AT67" s="27">
        <v>3</v>
      </c>
      <c r="AU67" s="27">
        <v>4</v>
      </c>
      <c r="AV67" s="27">
        <v>33.333333333333329</v>
      </c>
      <c r="AW67" s="27">
        <v>3</v>
      </c>
      <c r="AX67" s="27">
        <v>2</v>
      </c>
      <c r="AY67" s="27">
        <v>-33.333333333333329</v>
      </c>
      <c r="AZ67" s="27">
        <v>3</v>
      </c>
      <c r="BA67" s="27">
        <v>3</v>
      </c>
      <c r="BB67" s="27">
        <v>0</v>
      </c>
      <c r="BC67" s="27">
        <v>3</v>
      </c>
      <c r="BD67" s="27">
        <v>3</v>
      </c>
      <c r="BE67" s="27">
        <v>0</v>
      </c>
      <c r="BF67" s="27">
        <v>3</v>
      </c>
      <c r="BG67" s="27">
        <v>4</v>
      </c>
      <c r="BH67" s="27">
        <v>33.333333333333329</v>
      </c>
      <c r="BI67" s="27">
        <v>3</v>
      </c>
      <c r="BJ67" s="27">
        <v>2</v>
      </c>
      <c r="BK67" s="27">
        <v>-33.333333333333329</v>
      </c>
      <c r="BL67" s="27">
        <v>3</v>
      </c>
      <c r="BM67" s="27">
        <v>3</v>
      </c>
      <c r="BN67" s="27">
        <v>0</v>
      </c>
      <c r="BO67" s="27">
        <v>3</v>
      </c>
      <c r="BP67" s="27">
        <v>2</v>
      </c>
      <c r="BQ67" s="27">
        <v>-33.333333333333329</v>
      </c>
      <c r="BR67" s="27">
        <v>2</v>
      </c>
      <c r="BS67" s="27">
        <v>4</v>
      </c>
      <c r="BT67" s="27">
        <v>100</v>
      </c>
      <c r="BU67" s="27">
        <v>3</v>
      </c>
      <c r="BV67" s="27">
        <v>2</v>
      </c>
      <c r="BW67" s="27">
        <v>-33.333333333333329</v>
      </c>
      <c r="BX67" s="37"/>
      <c r="BY67" s="37"/>
      <c r="BZ67" s="52"/>
    </row>
    <row r="68" spans="1:78" s="53" customFormat="1" ht="30" customHeight="1" x14ac:dyDescent="0.25">
      <c r="A68" s="24">
        <v>57</v>
      </c>
      <c r="B68" s="59"/>
      <c r="C68" s="26" t="s">
        <v>77</v>
      </c>
      <c r="D68" s="27">
        <v>4</v>
      </c>
      <c r="E68" s="27">
        <v>5</v>
      </c>
      <c r="F68" s="27">
        <v>25</v>
      </c>
      <c r="G68" s="27">
        <v>3</v>
      </c>
      <c r="H68" s="27">
        <v>3</v>
      </c>
      <c r="I68" s="27">
        <v>0</v>
      </c>
      <c r="J68" s="27">
        <v>3</v>
      </c>
      <c r="K68" s="27">
        <v>3</v>
      </c>
      <c r="L68" s="27">
        <v>0</v>
      </c>
      <c r="M68" s="27">
        <v>3</v>
      </c>
      <c r="N68" s="27">
        <v>3</v>
      </c>
      <c r="O68" s="27">
        <v>0</v>
      </c>
      <c r="P68" s="27">
        <v>3</v>
      </c>
      <c r="Q68" s="27">
        <v>3</v>
      </c>
      <c r="R68" s="27">
        <v>0</v>
      </c>
      <c r="S68" s="27">
        <v>3</v>
      </c>
      <c r="T68" s="27">
        <v>4</v>
      </c>
      <c r="U68" s="27">
        <v>33.333333333333329</v>
      </c>
      <c r="V68" s="28">
        <v>8</v>
      </c>
      <c r="W68" s="27">
        <v>8</v>
      </c>
      <c r="X68" s="27">
        <v>0</v>
      </c>
      <c r="Y68" s="27">
        <v>8</v>
      </c>
      <c r="Z68" s="27">
        <v>8</v>
      </c>
      <c r="AA68" s="27">
        <v>0</v>
      </c>
      <c r="AB68" s="27">
        <v>7</v>
      </c>
      <c r="AC68" s="27">
        <v>7</v>
      </c>
      <c r="AD68" s="27">
        <v>0</v>
      </c>
      <c r="AE68" s="27">
        <v>6</v>
      </c>
      <c r="AF68" s="27">
        <v>10</v>
      </c>
      <c r="AG68" s="27">
        <v>66.666666666666657</v>
      </c>
      <c r="AH68" s="27">
        <v>5</v>
      </c>
      <c r="AI68" s="27">
        <v>8</v>
      </c>
      <c r="AJ68" s="27">
        <v>60</v>
      </c>
      <c r="AK68" s="27">
        <v>7</v>
      </c>
      <c r="AL68" s="27">
        <v>9</v>
      </c>
      <c r="AM68" s="27">
        <v>28.571428571428569</v>
      </c>
      <c r="AN68" s="27">
        <v>4</v>
      </c>
      <c r="AO68" s="27">
        <v>8</v>
      </c>
      <c r="AP68" s="27">
        <v>100</v>
      </c>
      <c r="AQ68" s="27">
        <v>6</v>
      </c>
      <c r="AR68" s="27">
        <v>8</v>
      </c>
      <c r="AS68" s="27">
        <v>33.333333333333329</v>
      </c>
      <c r="AT68" s="27">
        <v>6</v>
      </c>
      <c r="AU68" s="27">
        <v>7</v>
      </c>
      <c r="AV68" s="27">
        <v>16.666666666666664</v>
      </c>
      <c r="AW68" s="27">
        <v>6.5</v>
      </c>
      <c r="AX68" s="27">
        <v>5</v>
      </c>
      <c r="AY68" s="27">
        <v>-23.076923076923077</v>
      </c>
      <c r="AZ68" s="27">
        <v>11</v>
      </c>
      <c r="BA68" s="27">
        <v>10</v>
      </c>
      <c r="BB68" s="27">
        <v>-9.0909090909090917</v>
      </c>
      <c r="BC68" s="27">
        <v>10</v>
      </c>
      <c r="BD68" s="27">
        <v>8</v>
      </c>
      <c r="BE68" s="27">
        <v>-20</v>
      </c>
      <c r="BF68" s="27">
        <v>14</v>
      </c>
      <c r="BG68" s="27">
        <v>9</v>
      </c>
      <c r="BH68" s="27">
        <v>-35.714285714285715</v>
      </c>
      <c r="BI68" s="27">
        <v>12.6</v>
      </c>
      <c r="BJ68" s="27">
        <v>9</v>
      </c>
      <c r="BK68" s="27">
        <v>-28.571428571428569</v>
      </c>
      <c r="BL68" s="27">
        <v>10</v>
      </c>
      <c r="BM68" s="27">
        <v>7</v>
      </c>
      <c r="BN68" s="27">
        <v>-30</v>
      </c>
      <c r="BO68" s="27">
        <v>13</v>
      </c>
      <c r="BP68" s="27">
        <v>9</v>
      </c>
      <c r="BQ68" s="27">
        <v>-30.76923076923077</v>
      </c>
      <c r="BR68" s="27">
        <v>9</v>
      </c>
      <c r="BS68" s="27">
        <v>6</v>
      </c>
      <c r="BT68" s="27">
        <v>-33.333333333333329</v>
      </c>
      <c r="BU68" s="27">
        <v>11</v>
      </c>
      <c r="BV68" s="27">
        <v>8</v>
      </c>
      <c r="BW68" s="27">
        <v>-27.27272727272727</v>
      </c>
      <c r="BX68" s="37"/>
      <c r="BY68" s="37"/>
      <c r="BZ68" s="52"/>
    </row>
    <row r="69" spans="1:78" s="53" customFormat="1" ht="33" customHeight="1" x14ac:dyDescent="0.25">
      <c r="A69" s="60" t="s">
        <v>78</v>
      </c>
      <c r="B69" s="61"/>
      <c r="C69" s="62"/>
      <c r="D69" s="43">
        <v>84</v>
      </c>
      <c r="E69" s="43">
        <v>179</v>
      </c>
      <c r="F69" s="36">
        <v>113.09523809523809</v>
      </c>
      <c r="G69" s="43">
        <v>83</v>
      </c>
      <c r="H69" s="43">
        <v>77</v>
      </c>
      <c r="I69" s="36">
        <v>-7.2289156626506017</v>
      </c>
      <c r="J69" s="43">
        <v>80</v>
      </c>
      <c r="K69" s="43">
        <v>75</v>
      </c>
      <c r="L69" s="36">
        <v>-6.25</v>
      </c>
      <c r="M69" s="43">
        <v>81</v>
      </c>
      <c r="N69" s="43">
        <v>172</v>
      </c>
      <c r="O69" s="36">
        <v>112.34567901234568</v>
      </c>
      <c r="P69" s="43">
        <v>81</v>
      </c>
      <c r="Q69" s="43">
        <v>173</v>
      </c>
      <c r="R69" s="36">
        <v>113.58024691358024</v>
      </c>
      <c r="S69" s="43">
        <v>82</v>
      </c>
      <c r="T69" s="43">
        <v>178</v>
      </c>
      <c r="U69" s="36">
        <v>117.07317073170731</v>
      </c>
      <c r="V69" s="43">
        <v>86</v>
      </c>
      <c r="W69" s="43">
        <v>190</v>
      </c>
      <c r="X69" s="36">
        <v>120.93023255813952</v>
      </c>
      <c r="Y69" s="43">
        <v>86</v>
      </c>
      <c r="Z69" s="43">
        <v>210</v>
      </c>
      <c r="AA69" s="36">
        <v>144.18604651162789</v>
      </c>
      <c r="AB69" s="43">
        <v>89</v>
      </c>
      <c r="AC69" s="43">
        <v>222</v>
      </c>
      <c r="AD69" s="36">
        <v>149.43820224719101</v>
      </c>
      <c r="AE69" s="43">
        <v>85</v>
      </c>
      <c r="AF69" s="43">
        <v>235</v>
      </c>
      <c r="AG69" s="36">
        <v>176.47058823529412</v>
      </c>
      <c r="AH69" s="43">
        <v>86</v>
      </c>
      <c r="AI69" s="43">
        <v>225</v>
      </c>
      <c r="AJ69" s="36">
        <v>161.62790697674419</v>
      </c>
      <c r="AK69" s="43">
        <v>87</v>
      </c>
      <c r="AL69" s="43">
        <v>229</v>
      </c>
      <c r="AM69" s="36">
        <v>163.2183908045977</v>
      </c>
      <c r="AN69" s="43">
        <v>82</v>
      </c>
      <c r="AO69" s="43">
        <v>214</v>
      </c>
      <c r="AP69" s="36">
        <v>160.97560975609758</v>
      </c>
      <c r="AQ69" s="43">
        <v>85</v>
      </c>
      <c r="AR69" s="43">
        <v>98</v>
      </c>
      <c r="AS69" s="36">
        <v>15.294117647058824</v>
      </c>
      <c r="AT69" s="43">
        <v>85</v>
      </c>
      <c r="AU69" s="43">
        <v>218</v>
      </c>
      <c r="AV69" s="36">
        <v>156.47058823529412</v>
      </c>
      <c r="AW69" s="43">
        <v>83.5</v>
      </c>
      <c r="AX69" s="43">
        <v>87</v>
      </c>
      <c r="AY69" s="36">
        <v>4.1916167664670656</v>
      </c>
      <c r="AZ69" s="43">
        <v>90</v>
      </c>
      <c r="BA69" s="43">
        <v>97</v>
      </c>
      <c r="BB69" s="36">
        <v>7.7777777777777777</v>
      </c>
      <c r="BC69" s="43">
        <v>89</v>
      </c>
      <c r="BD69" s="43">
        <v>95</v>
      </c>
      <c r="BE69" s="36">
        <v>6.7415730337078648</v>
      </c>
      <c r="BF69" s="43">
        <v>94</v>
      </c>
      <c r="BG69" s="43">
        <v>94</v>
      </c>
      <c r="BH69" s="36">
        <v>0</v>
      </c>
      <c r="BI69" s="43">
        <v>91.6</v>
      </c>
      <c r="BJ69" s="43">
        <v>90</v>
      </c>
      <c r="BK69" s="36">
        <v>-1.7467248908296884</v>
      </c>
      <c r="BL69" s="43">
        <v>91</v>
      </c>
      <c r="BM69" s="43">
        <v>90</v>
      </c>
      <c r="BN69" s="36">
        <v>-1.098901098901099</v>
      </c>
      <c r="BO69" s="43">
        <v>92</v>
      </c>
      <c r="BP69" s="43">
        <v>91</v>
      </c>
      <c r="BQ69" s="36">
        <v>-1.0869565217391304</v>
      </c>
      <c r="BR69" s="43">
        <v>87</v>
      </c>
      <c r="BS69" s="43">
        <v>90</v>
      </c>
      <c r="BT69" s="36">
        <v>3.4482758620689653</v>
      </c>
      <c r="BU69" s="43">
        <v>91</v>
      </c>
      <c r="BV69" s="43">
        <v>87</v>
      </c>
      <c r="BW69" s="36">
        <v>-4.395604395604396</v>
      </c>
      <c r="BX69" s="63" t="s">
        <v>5</v>
      </c>
      <c r="BY69" s="63" t="s">
        <v>6</v>
      </c>
      <c r="BZ69" s="52"/>
    </row>
    <row r="70" spans="1:78" s="52" customFormat="1" ht="37.5" customHeight="1" x14ac:dyDescent="0.25">
      <c r="A70" s="64" t="s">
        <v>79</v>
      </c>
      <c r="B70" s="65"/>
      <c r="C70" s="66"/>
      <c r="D70" s="67">
        <v>2517.6110215114018</v>
      </c>
      <c r="E70" s="67">
        <v>2749.3</v>
      </c>
      <c r="F70" s="67">
        <v>9.2027313397090307</v>
      </c>
      <c r="G70" s="67">
        <v>2434.6456626438976</v>
      </c>
      <c r="H70" s="67">
        <v>2525.2000000000003</v>
      </c>
      <c r="I70" s="67">
        <v>3.7194051991025838</v>
      </c>
      <c r="J70" s="67">
        <v>2392.6102763316171</v>
      </c>
      <c r="K70" s="67">
        <v>2454.6</v>
      </c>
      <c r="L70" s="67">
        <v>2.5908826139218246</v>
      </c>
      <c r="M70" s="67">
        <v>2395.6003971256805</v>
      </c>
      <c r="N70" s="67">
        <v>2518.3000000000002</v>
      </c>
      <c r="O70" s="67">
        <v>5.1218727055454938</v>
      </c>
      <c r="P70" s="67">
        <v>2421.5928987050611</v>
      </c>
      <c r="Q70" s="67">
        <v>2520.5</v>
      </c>
      <c r="R70" s="67">
        <v>4.084381868968527</v>
      </c>
      <c r="S70" s="67">
        <v>2665.4758630065699</v>
      </c>
      <c r="T70" s="67">
        <v>2563.8999999999996</v>
      </c>
      <c r="U70" s="67">
        <v>-3.8107965791892768</v>
      </c>
      <c r="V70" s="67">
        <v>2794.4170251167725</v>
      </c>
      <c r="W70" s="67">
        <v>2782.9</v>
      </c>
      <c r="X70" s="67">
        <v>-0.41214410781408445</v>
      </c>
      <c r="Y70" s="67">
        <v>3329.3090079947497</v>
      </c>
      <c r="Z70" s="67">
        <v>3441.2</v>
      </c>
      <c r="AA70" s="67">
        <v>3.3607872305203159</v>
      </c>
      <c r="AB70" s="67">
        <v>3755.2288652388906</v>
      </c>
      <c r="AC70" s="67">
        <v>3754.1</v>
      </c>
      <c r="AD70" s="67">
        <v>-3.0061156840274928E-2</v>
      </c>
      <c r="AE70" s="67">
        <v>3784.3338413152169</v>
      </c>
      <c r="AF70" s="67">
        <v>3978.6</v>
      </c>
      <c r="AG70" s="67">
        <v>5.1334307920695297</v>
      </c>
      <c r="AH70" s="67">
        <v>3835.3955141152819</v>
      </c>
      <c r="AI70" s="67">
        <v>3979.8</v>
      </c>
      <c r="AJ70" s="67">
        <v>3.7650480987755008</v>
      </c>
      <c r="AK70" s="67">
        <v>3759.4161998761274</v>
      </c>
      <c r="AL70" s="67">
        <v>3866.7999999999997</v>
      </c>
      <c r="AM70" s="67">
        <v>2.8563956320508122</v>
      </c>
      <c r="AN70" s="67">
        <v>3674.4596362843172</v>
      </c>
      <c r="AO70" s="67">
        <v>3820</v>
      </c>
      <c r="AP70" s="67">
        <v>3.9608644024419317</v>
      </c>
      <c r="AQ70" s="67">
        <v>3537.4992934830943</v>
      </c>
      <c r="AR70" s="67">
        <v>3555.7</v>
      </c>
      <c r="AS70" s="67">
        <v>0.51450770747673269</v>
      </c>
      <c r="AT70" s="67">
        <v>3408.4914557929114</v>
      </c>
      <c r="AU70" s="67">
        <v>3429.7</v>
      </c>
      <c r="AV70" s="67">
        <v>0.62222670885805909</v>
      </c>
      <c r="AW70" s="67">
        <v>3259.5317009028645</v>
      </c>
      <c r="AX70" s="67">
        <v>3289.3</v>
      </c>
      <c r="AY70" s="67">
        <v>0.91326920026242142</v>
      </c>
      <c r="AZ70" s="67">
        <v>3313.5482125942835</v>
      </c>
      <c r="BA70" s="67">
        <v>3337.2</v>
      </c>
      <c r="BB70" s="67">
        <v>0.71379035065249674</v>
      </c>
      <c r="BC70" s="67">
        <v>3177.5620323313151</v>
      </c>
      <c r="BD70" s="67">
        <v>3301.3</v>
      </c>
      <c r="BE70" s="67">
        <v>3.8941165084950664</v>
      </c>
      <c r="BF70" s="67">
        <v>3026.4785933181729</v>
      </c>
      <c r="BG70" s="67">
        <v>3411.9</v>
      </c>
      <c r="BH70" s="67">
        <v>12.734978781371739</v>
      </c>
      <c r="BI70" s="67">
        <v>3237.4810979593408</v>
      </c>
      <c r="BJ70" s="67">
        <v>3667.8</v>
      </c>
      <c r="BK70" s="67">
        <v>13.291781141576376</v>
      </c>
      <c r="BL70" s="67">
        <v>3209.3634224838638</v>
      </c>
      <c r="BM70" s="67">
        <v>3475.7000000000003</v>
      </c>
      <c r="BN70" s="67">
        <v>8.2987353707049856</v>
      </c>
      <c r="BO70" s="67">
        <v>2899.5305834838982</v>
      </c>
      <c r="BP70" s="67">
        <v>3337.3</v>
      </c>
      <c r="BQ70" s="67">
        <v>15.097940991196756</v>
      </c>
      <c r="BR70" s="67">
        <v>2727.619005292916</v>
      </c>
      <c r="BS70" s="67">
        <v>3015.5</v>
      </c>
      <c r="BT70" s="67">
        <v>10.554296408276009</v>
      </c>
      <c r="BU70" s="67">
        <v>2539.7658205530729</v>
      </c>
      <c r="BV70" s="67">
        <v>2766.4</v>
      </c>
      <c r="BW70" s="67">
        <v>8.9234282000682299</v>
      </c>
      <c r="BX70" s="68">
        <f>BU70+BR70+BO70+BL70+BI70+BF70+BC70+AZ70+AW70+AT70+AQ70+AN70+AK70+AH70+AE70+AB70+Y70+V70+S70+P70+M70+J70+G70+D70</f>
        <v>74096.967427461335</v>
      </c>
      <c r="BY70" s="68">
        <f>BV70+BS70+BP70+BM70+BJ70+BG70+BD70+BA70+AX70+AU70+AR70+AO70+AL70+AI70+AF70+AC70+Z70+W70+T70+Q70+N70+K70+H70+E70</f>
        <v>77543.000000000015</v>
      </c>
    </row>
    <row r="71" spans="1:78" ht="23.25" hidden="1" customHeight="1" x14ac:dyDescent="0.25">
      <c r="D71" s="71">
        <v>37</v>
      </c>
      <c r="E71" s="71">
        <v>57</v>
      </c>
      <c r="F71" s="71">
        <v>127</v>
      </c>
      <c r="G71" s="71">
        <v>99</v>
      </c>
      <c r="H71" s="71">
        <v>117</v>
      </c>
      <c r="I71" s="71">
        <v>108</v>
      </c>
      <c r="J71" s="71">
        <v>91</v>
      </c>
      <c r="K71" s="71">
        <v>35</v>
      </c>
      <c r="L71" s="71">
        <v>39</v>
      </c>
      <c r="M71" s="71">
        <v>61</v>
      </c>
      <c r="N71" s="71">
        <v>55</v>
      </c>
      <c r="O71" s="71">
        <v>49</v>
      </c>
      <c r="P71" s="71">
        <v>195</v>
      </c>
      <c r="Q71" s="71">
        <v>64</v>
      </c>
      <c r="R71" s="71">
        <v>104</v>
      </c>
      <c r="S71" s="71">
        <v>31</v>
      </c>
      <c r="T71" s="71">
        <v>109</v>
      </c>
      <c r="U71" s="71">
        <v>118</v>
      </c>
      <c r="V71" s="72">
        <v>96</v>
      </c>
      <c r="W71" s="71">
        <v>45</v>
      </c>
      <c r="X71" s="71">
        <v>33</v>
      </c>
      <c r="Y71" s="71">
        <v>85</v>
      </c>
      <c r="Z71" s="71">
        <v>1755</v>
      </c>
      <c r="AA71" s="71">
        <v>45</v>
      </c>
      <c r="AB71" s="71">
        <v>37</v>
      </c>
      <c r="AC71" s="71">
        <v>53</v>
      </c>
      <c r="AD71" s="71">
        <v>52</v>
      </c>
      <c r="AE71" s="71">
        <v>30</v>
      </c>
      <c r="AF71" s="71">
        <v>46</v>
      </c>
      <c r="AG71" s="71">
        <v>29</v>
      </c>
      <c r="AH71" s="71">
        <v>66</v>
      </c>
      <c r="AI71" s="71">
        <v>54</v>
      </c>
      <c r="AJ71" s="71">
        <v>0.5</v>
      </c>
      <c r="AK71" s="71">
        <v>4.0999999999999996</v>
      </c>
      <c r="AL71" s="71">
        <v>5.3</v>
      </c>
      <c r="AM71" s="71">
        <v>421.90000000000003</v>
      </c>
      <c r="AN71" s="71">
        <v>45</v>
      </c>
      <c r="AO71" s="71">
        <v>51</v>
      </c>
      <c r="AP71" s="71">
        <v>100</v>
      </c>
      <c r="AQ71" s="71">
        <v>68</v>
      </c>
      <c r="AR71" s="71">
        <v>264</v>
      </c>
      <c r="AS71" s="71">
        <v>685.90000000000009</v>
      </c>
      <c r="AT71" s="71">
        <v>75</v>
      </c>
      <c r="AU71" s="71">
        <v>39</v>
      </c>
      <c r="AV71" s="71">
        <v>28</v>
      </c>
      <c r="AW71" s="71">
        <v>21</v>
      </c>
      <c r="AX71" s="71">
        <v>28</v>
      </c>
      <c r="AY71" s="71">
        <v>18</v>
      </c>
      <c r="AZ71" s="71">
        <v>1.9</v>
      </c>
      <c r="BA71" s="71">
        <v>210.9</v>
      </c>
      <c r="BB71" s="71">
        <v>-7</v>
      </c>
      <c r="BC71" s="71">
        <v>66</v>
      </c>
      <c r="BD71" s="71">
        <v>28</v>
      </c>
      <c r="BE71" s="71">
        <v>28</v>
      </c>
      <c r="BF71" s="71">
        <v>32</v>
      </c>
      <c r="BG71" s="71">
        <v>-26</v>
      </c>
      <c r="BH71" s="71">
        <v>121</v>
      </c>
      <c r="BI71" s="71">
        <v>331.9</v>
      </c>
      <c r="BJ71" s="71">
        <v>35</v>
      </c>
      <c r="BK71" s="71">
        <v>36</v>
      </c>
      <c r="BL71" s="71">
        <v>2</v>
      </c>
      <c r="BM71" s="71">
        <v>5</v>
      </c>
      <c r="BN71" s="71">
        <v>3</v>
      </c>
      <c r="BO71" s="71">
        <v>7</v>
      </c>
      <c r="BP71" s="71">
        <v>88</v>
      </c>
      <c r="BQ71" s="71">
        <v>2860.8</v>
      </c>
      <c r="BR71" s="71">
        <f>'[1]Entry sheet'!X6</f>
        <v>3968.1686098288505</v>
      </c>
      <c r="BS71" s="71"/>
      <c r="BT71" s="71"/>
      <c r="BU71" s="71">
        <f>'[1]Entry sheet'!Y6</f>
        <v>3832.7879098288513</v>
      </c>
      <c r="BV71" s="71"/>
      <c r="BW71" s="71"/>
      <c r="BX71" s="71"/>
      <c r="BY71" s="71"/>
    </row>
    <row r="72" spans="1:78" ht="23.25" hidden="1" customHeight="1" x14ac:dyDescent="0.25">
      <c r="B72" s="70" t="s">
        <v>80</v>
      </c>
      <c r="D72" s="73">
        <v>16.153350083752102</v>
      </c>
      <c r="E72" s="73">
        <v>11.83684045226132</v>
      </c>
      <c r="F72" s="73">
        <v>20.814704837317915</v>
      </c>
      <c r="G72" s="73">
        <v>10.013696802597071</v>
      </c>
      <c r="H72" s="73">
        <v>-2.0544723618090384</v>
      </c>
      <c r="I72" s="73">
        <v>-6.4711141916478878</v>
      </c>
      <c r="J72" s="73">
        <v>8.8283640424343961</v>
      </c>
      <c r="K72" s="73">
        <v>25.571189279732003</v>
      </c>
      <c r="L72" s="73">
        <v>11.301735952489732</v>
      </c>
      <c r="M72" s="73">
        <v>-0.52152537579672742</v>
      </c>
      <c r="N72" s="73">
        <v>35.419910007554122</v>
      </c>
      <c r="O72" s="73">
        <v>6.0860047363253118</v>
      </c>
      <c r="P72" s="73">
        <v>16.049203362785505</v>
      </c>
      <c r="Q72" s="73">
        <v>13.190931181730244</v>
      </c>
      <c r="R72" s="73">
        <v>18.721851682655707</v>
      </c>
      <c r="S72" s="73">
        <v>29.756895589056398</v>
      </c>
      <c r="T72" s="73">
        <v>13.117848194138745</v>
      </c>
      <c r="U72" s="73">
        <v>17.598415357209333</v>
      </c>
      <c r="V72" s="72">
        <v>1.3011274861703486</v>
      </c>
      <c r="W72" s="73">
        <v>88.356783919598001</v>
      </c>
      <c r="X72" s="73">
        <v>18.395692749461602</v>
      </c>
      <c r="Y72" s="73">
        <v>-2.2988505747126435</v>
      </c>
      <c r="Z72" s="73">
        <v>11.513107658458445</v>
      </c>
      <c r="AA72" s="73">
        <v>6.6170475016592452</v>
      </c>
      <c r="AB72" s="73">
        <v>10.622238175001987</v>
      </c>
      <c r="AC72" s="73">
        <v>-31.388937816228907</v>
      </c>
      <c r="AD72" s="73">
        <v>-10.552029554163504</v>
      </c>
      <c r="AE72" s="73">
        <v>39.523543644146677</v>
      </c>
      <c r="AF72" s="73">
        <v>17.883157283013723</v>
      </c>
      <c r="AG72" s="73">
        <v>31.818181818181817</v>
      </c>
      <c r="AH72" s="73">
        <v>4.9075758539533263</v>
      </c>
      <c r="AI72" s="73">
        <v>35.616884422110559</v>
      </c>
      <c r="AJ72" s="73">
        <v>-16.666666666666664</v>
      </c>
      <c r="AK72" s="73">
        <v>-75.483720188242813</v>
      </c>
      <c r="AL72" s="73">
        <v>12.765957446808502</v>
      </c>
      <c r="AM72" s="73">
        <v>0.85742934885370758</v>
      </c>
      <c r="AN72" s="73">
        <v>-45.138800800117082</v>
      </c>
      <c r="AO72" s="73">
        <v>-33.978034502408946</v>
      </c>
      <c r="AP72" s="73">
        <v>-26.134594541334106</v>
      </c>
      <c r="AQ72" s="73">
        <v>-16.285873813511998</v>
      </c>
      <c r="AR72" s="73">
        <v>-29.765267013031249</v>
      </c>
      <c r="AS72" s="73">
        <v>-13.63589162047144</v>
      </c>
      <c r="AT72" s="73">
        <v>1.3513513513513513</v>
      </c>
      <c r="AU72" s="73">
        <v>4.1973698278627136</v>
      </c>
      <c r="AV72" s="73">
        <v>-45.907795387192365</v>
      </c>
      <c r="AW72" s="73">
        <v>-58.796953517587937</v>
      </c>
      <c r="AX72" s="73">
        <v>-37.214405360133995</v>
      </c>
      <c r="AY72" s="73">
        <v>-16.285873813511994</v>
      </c>
      <c r="AZ72" s="73">
        <v>19.292629815745403</v>
      </c>
      <c r="BA72" s="73">
        <v>-25.173024192510223</v>
      </c>
      <c r="BB72" s="73">
        <v>-111.41556266179381</v>
      </c>
      <c r="BC72" s="73">
        <v>40.469465973937503</v>
      </c>
      <c r="BD72" s="73">
        <v>-49.090909090909093</v>
      </c>
      <c r="BE72" s="73">
        <v>-14.244065857743998</v>
      </c>
      <c r="BF72" s="73">
        <v>-12.646129196708172</v>
      </c>
      <c r="BG72" s="73">
        <v>-644.14182021217198</v>
      </c>
      <c r="BH72" s="73">
        <v>-49.024014818120051</v>
      </c>
      <c r="BI72" s="73">
        <v>-36.076810853175147</v>
      </c>
      <c r="BJ72" s="73">
        <v>0</v>
      </c>
      <c r="BK72" s="73">
        <v>5.8823529411764701</v>
      </c>
      <c r="BL72" s="73">
        <v>0</v>
      </c>
      <c r="BM72" s="73">
        <v>0</v>
      </c>
      <c r="BN72" s="73">
        <v>50</v>
      </c>
      <c r="BO72" s="73">
        <v>-22.222222222222221</v>
      </c>
      <c r="BP72" s="73">
        <v>1.1494252873563218</v>
      </c>
      <c r="BQ72" s="73">
        <v>-3.8133907615418137</v>
      </c>
      <c r="BR72" s="73">
        <f>'[1]Entry sheet'!X6</f>
        <v>3968.1686098288505</v>
      </c>
      <c r="BS72" s="73"/>
      <c r="BT72" s="73"/>
      <c r="BU72" s="73">
        <f>'[1]Entry sheet'!Y6</f>
        <v>3832.7879098288513</v>
      </c>
      <c r="BV72" s="73"/>
      <c r="BW72" s="73"/>
      <c r="BX72" s="73"/>
      <c r="BY72" s="73"/>
    </row>
    <row r="73" spans="1:78" ht="23.25" hidden="1" customHeight="1" x14ac:dyDescent="0.25">
      <c r="B73" s="70" t="s">
        <v>81</v>
      </c>
      <c r="D73" s="71">
        <v>28.006591595715463</v>
      </c>
      <c r="E73" s="71">
        <v>45.416094479538586</v>
      </c>
      <c r="F73" s="71">
        <v>93.102993683054109</v>
      </c>
      <c r="G73" s="71">
        <v>77.964295523207909</v>
      </c>
      <c r="H73" s="71">
        <v>110.51249656687723</v>
      </c>
      <c r="I73" s="71">
        <v>103.70008239494643</v>
      </c>
      <c r="J73" s="71">
        <v>74.179620983246366</v>
      </c>
      <c r="K73" s="71">
        <v>26.492721779730843</v>
      </c>
      <c r="L73" s="71">
        <v>28.763526503707773</v>
      </c>
      <c r="M73" s="71">
        <v>53.742378467453996</v>
      </c>
      <c r="N73" s="71">
        <v>34.062070859653943</v>
      </c>
      <c r="O73" s="71">
        <v>40.117550123592423</v>
      </c>
      <c r="P73" s="71">
        <v>143.81763251853886</v>
      </c>
      <c r="Q73" s="71">
        <v>48.443834111507826</v>
      </c>
      <c r="R73" s="71">
        <v>76.450425707223289</v>
      </c>
      <c r="S73" s="71">
        <v>22.708047239769293</v>
      </c>
      <c r="T73" s="71">
        <v>88.561384235100249</v>
      </c>
      <c r="U73" s="71">
        <v>93.102993683054109</v>
      </c>
      <c r="V73" s="72">
        <v>80.235100247184846</v>
      </c>
      <c r="W73" s="71">
        <v>21.194177423784673</v>
      </c>
      <c r="X73" s="71">
        <v>25.735786871738533</v>
      </c>
      <c r="Y73" s="71">
        <v>76</v>
      </c>
      <c r="Z73" s="71">
        <v>1392.3098049986268</v>
      </c>
      <c r="AA73" s="71">
        <v>37.846745399615493</v>
      </c>
      <c r="AB73" s="71">
        <v>32.548201043669323</v>
      </c>
      <c r="AC73" s="71">
        <v>77.964295523207909</v>
      </c>
      <c r="AD73" s="71">
        <v>52.985443559461686</v>
      </c>
      <c r="AE73" s="71">
        <v>19.680307607800053</v>
      </c>
      <c r="AF73" s="71">
        <v>34.819005767646253</v>
      </c>
      <c r="AG73" s="71">
        <v>20</v>
      </c>
      <c r="AH73" s="71">
        <v>59.797857731392476</v>
      </c>
      <c r="AI73" s="71">
        <v>35.575940675638563</v>
      </c>
      <c r="AJ73" s="71">
        <v>0.6</v>
      </c>
      <c r="AK73" s="71">
        <v>15.895633067838506</v>
      </c>
      <c r="AL73" s="71">
        <v>4.4000000000000004</v>
      </c>
      <c r="AM73" s="71">
        <v>392.11343037627023</v>
      </c>
      <c r="AN73" s="71">
        <v>89.318319143092566</v>
      </c>
      <c r="AO73" s="71">
        <v>77.964295523207909</v>
      </c>
      <c r="AP73" s="71">
        <v>121.10958527876957</v>
      </c>
      <c r="AQ73" s="71">
        <v>76.450425707223289</v>
      </c>
      <c r="AR73" s="71">
        <v>364.84262565229335</v>
      </c>
      <c r="AS73" s="71">
        <v>756.95605602856358</v>
      </c>
      <c r="AT73" s="71">
        <v>75</v>
      </c>
      <c r="AU73" s="71">
        <v>34.062070859653943</v>
      </c>
      <c r="AV73" s="71">
        <v>56.013183191430926</v>
      </c>
      <c r="AW73" s="71">
        <v>47.686899203515516</v>
      </c>
      <c r="AX73" s="71">
        <v>54.499313375446306</v>
      </c>
      <c r="AY73" s="71">
        <v>20.437242515792363</v>
      </c>
      <c r="AZ73" s="71">
        <v>1.5138698159846196</v>
      </c>
      <c r="BA73" s="71">
        <v>289.21257896182368</v>
      </c>
      <c r="BB73" s="71">
        <v>62.068662455369406</v>
      </c>
      <c r="BC73" s="71">
        <v>44.659159571546283</v>
      </c>
      <c r="BD73" s="71">
        <v>45</v>
      </c>
      <c r="BE73" s="71">
        <v>28.006591595715463</v>
      </c>
      <c r="BF73" s="71">
        <v>37.089810491623183</v>
      </c>
      <c r="BG73" s="71">
        <v>9.0832188959077182</v>
      </c>
      <c r="BH73" s="71">
        <v>225.90744301016207</v>
      </c>
      <c r="BI73" s="71">
        <v>515.12002197198581</v>
      </c>
      <c r="BJ73" s="71">
        <v>35</v>
      </c>
      <c r="BK73" s="71">
        <v>35</v>
      </c>
      <c r="BL73" s="71">
        <v>2</v>
      </c>
      <c r="BM73" s="71">
        <v>5</v>
      </c>
      <c r="BN73" s="71">
        <v>3</v>
      </c>
      <c r="BO73" s="71">
        <v>11</v>
      </c>
      <c r="BP73" s="71">
        <v>91</v>
      </c>
      <c r="BQ73" s="71">
        <v>2755.3858829991759</v>
      </c>
      <c r="BR73" s="71">
        <f>BR72-BR27</f>
        <v>2566.5105670684052</v>
      </c>
      <c r="BS73" s="71"/>
      <c r="BT73" s="71"/>
      <c r="BU73" s="71">
        <f>BU72-BU27</f>
        <v>2585.391643073629</v>
      </c>
      <c r="BV73" s="71"/>
      <c r="BW73" s="71"/>
      <c r="BX73" s="71"/>
      <c r="BY73" s="71"/>
    </row>
    <row r="74" spans="1:78" ht="23.25" hidden="1" customHeight="1" x14ac:dyDescent="0.25">
      <c r="B74" s="70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74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71">
        <v>14.258816145608597</v>
      </c>
      <c r="E75" s="71">
        <v>10.093130140299959</v>
      </c>
      <c r="F75" s="71">
        <v>36.408073442127744</v>
      </c>
      <c r="G75" s="71">
        <v>7.74162638973044</v>
      </c>
      <c r="H75" s="71">
        <v>2.2508797741415987</v>
      </c>
      <c r="I75" s="71">
        <v>-5.4966999671585741</v>
      </c>
      <c r="J75" s="71">
        <v>10.542489855158312</v>
      </c>
      <c r="K75" s="71">
        <v>28.337134563549661</v>
      </c>
      <c r="L75" s="71">
        <v>11.252005194408371</v>
      </c>
      <c r="M75" s="71">
        <v>13.504466567182485</v>
      </c>
      <c r="N75" s="71">
        <v>32.111756168359932</v>
      </c>
      <c r="O75" s="71">
        <v>-0.29301421255854265</v>
      </c>
      <c r="P75" s="71">
        <v>14.728630356733637</v>
      </c>
      <c r="Q75" s="71">
        <v>7.3408018867924554</v>
      </c>
      <c r="R75" s="71">
        <v>24.263533029645494</v>
      </c>
      <c r="S75" s="71">
        <v>36.515481373971944</v>
      </c>
      <c r="T75" s="71">
        <v>19.690992767915844</v>
      </c>
      <c r="U75" s="71">
        <v>18.148725028614578</v>
      </c>
      <c r="V75" s="72">
        <v>-0.29301421255854265</v>
      </c>
      <c r="W75" s="71">
        <v>84.012803234501362</v>
      </c>
      <c r="X75" s="71">
        <v>20.45483650644583</v>
      </c>
      <c r="Y75" s="71">
        <v>-5.2631578947368416</v>
      </c>
      <c r="Z75" s="71">
        <v>13.408667692429082</v>
      </c>
      <c r="AA75" s="71">
        <v>13.616110304789542</v>
      </c>
      <c r="AB75" s="71">
        <v>16.749924055759944</v>
      </c>
      <c r="AC75" s="71">
        <v>-19.193780207702172</v>
      </c>
      <c r="AD75" s="71">
        <v>-1.8598382749326139</v>
      </c>
      <c r="AE75" s="71">
        <v>42.274198950541489</v>
      </c>
      <c r="AF75" s="71">
        <v>26.367766769735589</v>
      </c>
      <c r="AG75" s="71">
        <v>45</v>
      </c>
      <c r="AH75" s="71">
        <v>17.061049769432856</v>
      </c>
      <c r="AI75" s="71">
        <v>37.73353302658802</v>
      </c>
      <c r="AJ75" s="71">
        <v>-16.666666666666664</v>
      </c>
      <c r="AK75" s="71">
        <v>-76.723166770336576</v>
      </c>
      <c r="AL75" s="71">
        <v>9.0909090909090793</v>
      </c>
      <c r="AM75" s="71">
        <v>8.3870041360664374</v>
      </c>
      <c r="AN75" s="71">
        <v>-49.618398071388164</v>
      </c>
      <c r="AO75" s="71">
        <v>-32.020164301717699</v>
      </c>
      <c r="AP75" s="71">
        <v>-19.907247822931787</v>
      </c>
      <c r="AQ75" s="71">
        <v>-16.285619853712511</v>
      </c>
      <c r="AR75" s="71">
        <v>-29.010487868038958</v>
      </c>
      <c r="AS75" s="71">
        <v>-9.6380834062328447</v>
      </c>
      <c r="AT75" s="71">
        <v>-6.666666666666667</v>
      </c>
      <c r="AU75" s="71">
        <v>17.432672149653275</v>
      </c>
      <c r="AV75" s="71">
        <v>-46.441179931745971</v>
      </c>
      <c r="AW75" s="71">
        <v>-55.962747943880018</v>
      </c>
      <c r="AX75" s="71">
        <v>-44.953434929850019</v>
      </c>
      <c r="AY75" s="71">
        <v>-11.925495887760031</v>
      </c>
      <c r="AZ75" s="71">
        <v>5.6894049346879632</v>
      </c>
      <c r="BA75" s="71">
        <v>-27.18159052556307</v>
      </c>
      <c r="BB75" s="71">
        <v>-120.94454670961802</v>
      </c>
      <c r="BC75" s="71">
        <v>25.394209244545017</v>
      </c>
      <c r="BD75" s="71">
        <v>-22.222222222222221</v>
      </c>
      <c r="BE75" s="71">
        <v>-3.5941238771427457</v>
      </c>
      <c r="BF75" s="71">
        <v>-21.811409614644123</v>
      </c>
      <c r="BG75" s="71">
        <v>-408.26076439283992</v>
      </c>
      <c r="BH75" s="71">
        <v>-53.078128552306367</v>
      </c>
      <c r="BI75" s="71">
        <v>-38.538595570797298</v>
      </c>
      <c r="BJ75" s="71">
        <v>-8.5714285714285712</v>
      </c>
      <c r="BK75" s="71">
        <v>-11.428571428571429</v>
      </c>
      <c r="BL75" s="71">
        <v>0</v>
      </c>
      <c r="BM75" s="71">
        <v>0</v>
      </c>
      <c r="BN75" s="71">
        <v>33.333333333333329</v>
      </c>
      <c r="BO75" s="71">
        <v>-27.27272727272727</v>
      </c>
      <c r="BP75" s="71">
        <v>-9.8901098901098905</v>
      </c>
      <c r="BQ75" s="71">
        <v>-3.403729531236916</v>
      </c>
      <c r="BR75" s="71">
        <f>BR70-BR71</f>
        <v>-1240.5496045359346</v>
      </c>
      <c r="BS75" s="71"/>
      <c r="BT75" s="71"/>
      <c r="BU75" s="71">
        <f>BU70-BU71</f>
        <v>-1293.0220892757784</v>
      </c>
      <c r="BV75" s="71"/>
      <c r="BW75" s="71"/>
      <c r="BX75" s="71"/>
      <c r="BY75" s="7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71">
        <f>D73+D27</f>
        <v>1244.2641377397279</v>
      </c>
      <c r="E78" s="71"/>
      <c r="F78" s="71"/>
    </row>
    <row r="79" spans="1:78" ht="23.25" hidden="1" customHeight="1" x14ac:dyDescent="0.25">
      <c r="D79" s="71"/>
      <c r="E79" s="71"/>
      <c r="F79" s="71"/>
    </row>
    <row r="80" spans="1:78" x14ac:dyDescent="0.25"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1"/>
      <c r="X80" s="71"/>
      <c r="Y80" s="71"/>
      <c r="Z80" s="71"/>
      <c r="AA80" s="71"/>
      <c r="AN80" s="71"/>
      <c r="AO80" s="71"/>
      <c r="AP80" s="71"/>
      <c r="AQ80" s="71"/>
      <c r="AR80" s="71"/>
      <c r="AS80" s="71"/>
      <c r="AT80" s="72"/>
      <c r="AU80" s="71"/>
      <c r="AV80" s="71"/>
      <c r="AW80" s="71"/>
      <c r="AX80" s="71"/>
      <c r="AY80" s="71"/>
    </row>
    <row r="81" spans="4:77" ht="23.25" hidden="1" customHeight="1" x14ac:dyDescent="0.25">
      <c r="D81" s="73">
        <f>'[1]Entry sheet'!B6</f>
        <v>3832.7879098288513</v>
      </c>
      <c r="E81" s="73"/>
      <c r="F81" s="73"/>
      <c r="G81" s="73">
        <f>'[1]Entry sheet'!C6</f>
        <v>3832.7879098288513</v>
      </c>
      <c r="H81" s="73"/>
      <c r="I81" s="73"/>
      <c r="J81" s="73">
        <f>'[1]Entry sheet'!D6</f>
        <v>3832.7879098288513</v>
      </c>
      <c r="K81" s="73"/>
      <c r="L81" s="73"/>
      <c r="M81" s="73">
        <f>'[1]Entry sheet'!E6</f>
        <v>3832.7879098288513</v>
      </c>
      <c r="N81" s="73"/>
      <c r="O81" s="73"/>
      <c r="P81" s="73">
        <f>'[1]Entry sheet'!F6</f>
        <v>3832.7879098288513</v>
      </c>
      <c r="Q81" s="73"/>
      <c r="R81" s="73"/>
      <c r="S81" s="73">
        <f>'[1]Entry sheet'!G6</f>
        <v>3879.4709098288517</v>
      </c>
      <c r="T81" s="73"/>
      <c r="U81" s="73"/>
      <c r="V81" s="72">
        <f>'[1]Entry sheet'!H6</f>
        <v>4014.8516098288505</v>
      </c>
      <c r="W81" s="73"/>
      <c r="X81" s="73"/>
      <c r="Y81" s="73">
        <f>'[1]Entry sheet'!I6</f>
        <v>4014.8516098288505</v>
      </c>
      <c r="Z81" s="73"/>
      <c r="AA81" s="73"/>
      <c r="AB81" s="73">
        <f>'[1]Entry sheet'!J6</f>
        <v>4014.8516098288505</v>
      </c>
      <c r="AC81" s="73"/>
      <c r="AD81" s="73"/>
      <c r="AE81" s="73">
        <f>'[1]Entry sheet'!K6</f>
        <v>4014.8516098288505</v>
      </c>
      <c r="AF81" s="73"/>
      <c r="AG81" s="73"/>
      <c r="AH81" s="73">
        <f>'[1]Entry sheet'!L6</f>
        <v>3972.8369098288508</v>
      </c>
      <c r="AI81" s="73"/>
      <c r="AJ81" s="73"/>
      <c r="AK81" s="73">
        <f>'[1]Entry sheet'!M6</f>
        <v>3968.1686098288505</v>
      </c>
      <c r="AL81" s="73"/>
      <c r="AM81" s="73"/>
      <c r="AN81" s="73">
        <f>'[1]Entry sheet'!N6</f>
        <v>3839.7903598288513</v>
      </c>
      <c r="AO81" s="73"/>
      <c r="AP81" s="73"/>
      <c r="AQ81" s="73">
        <f>'[1]Entry sheet'!O6</f>
        <v>3839.7903598288513</v>
      </c>
      <c r="AR81" s="73"/>
      <c r="AS81" s="73"/>
      <c r="AT81" s="73">
        <f>'[1]Entry sheet'!P6</f>
        <v>3841.1908498288508</v>
      </c>
      <c r="AU81" s="73"/>
      <c r="AV81" s="73"/>
      <c r="AW81" s="73">
        <f>'[1]Entry sheet'!Q6</f>
        <v>3842.1245098288514</v>
      </c>
      <c r="AX81" s="73"/>
      <c r="AY81" s="73"/>
      <c r="AZ81" s="73">
        <f>'[1]Entry sheet'!R6</f>
        <v>3842.1245098288514</v>
      </c>
      <c r="BA81" s="73"/>
      <c r="BB81" s="73"/>
      <c r="BC81" s="73">
        <f>'[1]Entry sheet'!S6</f>
        <v>3842.1245098288514</v>
      </c>
      <c r="BD81" s="73"/>
      <c r="BE81" s="73"/>
      <c r="BF81" s="73">
        <f>'[1]Entry sheet'!T6</f>
        <v>4019.5199098288508</v>
      </c>
      <c r="BG81" s="73"/>
      <c r="BH81" s="73"/>
      <c r="BI81" s="73">
        <f>'[1]Entry sheet'!U6</f>
        <v>4028.8565098288509</v>
      </c>
      <c r="BJ81" s="73"/>
      <c r="BK81" s="73"/>
      <c r="BL81" s="73">
        <f>'[1]Entry sheet'!V6</f>
        <v>4028.8565098288509</v>
      </c>
      <c r="BM81" s="73"/>
      <c r="BN81" s="73"/>
      <c r="BO81" s="73">
        <f>'[1]Entry sheet'!W6</f>
        <v>4028.8565098288509</v>
      </c>
      <c r="BP81" s="73"/>
      <c r="BQ81" s="73"/>
      <c r="BR81" s="73">
        <f>'[1]Entry sheet'!X6</f>
        <v>3968.1686098288505</v>
      </c>
      <c r="BS81" s="73"/>
      <c r="BT81" s="73"/>
      <c r="BU81" s="73">
        <f>'[1]Entry sheet'!Y6</f>
        <v>3832.7879098288513</v>
      </c>
      <c r="BV81" s="73"/>
      <c r="BW81" s="73"/>
      <c r="BX81" s="73"/>
      <c r="BY81" s="73"/>
    </row>
    <row r="82" spans="4:77" ht="23.25" hidden="1" customHeight="1" x14ac:dyDescent="0.25"/>
    <row r="83" spans="4:77" ht="23.25" hidden="1" customHeight="1" x14ac:dyDescent="0.25">
      <c r="D83" s="71">
        <f>D81-D70</f>
        <v>1315.1768883174495</v>
      </c>
      <c r="E83" s="71"/>
      <c r="F83" s="71"/>
      <c r="G83" s="71">
        <f>G81-G70</f>
        <v>1398.1422471849537</v>
      </c>
      <c r="H83" s="71"/>
      <c r="I83" s="71"/>
      <c r="J83" s="71">
        <f>J81-J70</f>
        <v>1440.1776334972342</v>
      </c>
      <c r="K83" s="71"/>
      <c r="L83" s="71"/>
      <c r="M83" s="71">
        <f>M81-M70</f>
        <v>1437.1875127031708</v>
      </c>
      <c r="N83" s="71"/>
      <c r="O83" s="71"/>
      <c r="P83" s="71">
        <f>P81-P70</f>
        <v>1411.1950111237902</v>
      </c>
      <c r="Q83" s="71"/>
      <c r="R83" s="71"/>
      <c r="S83" s="71">
        <f>S81-S70</f>
        <v>1213.9950468222819</v>
      </c>
      <c r="T83" s="71"/>
      <c r="U83" s="71"/>
      <c r="V83" s="72">
        <f>V81-V70</f>
        <v>1220.434584712078</v>
      </c>
      <c r="W83" s="71"/>
      <c r="X83" s="71"/>
      <c r="Y83" s="71">
        <f>Y81-Y70</f>
        <v>685.54260183410088</v>
      </c>
      <c r="Z83" s="71"/>
      <c r="AA83" s="71"/>
      <c r="AB83" s="71">
        <f>AB81-AB70</f>
        <v>259.62274458995989</v>
      </c>
      <c r="AC83" s="71"/>
      <c r="AD83" s="71"/>
      <c r="AE83" s="71">
        <f>AE81-AE70</f>
        <v>230.51776851363365</v>
      </c>
      <c r="AF83" s="71"/>
      <c r="AG83" s="71"/>
      <c r="AH83" s="71">
        <f>AH81-AH70</f>
        <v>137.44139571356891</v>
      </c>
      <c r="AI83" s="71"/>
      <c r="AJ83" s="71"/>
      <c r="AK83" s="71">
        <f>AK81-AK70</f>
        <v>208.75240995272316</v>
      </c>
      <c r="AL83" s="71"/>
      <c r="AM83" s="71"/>
      <c r="AN83" s="71">
        <f>AN81-AN70</f>
        <v>165.33072354453407</v>
      </c>
      <c r="AO83" s="71"/>
      <c r="AP83" s="71"/>
      <c r="AQ83" s="71">
        <f>AQ81-AQ70</f>
        <v>302.29106634575692</v>
      </c>
      <c r="AR83" s="71"/>
      <c r="AS83" s="71"/>
      <c r="AT83" s="71">
        <f>AT81-AT70</f>
        <v>432.69939403593935</v>
      </c>
      <c r="AU83" s="71"/>
      <c r="AV83" s="71"/>
      <c r="AW83" s="71">
        <f>AW81-AW70</f>
        <v>582.5928089259869</v>
      </c>
      <c r="AX83" s="71"/>
      <c r="AY83" s="71"/>
      <c r="AZ83" s="71">
        <f>AZ81-AZ70</f>
        <v>528.57629723456785</v>
      </c>
      <c r="BA83" s="71"/>
      <c r="BB83" s="71"/>
      <c r="BC83" s="71">
        <f>BC81-BC70</f>
        <v>664.56247749753629</v>
      </c>
      <c r="BD83" s="71"/>
      <c r="BE83" s="71"/>
      <c r="BF83" s="71">
        <f>BF81-BF70</f>
        <v>993.04131651067792</v>
      </c>
      <c r="BG83" s="71"/>
      <c r="BH83" s="71"/>
      <c r="BI83" s="71">
        <f>BI81-BI70</f>
        <v>791.37541186951012</v>
      </c>
      <c r="BJ83" s="71"/>
      <c r="BK83" s="71"/>
      <c r="BL83" s="71">
        <f>BL81-BL70</f>
        <v>819.49308734498709</v>
      </c>
      <c r="BM83" s="71"/>
      <c r="BN83" s="71"/>
      <c r="BO83" s="71">
        <f>BO81-BO70</f>
        <v>1129.3259263449527</v>
      </c>
      <c r="BP83" s="71"/>
      <c r="BQ83" s="71"/>
      <c r="BR83" s="71">
        <f>BR81-BR70</f>
        <v>1240.5496045359346</v>
      </c>
      <c r="BS83" s="71"/>
      <c r="BT83" s="71"/>
      <c r="BU83" s="71">
        <f>BU81-BU70</f>
        <v>1293.0220892757784</v>
      </c>
      <c r="BV83" s="71"/>
      <c r="BW83" s="71"/>
      <c r="BX83" s="71"/>
      <c r="BY83" s="71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Actuals-11-09-20</vt:lpstr>
      <vt:lpstr>'Allocation Vs Actuals-11-09-20'!Print_Area</vt:lpstr>
      <vt:lpstr>'Allocation Vs Actuals-11-09-20'!Print_Titles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2020-09-14T09:34:37Z</dcterms:created>
  <dcterms:modified xsi:type="dcterms:W3CDTF">2020-09-14T09:35:00Z</dcterms:modified>
</cp:coreProperties>
</file>