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Allocation Vs Actuals -12.05.20" sheetId="1" r:id="rId1"/>
  </sheets>
  <externalReferences>
    <externalReference r:id="rId2"/>
  </externalReferences>
  <definedNames>
    <definedName name="_xlnm.Print_Area" localSheetId="0">'Allocation Vs Actuals -12.05.20'!$A$1:$BW$69</definedName>
    <definedName name="_xlnm.Print_Titles" localSheetId="0">'Allocation Vs Actuals -12.05.20'!$A:$C</definedName>
  </definedNames>
  <calcPr calcId="145621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BU72" i="1"/>
  <c r="BU73" i="1" s="1"/>
  <c r="BR72" i="1"/>
  <c r="BR73" i="1" s="1"/>
  <c r="BO72" i="1"/>
  <c r="BO73" i="1" s="1"/>
  <c r="BL72" i="1"/>
  <c r="BL73" i="1" s="1"/>
  <c r="BI72" i="1"/>
  <c r="BI73" i="1" s="1"/>
  <c r="BF72" i="1"/>
  <c r="BF73" i="1" s="1"/>
  <c r="BC72" i="1"/>
  <c r="BC73" i="1" s="1"/>
  <c r="AZ72" i="1"/>
  <c r="AZ73" i="1" s="1"/>
  <c r="AW72" i="1"/>
  <c r="AW73" i="1" s="1"/>
  <c r="AT72" i="1"/>
  <c r="AT73" i="1" s="1"/>
  <c r="AQ72" i="1"/>
  <c r="AQ73" i="1" s="1"/>
  <c r="AN72" i="1"/>
  <c r="AN73" i="1" s="1"/>
  <c r="AK72" i="1"/>
  <c r="AK73" i="1" s="1"/>
  <c r="AH72" i="1"/>
  <c r="AH73" i="1" s="1"/>
  <c r="AE72" i="1"/>
  <c r="AE73" i="1" s="1"/>
  <c r="AB72" i="1"/>
  <c r="AB73" i="1" s="1"/>
  <c r="Y72" i="1"/>
  <c r="Y73" i="1" s="1"/>
  <c r="V72" i="1"/>
  <c r="V73" i="1" s="1"/>
  <c r="S72" i="1"/>
  <c r="S73" i="1" s="1"/>
  <c r="P72" i="1"/>
  <c r="P73" i="1" s="1"/>
  <c r="M72" i="1"/>
  <c r="M73" i="1" s="1"/>
  <c r="J72" i="1"/>
  <c r="J73" i="1" s="1"/>
  <c r="G72" i="1"/>
  <c r="G73" i="1" s="1"/>
  <c r="D72" i="1"/>
  <c r="D73" i="1" s="1"/>
  <c r="D78" i="1" s="1"/>
  <c r="BU71" i="1"/>
  <c r="BU75" i="1" s="1"/>
  <c r="BR71" i="1"/>
  <c r="BR75" i="1" s="1"/>
  <c r="BO71" i="1"/>
  <c r="BO75" i="1" s="1"/>
  <c r="BL71" i="1"/>
  <c r="BL75" i="1" s="1"/>
  <c r="BI71" i="1"/>
  <c r="BI75" i="1" s="1"/>
  <c r="BF71" i="1"/>
  <c r="BF75" i="1" s="1"/>
  <c r="BC71" i="1"/>
  <c r="BC75" i="1" s="1"/>
  <c r="AZ71" i="1"/>
  <c r="AZ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E71" i="1"/>
  <c r="AE75" i="1" s="1"/>
  <c r="AB71" i="1"/>
  <c r="AB75" i="1" s="1"/>
  <c r="Y71" i="1"/>
  <c r="Y75" i="1" s="1"/>
  <c r="V71" i="1"/>
  <c r="V75" i="1" s="1"/>
  <c r="S71" i="1"/>
  <c r="S75" i="1" s="1"/>
  <c r="P71" i="1"/>
  <c r="P75" i="1" s="1"/>
  <c r="M71" i="1"/>
  <c r="M75" i="1" s="1"/>
  <c r="J71" i="1"/>
  <c r="J75" i="1" s="1"/>
  <c r="G71" i="1"/>
  <c r="G75" i="1" s="1"/>
  <c r="D71" i="1"/>
  <c r="D75" i="1" s="1"/>
  <c r="BY69" i="1"/>
  <c r="BX69" i="1"/>
</calcChain>
</file>

<file path=xl/sharedStrings.xml><?xml version="1.0" encoding="utf-8"?>
<sst xmlns="http://schemas.openxmlformats.org/spreadsheetml/2006/main" count="155" uniqueCount="81">
  <si>
    <t>BANGALORE ELECTRICITY SUPPLY COMPANY LIMITED</t>
  </si>
  <si>
    <t xml:space="preserve"> BESCOM Jurisdiction 220kV Stationwise/Circlewise Allocations and Actulas for the day of 12.05.2020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</si>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</sst>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15" borderId="2" xfId="0" applyNumberFormat="1" applyFont="1" applyFill="1" applyBorder="1" applyAlignment="1">
      <alignment horizontal="center" vertical="center"/>
    </xf>
    <xf numFmtId="16" fontId="7" fillId="15" borderId="2" xfId="0" applyNumberFormat="1" applyFont="1" applyFill="1" applyBorder="1" applyAlignment="1">
      <alignment horizontal="center" vertical="center"/>
    </xf>
    <xf numFmtId="0" fontId="7" fillId="15" borderId="2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20" fontId="9" fillId="1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4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4" fillId="17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7" fillId="16" borderId="8" xfId="0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" fontId="7" fillId="16" borderId="0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1" fontId="13" fillId="20" borderId="2" xfId="0" applyNumberFormat="1" applyFont="1" applyFill="1" applyBorder="1" applyAlignment="1">
      <alignment horizontal="center" vertical="center"/>
    </xf>
    <xf numFmtId="1" fontId="14" fillId="2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15" borderId="0" xfId="0" applyNumberFormat="1" applyFont="1" applyFill="1" applyAlignment="1">
      <alignment horizontal="center" vertical="center"/>
    </xf>
    <xf numFmtId="1" fontId="5" fillId="21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DC\Desktop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49" zoomScaleSheetLayoutView="49" workbookViewId="0">
      <selection activeCell="BH15" sqref="BH15"/>
    </sheetView>
  </sheetViews>
  <sheetFormatPr defaultRowHeight="23.25" x14ac:dyDescent="0.25"/>
  <cols>
    <col min="1" max="1" width="7" style="59" customWidth="1"/>
    <col min="2" max="2" width="24.28515625" style="60" customWidth="1"/>
    <col min="3" max="3" width="29.28515625" style="59" customWidth="1"/>
    <col min="4" max="5" width="11.28515625" style="5" customWidth="1"/>
    <col min="6" max="6" width="13.28515625" style="5" customWidth="1"/>
    <col min="7" max="7" width="11.5703125" style="5" customWidth="1"/>
    <col min="8" max="9" width="11.28515625" style="5" customWidth="1"/>
    <col min="10" max="21" width="12.140625" style="5" customWidth="1"/>
    <col min="22" max="22" width="12.140625" style="64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1" width="11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31.467604394398705</v>
      </c>
      <c r="E5" s="19">
        <v>36</v>
      </c>
      <c r="F5" s="19">
        <v>14.403370363992721</v>
      </c>
      <c r="G5" s="19">
        <v>29.145007892539443</v>
      </c>
      <c r="H5" s="19">
        <v>34</v>
      </c>
      <c r="I5" s="19">
        <v>16.658057274718878</v>
      </c>
      <c r="J5" s="19">
        <v>28.833081912464696</v>
      </c>
      <c r="K5" s="19">
        <v>33</v>
      </c>
      <c r="L5" s="19">
        <v>14.451865049271486</v>
      </c>
      <c r="M5" s="19">
        <v>28.211786367980203</v>
      </c>
      <c r="N5" s="19">
        <v>33</v>
      </c>
      <c r="O5" s="19">
        <v>16.97238724824005</v>
      </c>
      <c r="P5" s="19">
        <v>28.559587817169067</v>
      </c>
      <c r="Q5" s="19">
        <v>33</v>
      </c>
      <c r="R5" s="19">
        <v>15.547886094355695</v>
      </c>
      <c r="S5" s="19">
        <v>30.539793350382837</v>
      </c>
      <c r="T5" s="19">
        <v>33</v>
      </c>
      <c r="U5" s="19">
        <v>8.0557409848561488</v>
      </c>
      <c r="V5" s="22">
        <v>32.221631078860931</v>
      </c>
      <c r="W5" s="19">
        <v>34</v>
      </c>
      <c r="X5" s="19">
        <v>5.5191772160341452</v>
      </c>
      <c r="Y5" s="19">
        <v>33.405031803306002</v>
      </c>
      <c r="Z5" s="19">
        <v>36</v>
      </c>
      <c r="AA5" s="19">
        <v>7.7681955580032742</v>
      </c>
      <c r="AB5" s="19">
        <v>36.512187486712655</v>
      </c>
      <c r="AC5" s="19">
        <v>40</v>
      </c>
      <c r="AD5" s="19">
        <v>9.5524611187883863</v>
      </c>
      <c r="AE5" s="19">
        <v>41.617653441770202</v>
      </c>
      <c r="AF5" s="19">
        <v>46</v>
      </c>
      <c r="AG5" s="19">
        <v>10.530018383572266</v>
      </c>
      <c r="AH5" s="19">
        <v>45.499382467661519</v>
      </c>
      <c r="AI5" s="19">
        <v>52</v>
      </c>
      <c r="AJ5" s="19">
        <v>14.287265408401456</v>
      </c>
      <c r="AK5" s="19">
        <v>46.366193914385292</v>
      </c>
      <c r="AL5" s="19">
        <v>59</v>
      </c>
      <c r="AM5" s="19">
        <v>27.247882603741214</v>
      </c>
      <c r="AN5" s="19">
        <v>45.855777818092839</v>
      </c>
      <c r="AO5" s="19">
        <v>61</v>
      </c>
      <c r="AP5" s="19">
        <v>33.025766659074883</v>
      </c>
      <c r="AQ5" s="19">
        <v>44.588065065954034</v>
      </c>
      <c r="AR5" s="19">
        <v>58</v>
      </c>
      <c r="AS5" s="19">
        <v>30.079652288582658</v>
      </c>
      <c r="AT5" s="19">
        <v>42.729407861840841</v>
      </c>
      <c r="AU5" s="19">
        <v>56</v>
      </c>
      <c r="AV5" s="19">
        <v>31.057280693118045</v>
      </c>
      <c r="AW5" s="19">
        <v>39.880824208095405</v>
      </c>
      <c r="AX5" s="19">
        <v>53</v>
      </c>
      <c r="AY5" s="19">
        <v>32.895949500566083</v>
      </c>
      <c r="AZ5" s="19">
        <v>34.144635439940387</v>
      </c>
      <c r="BA5" s="19">
        <v>52</v>
      </c>
      <c r="BB5" s="19">
        <v>52.293323182397955</v>
      </c>
      <c r="BC5" s="19">
        <v>37.218095867616363</v>
      </c>
      <c r="BD5" s="19">
        <v>50</v>
      </c>
      <c r="BE5" s="19">
        <v>34.343251137426492</v>
      </c>
      <c r="BF5" s="19">
        <v>36.617874274605526</v>
      </c>
      <c r="BG5" s="19">
        <v>42</v>
      </c>
      <c r="BH5" s="19">
        <v>14.698083468834714</v>
      </c>
      <c r="BI5" s="19">
        <v>37.91927960221954</v>
      </c>
      <c r="BJ5" s="19">
        <v>43</v>
      </c>
      <c r="BK5" s="19">
        <v>13.3987788034957</v>
      </c>
      <c r="BL5" s="19">
        <v>37.34738147388672</v>
      </c>
      <c r="BM5" s="19">
        <v>41</v>
      </c>
      <c r="BN5" s="19">
        <v>9.7801194674576841</v>
      </c>
      <c r="BO5" s="19">
        <v>35.546362087335453</v>
      </c>
      <c r="BP5" s="19">
        <v>40</v>
      </c>
      <c r="BQ5" s="19">
        <v>12.529096231344869</v>
      </c>
      <c r="BR5" s="19">
        <v>34.901989881762724</v>
      </c>
      <c r="BS5" s="19">
        <v>40</v>
      </c>
      <c r="BT5" s="19">
        <v>14.606646026509596</v>
      </c>
      <c r="BU5" s="19">
        <v>32.161953627131076</v>
      </c>
      <c r="BV5" s="19">
        <v>37</v>
      </c>
      <c r="BW5" s="19">
        <v>15.042762728156104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37.188987011562112</v>
      </c>
      <c r="E6" s="19">
        <v>65</v>
      </c>
      <c r="F6" s="19">
        <v>74.782926944988859</v>
      </c>
      <c r="G6" s="19">
        <v>33.845815617142577</v>
      </c>
      <c r="H6" s="19">
        <v>62</v>
      </c>
      <c r="I6" s="19">
        <v>83.183648759811831</v>
      </c>
      <c r="J6" s="19">
        <v>33.483578995120297</v>
      </c>
      <c r="K6" s="19">
        <v>59</v>
      </c>
      <c r="L6" s="19">
        <v>76.205775399930573</v>
      </c>
      <c r="M6" s="19">
        <v>32.913750762643573</v>
      </c>
      <c r="N6" s="19">
        <v>59</v>
      </c>
      <c r="O6" s="19">
        <v>79.256385653147078</v>
      </c>
      <c r="P6" s="19">
        <v>33.319519120030577</v>
      </c>
      <c r="Q6" s="19">
        <v>59</v>
      </c>
      <c r="R6" s="19">
        <v>77.073383884856781</v>
      </c>
      <c r="S6" s="19">
        <v>34.480411847206426</v>
      </c>
      <c r="T6" s="19">
        <v>58</v>
      </c>
      <c r="U6" s="19">
        <v>68.211447870797727</v>
      </c>
      <c r="V6" s="22">
        <v>36.960106237516953</v>
      </c>
      <c r="W6" s="19">
        <v>60</v>
      </c>
      <c r="X6" s="19">
        <v>62.337195716975593</v>
      </c>
      <c r="Y6" s="19">
        <v>38.822063987625896</v>
      </c>
      <c r="Z6" s="19">
        <v>62</v>
      </c>
      <c r="AA6" s="19">
        <v>59.702997810115953</v>
      </c>
      <c r="AB6" s="19">
        <v>41.728214270528746</v>
      </c>
      <c r="AC6" s="19">
        <v>68</v>
      </c>
      <c r="AD6" s="19">
        <v>62.959285914197736</v>
      </c>
      <c r="AE6" s="19">
        <v>45.159581394261281</v>
      </c>
      <c r="AF6" s="19">
        <v>77</v>
      </c>
      <c r="AG6" s="19">
        <v>70.506452058886637</v>
      </c>
      <c r="AH6" s="19">
        <v>49.791777040082415</v>
      </c>
      <c r="AI6" s="19">
        <v>83</v>
      </c>
      <c r="AJ6" s="19">
        <v>66.694191157678389</v>
      </c>
      <c r="AK6" s="19">
        <v>50.581302452056683</v>
      </c>
      <c r="AL6" s="19">
        <v>89</v>
      </c>
      <c r="AM6" s="19">
        <v>75.954346142743859</v>
      </c>
      <c r="AN6" s="19">
        <v>48.357002062716084</v>
      </c>
      <c r="AO6" s="19">
        <v>90</v>
      </c>
      <c r="AP6" s="19">
        <v>86.115756066257958</v>
      </c>
      <c r="AQ6" s="19">
        <v>47.953202052063773</v>
      </c>
      <c r="AR6" s="19">
        <v>89</v>
      </c>
      <c r="AS6" s="19">
        <v>85.59761640811989</v>
      </c>
      <c r="AT6" s="19">
        <v>46.080733968651884</v>
      </c>
      <c r="AU6" s="19">
        <v>87</v>
      </c>
      <c r="AV6" s="19">
        <v>88.799076115378185</v>
      </c>
      <c r="AW6" s="19">
        <v>43.136401694470536</v>
      </c>
      <c r="AX6" s="19">
        <v>86</v>
      </c>
      <c r="AY6" s="19">
        <v>99.367579635238698</v>
      </c>
      <c r="AZ6" s="19">
        <v>42.680794299925481</v>
      </c>
      <c r="BA6" s="19">
        <v>84</v>
      </c>
      <c r="BB6" s="19">
        <v>96.809833035714291</v>
      </c>
      <c r="BC6" s="19">
        <v>36.352558754415981</v>
      </c>
      <c r="BD6" s="19">
        <v>80</v>
      </c>
      <c r="BE6" s="19">
        <v>120.06703995845103</v>
      </c>
      <c r="BF6" s="19">
        <v>38.404112044098483</v>
      </c>
      <c r="BG6" s="19">
        <v>72</v>
      </c>
      <c r="BH6" s="19">
        <v>87.479923809523825</v>
      </c>
      <c r="BI6" s="19">
        <v>43.336319545393764</v>
      </c>
      <c r="BJ6" s="19">
        <v>73</v>
      </c>
      <c r="BK6" s="19">
        <v>68.449930141239236</v>
      </c>
      <c r="BL6" s="19">
        <v>42.812851933479898</v>
      </c>
      <c r="BM6" s="19">
        <v>72</v>
      </c>
      <c r="BN6" s="19">
        <v>68.173800035254331</v>
      </c>
      <c r="BO6" s="19">
        <v>39.100998296069001</v>
      </c>
      <c r="BP6" s="19">
        <v>72</v>
      </c>
      <c r="BQ6" s="19">
        <v>84.138521105837043</v>
      </c>
      <c r="BR6" s="19">
        <v>39.494356971468342</v>
      </c>
      <c r="BS6" s="19">
        <v>70</v>
      </c>
      <c r="BT6" s="19">
        <v>77.240510715416022</v>
      </c>
      <c r="BU6" s="19">
        <v>36.756518431006945</v>
      </c>
      <c r="BV6" s="19">
        <v>67</v>
      </c>
      <c r="BW6" s="19">
        <v>82.280593646977067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118.24190742137695</v>
      </c>
      <c r="E7" s="19">
        <v>127</v>
      </c>
      <c r="F7" s="19">
        <v>7.4069276871625247</v>
      </c>
      <c r="G7" s="19">
        <v>110.93906230063399</v>
      </c>
      <c r="H7" s="19">
        <v>123</v>
      </c>
      <c r="I7" s="19">
        <v>10.871678062936974</v>
      </c>
      <c r="J7" s="19">
        <v>106.96143290107871</v>
      </c>
      <c r="K7" s="19">
        <v>121</v>
      </c>
      <c r="L7" s="19">
        <v>13.124886903772689</v>
      </c>
      <c r="M7" s="19">
        <v>104.38360956152675</v>
      </c>
      <c r="N7" s="19">
        <v>119</v>
      </c>
      <c r="O7" s="19">
        <v>14.002572338579572</v>
      </c>
      <c r="P7" s="19">
        <v>107.57444744467016</v>
      </c>
      <c r="Q7" s="19">
        <v>119</v>
      </c>
      <c r="R7" s="19">
        <v>10.621065528787831</v>
      </c>
      <c r="S7" s="19">
        <v>113.29278178367827</v>
      </c>
      <c r="T7" s="19">
        <v>119</v>
      </c>
      <c r="U7" s="19">
        <v>5.0375832656480473</v>
      </c>
      <c r="V7" s="22">
        <v>120.35726902986289</v>
      </c>
      <c r="W7" s="19">
        <v>126</v>
      </c>
      <c r="X7" s="19">
        <v>4.6883175529157626</v>
      </c>
      <c r="Y7" s="19">
        <v>129.10593372629077</v>
      </c>
      <c r="Z7" s="19">
        <v>138</v>
      </c>
      <c r="AA7" s="19">
        <v>6.8889678553155962</v>
      </c>
      <c r="AB7" s="19">
        <v>134.74735858191573</v>
      </c>
      <c r="AC7" s="19">
        <v>146</v>
      </c>
      <c r="AD7" s="19">
        <v>8.3509179968403977</v>
      </c>
      <c r="AE7" s="19">
        <v>146.10452804025709</v>
      </c>
      <c r="AF7" s="19">
        <v>155</v>
      </c>
      <c r="AG7" s="19">
        <v>6.0884300295551972</v>
      </c>
      <c r="AH7" s="19">
        <v>146.7998943767947</v>
      </c>
      <c r="AI7" s="19">
        <v>155</v>
      </c>
      <c r="AJ7" s="19">
        <v>5.5859070321657738</v>
      </c>
      <c r="AK7" s="19">
        <v>137.41253832808732</v>
      </c>
      <c r="AL7" s="19">
        <v>141</v>
      </c>
      <c r="AM7" s="19">
        <v>2.6107236759917964</v>
      </c>
      <c r="AN7" s="19">
        <v>130.89740213528319</v>
      </c>
      <c r="AO7" s="19">
        <v>146</v>
      </c>
      <c r="AP7" s="19">
        <v>11.537736898023534</v>
      </c>
      <c r="AQ7" s="19">
        <v>127.03392122564262</v>
      </c>
      <c r="AR7" s="19">
        <v>145</v>
      </c>
      <c r="AS7" s="19">
        <v>14.142741246603997</v>
      </c>
      <c r="AT7" s="19">
        <v>120.64773984519768</v>
      </c>
      <c r="AU7" s="19">
        <v>142</v>
      </c>
      <c r="AV7" s="19">
        <v>17.698019193893948</v>
      </c>
      <c r="AW7" s="19">
        <v>119.64247262428621</v>
      </c>
      <c r="AX7" s="19">
        <v>141</v>
      </c>
      <c r="AY7" s="19">
        <v>17.851125028803878</v>
      </c>
      <c r="AZ7" s="19">
        <v>135.72492587376303</v>
      </c>
      <c r="BA7" s="19">
        <v>140</v>
      </c>
      <c r="BB7" s="19">
        <v>3.1498076707097962</v>
      </c>
      <c r="BC7" s="19">
        <v>139.35147522526128</v>
      </c>
      <c r="BD7" s="19">
        <v>138</v>
      </c>
      <c r="BE7" s="19">
        <v>-0.96983201869705815</v>
      </c>
      <c r="BF7" s="19">
        <v>133.07471382722497</v>
      </c>
      <c r="BG7" s="19">
        <v>145</v>
      </c>
      <c r="BH7" s="19">
        <v>8.9613464720713214</v>
      </c>
      <c r="BI7" s="19">
        <v>147.162918456233</v>
      </c>
      <c r="BJ7" s="19">
        <v>153</v>
      </c>
      <c r="BK7" s="19">
        <v>3.9664078458072822</v>
      </c>
      <c r="BL7" s="19">
        <v>146.65679066575026</v>
      </c>
      <c r="BM7" s="19">
        <v>144</v>
      </c>
      <c r="BN7" s="19">
        <v>-1.8115701657521153</v>
      </c>
      <c r="BO7" s="19">
        <v>138.63081214060827</v>
      </c>
      <c r="BP7" s="19">
        <v>148</v>
      </c>
      <c r="BQ7" s="19">
        <v>6.7583733476861525</v>
      </c>
      <c r="BR7" s="19">
        <v>136.85253927322753</v>
      </c>
      <c r="BS7" s="19">
        <v>146</v>
      </c>
      <c r="BT7" s="19">
        <v>6.6841731803817419</v>
      </c>
      <c r="BU7" s="19">
        <v>126.80998858697396</v>
      </c>
      <c r="BV7" s="19">
        <v>137</v>
      </c>
      <c r="BW7" s="19">
        <v>8.0356535999820835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98.217068261305059</v>
      </c>
      <c r="E8" s="19">
        <v>109</v>
      </c>
      <c r="F8" s="19">
        <v>10.978674001963803</v>
      </c>
      <c r="G8" s="19">
        <v>91.195669857300828</v>
      </c>
      <c r="H8" s="19">
        <v>104</v>
      </c>
      <c r="I8" s="19">
        <v>14.04050232070761</v>
      </c>
      <c r="J8" s="19">
        <v>87.429345153925212</v>
      </c>
      <c r="K8" s="19">
        <v>101</v>
      </c>
      <c r="L8" s="19">
        <v>15.521853471717925</v>
      </c>
      <c r="M8" s="19">
        <v>85.575751982873285</v>
      </c>
      <c r="N8" s="19">
        <v>100</v>
      </c>
      <c r="O8" s="19">
        <v>16.855531716523522</v>
      </c>
      <c r="P8" s="19">
        <v>85.678763451507209</v>
      </c>
      <c r="Q8" s="19">
        <v>102</v>
      </c>
      <c r="R8" s="19">
        <v>19.049337188124042</v>
      </c>
      <c r="S8" s="19">
        <v>91.619380051148497</v>
      </c>
      <c r="T8" s="19">
        <v>101</v>
      </c>
      <c r="U8" s="19">
        <v>10.238685247176491</v>
      </c>
      <c r="V8" s="22">
        <v>96.664893236582785</v>
      </c>
      <c r="W8" s="19">
        <v>104</v>
      </c>
      <c r="X8" s="19">
        <v>7.5881806908583513</v>
      </c>
      <c r="Y8" s="19">
        <v>102.02077280469132</v>
      </c>
      <c r="Z8" s="19">
        <v>108</v>
      </c>
      <c r="AA8" s="19">
        <v>5.8607938667111652</v>
      </c>
      <c r="AB8" s="19">
        <v>108.66722466283528</v>
      </c>
      <c r="AC8" s="19">
        <v>118</v>
      </c>
      <c r="AD8" s="19">
        <v>8.5883994609430516</v>
      </c>
      <c r="AE8" s="19">
        <v>120.42555038469675</v>
      </c>
      <c r="AF8" s="19">
        <v>126</v>
      </c>
      <c r="AG8" s="19">
        <v>4.628959217953164</v>
      </c>
      <c r="AH8" s="19">
        <v>121.90400585675349</v>
      </c>
      <c r="AI8" s="19">
        <v>131</v>
      </c>
      <c r="AJ8" s="19">
        <v>7.4616039721738119</v>
      </c>
      <c r="AK8" s="19">
        <v>120.55210417740176</v>
      </c>
      <c r="AL8" s="19">
        <v>134</v>
      </c>
      <c r="AM8" s="19">
        <v>11.155255990230266</v>
      </c>
      <c r="AN8" s="19">
        <v>118.39128091216698</v>
      </c>
      <c r="AO8" s="19">
        <v>130</v>
      </c>
      <c r="AP8" s="19">
        <v>9.8053834694510886</v>
      </c>
      <c r="AQ8" s="19">
        <v>114.41465752773111</v>
      </c>
      <c r="AR8" s="19">
        <v>128</v>
      </c>
      <c r="AS8" s="19">
        <v>11.873778033182646</v>
      </c>
      <c r="AT8" s="19">
        <v>113.10725610487282</v>
      </c>
      <c r="AU8" s="19">
        <v>120</v>
      </c>
      <c r="AV8" s="19">
        <v>6.0939891325241273</v>
      </c>
      <c r="AW8" s="19">
        <v>104.9923739355981</v>
      </c>
      <c r="AX8" s="19">
        <v>123</v>
      </c>
      <c r="AY8" s="19">
        <v>17.151365751047511</v>
      </c>
      <c r="AZ8" s="19">
        <v>109.26283340780923</v>
      </c>
      <c r="BA8" s="19">
        <v>122</v>
      </c>
      <c r="BB8" s="19">
        <v>11.657364352479281</v>
      </c>
      <c r="BC8" s="19">
        <v>99.536768018043773</v>
      </c>
      <c r="BD8" s="19">
        <v>120</v>
      </c>
      <c r="BE8" s="19">
        <v>20.558465368542713</v>
      </c>
      <c r="BF8" s="19">
        <v>108.96050393907011</v>
      </c>
      <c r="BG8" s="19">
        <v>119</v>
      </c>
      <c r="BH8" s="19">
        <v>9.2138854887674739</v>
      </c>
      <c r="BI8" s="19">
        <v>125.49475868353612</v>
      </c>
      <c r="BJ8" s="19">
        <v>131</v>
      </c>
      <c r="BK8" s="19">
        <v>4.3868296765657062</v>
      </c>
      <c r="BL8" s="19">
        <v>124.79490882737755</v>
      </c>
      <c r="BM8" s="19">
        <v>160</v>
      </c>
      <c r="BN8" s="19">
        <v>28.210358502140387</v>
      </c>
      <c r="BO8" s="19">
        <v>119.08031299257377</v>
      </c>
      <c r="BP8" s="19">
        <v>157</v>
      </c>
      <c r="BQ8" s="19">
        <v>31.843791853142868</v>
      </c>
      <c r="BR8" s="19">
        <v>116.64612407852279</v>
      </c>
      <c r="BS8" s="19">
        <v>152</v>
      </c>
      <c r="BT8" s="19">
        <v>30.308658946677053</v>
      </c>
      <c r="BU8" s="19">
        <v>106.59390344992015</v>
      </c>
      <c r="BV8" s="19">
        <v>143</v>
      </c>
      <c r="BW8" s="19">
        <v>34.154013852381468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114.42765234326802</v>
      </c>
      <c r="E9" s="19">
        <v>77</v>
      </c>
      <c r="F9" s="19">
        <v>-32.708573126179282</v>
      </c>
      <c r="G9" s="19">
        <v>109.99890075571336</v>
      </c>
      <c r="H9" s="19">
        <v>75</v>
      </c>
      <c r="I9" s="19">
        <v>-31.817500461608489</v>
      </c>
      <c r="J9" s="19">
        <v>106.96143290107871</v>
      </c>
      <c r="K9" s="19">
        <v>75</v>
      </c>
      <c r="L9" s="19">
        <v>-29.881268448074781</v>
      </c>
      <c r="M9" s="19">
        <v>110.0259668351228</v>
      </c>
      <c r="N9" s="19">
        <v>73</v>
      </c>
      <c r="O9" s="19">
        <v>-33.652025880951648</v>
      </c>
      <c r="P9" s="19">
        <v>110.43040622638706</v>
      </c>
      <c r="Q9" s="19">
        <v>72</v>
      </c>
      <c r="R9" s="19">
        <v>-34.800565840175473</v>
      </c>
      <c r="S9" s="19">
        <v>114.27793640788416</v>
      </c>
      <c r="T9" s="19">
        <v>72</v>
      </c>
      <c r="U9" s="19">
        <v>-36.995712153030581</v>
      </c>
      <c r="V9" s="22">
        <v>118.46187896640048</v>
      </c>
      <c r="W9" s="19">
        <v>73</v>
      </c>
      <c r="X9" s="19">
        <v>-38.376800505836059</v>
      </c>
      <c r="Y9" s="19">
        <v>114.66051456810439</v>
      </c>
      <c r="Z9" s="19">
        <v>82</v>
      </c>
      <c r="AA9" s="19">
        <v>-28.484535143704743</v>
      </c>
      <c r="AB9" s="19">
        <v>120.83795382507283</v>
      </c>
      <c r="AC9" s="19">
        <v>90</v>
      </c>
      <c r="AD9" s="19">
        <v>-25.520089383269763</v>
      </c>
      <c r="AE9" s="19">
        <v>130.16585225404722</v>
      </c>
      <c r="AF9" s="19">
        <v>94</v>
      </c>
      <c r="AG9" s="19">
        <v>-27.784439334720158</v>
      </c>
      <c r="AH9" s="19">
        <v>126.1964004291744</v>
      </c>
      <c r="AI9" s="19">
        <v>98</v>
      </c>
      <c r="AJ9" s="19">
        <v>-22.3432683763426</v>
      </c>
      <c r="AK9" s="19">
        <v>127.29627783767599</v>
      </c>
      <c r="AL9" s="19">
        <v>98</v>
      </c>
      <c r="AM9" s="19">
        <v>-23.014245455812645</v>
      </c>
      <c r="AN9" s="19">
        <v>125.06121223116229</v>
      </c>
      <c r="AO9" s="19">
        <v>145</v>
      </c>
      <c r="AP9" s="19">
        <v>15.943222853128111</v>
      </c>
      <c r="AQ9" s="19">
        <v>126.19263697911518</v>
      </c>
      <c r="AR9" s="19">
        <v>144</v>
      </c>
      <c r="AS9" s="19">
        <v>14.111253593846312</v>
      </c>
      <c r="AT9" s="19">
        <v>123.16123442530596</v>
      </c>
      <c r="AU9" s="19">
        <v>132</v>
      </c>
      <c r="AV9" s="19">
        <v>7.1765808583662052</v>
      </c>
      <c r="AW9" s="19">
        <v>118.82857825269244</v>
      </c>
      <c r="AX9" s="19">
        <v>140</v>
      </c>
      <c r="AY9" s="19">
        <v>17.816776114484782</v>
      </c>
      <c r="AZ9" s="19">
        <v>122.92068758378538</v>
      </c>
      <c r="BA9" s="19">
        <v>137</v>
      </c>
      <c r="BB9" s="19">
        <v>11.453981175152359</v>
      </c>
      <c r="BC9" s="19">
        <v>122.90627007445403</v>
      </c>
      <c r="BD9" s="19">
        <v>133</v>
      </c>
      <c r="BE9" s="19">
        <v>8.21254271196368</v>
      </c>
      <c r="BF9" s="19">
        <v>121.46416832552079</v>
      </c>
      <c r="BG9" s="19">
        <v>97</v>
      </c>
      <c r="BH9" s="19">
        <v>-20.141057780890129</v>
      </c>
      <c r="BI9" s="19">
        <v>126.39759867406514</v>
      </c>
      <c r="BJ9" s="19">
        <v>98</v>
      </c>
      <c r="BK9" s="19">
        <v>-22.466881469237826</v>
      </c>
      <c r="BL9" s="19">
        <v>127.52764405717417</v>
      </c>
      <c r="BM9" s="19">
        <v>96</v>
      </c>
      <c r="BN9" s="19">
        <v>-24.722203793743304</v>
      </c>
      <c r="BO9" s="19">
        <v>121.74629014912392</v>
      </c>
      <c r="BP9" s="19">
        <v>87</v>
      </c>
      <c r="BQ9" s="19">
        <v>-28.539916991773694</v>
      </c>
      <c r="BR9" s="19">
        <v>123.07543800411065</v>
      </c>
      <c r="BS9" s="19">
        <v>85</v>
      </c>
      <c r="BT9" s="19">
        <v>-30.93666666686082</v>
      </c>
      <c r="BU9" s="19">
        <v>115.78303305767187</v>
      </c>
      <c r="BV9" s="19">
        <v>80</v>
      </c>
      <c r="BW9" s="19">
        <v>-30.905247610717051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106.79914218705015</v>
      </c>
      <c r="E10" s="19">
        <v>141</v>
      </c>
      <c r="F10" s="19">
        <v>32.023532317375533</v>
      </c>
      <c r="G10" s="19">
        <v>100.5972853065071</v>
      </c>
      <c r="H10" s="19">
        <v>133</v>
      </c>
      <c r="I10" s="19">
        <v>32.210327142294105</v>
      </c>
      <c r="J10" s="19">
        <v>96.730339319236407</v>
      </c>
      <c r="K10" s="19">
        <v>129</v>
      </c>
      <c r="L10" s="19">
        <v>33.360433663180835</v>
      </c>
      <c r="M10" s="19">
        <v>94.979680772200027</v>
      </c>
      <c r="N10" s="19">
        <v>127</v>
      </c>
      <c r="O10" s="19">
        <v>33.712809905728932</v>
      </c>
      <c r="P10" s="19">
        <v>96.150612317802526</v>
      </c>
      <c r="Q10" s="19">
        <v>127</v>
      </c>
      <c r="R10" s="19">
        <v>32.084442250073572</v>
      </c>
      <c r="S10" s="19">
        <v>100.48577166900159</v>
      </c>
      <c r="T10" s="19">
        <v>125</v>
      </c>
      <c r="U10" s="19">
        <v>24.395720830753884</v>
      </c>
      <c r="V10" s="22">
        <v>101.40336839523881</v>
      </c>
      <c r="W10" s="19">
        <v>129</v>
      </c>
      <c r="X10" s="19">
        <v>27.214708980078544</v>
      </c>
      <c r="Y10" s="19">
        <v>106.53496629162456</v>
      </c>
      <c r="Z10" s="19">
        <v>135</v>
      </c>
      <c r="AA10" s="19">
        <v>26.718958759940282</v>
      </c>
      <c r="AB10" s="19">
        <v>114.75258924395406</v>
      </c>
      <c r="AC10" s="19">
        <v>150</v>
      </c>
      <c r="AD10" s="19">
        <v>30.716004744008867</v>
      </c>
      <c r="AE10" s="19">
        <v>127.50940628967891</v>
      </c>
      <c r="AF10" s="19">
        <v>160</v>
      </c>
      <c r="AG10" s="19">
        <v>25.480938744635189</v>
      </c>
      <c r="AH10" s="19">
        <v>127.05487934365857</v>
      </c>
      <c r="AI10" s="19">
        <v>168</v>
      </c>
      <c r="AJ10" s="19">
        <v>32.226326818659906</v>
      </c>
      <c r="AK10" s="19">
        <v>123.0811693000046</v>
      </c>
      <c r="AL10" s="19">
        <v>168</v>
      </c>
      <c r="AM10" s="19">
        <v>36.495290835682468</v>
      </c>
      <c r="AN10" s="19">
        <v>124.22747081628786</v>
      </c>
      <c r="AO10" s="19">
        <v>164</v>
      </c>
      <c r="AP10" s="19">
        <v>32.01588901582744</v>
      </c>
      <c r="AQ10" s="19">
        <v>139.65318492355414</v>
      </c>
      <c r="AR10" s="19">
        <v>161</v>
      </c>
      <c r="AS10" s="19">
        <v>15.285591293983783</v>
      </c>
      <c r="AT10" s="19">
        <v>135.72870732584738</v>
      </c>
      <c r="AU10" s="19">
        <v>157</v>
      </c>
      <c r="AV10" s="19">
        <v>15.671918706988111</v>
      </c>
      <c r="AW10" s="19">
        <v>126.15362759703648</v>
      </c>
      <c r="AX10" s="19">
        <v>159</v>
      </c>
      <c r="AY10" s="19">
        <v>26.036803719891704</v>
      </c>
      <c r="AZ10" s="19">
        <v>135.72492587376303</v>
      </c>
      <c r="BA10" s="19">
        <v>157</v>
      </c>
      <c r="BB10" s="19">
        <v>15.675141459295986</v>
      </c>
      <c r="BC10" s="19">
        <v>121.17519584805328</v>
      </c>
      <c r="BD10" s="19">
        <v>159</v>
      </c>
      <c r="BE10" s="19">
        <v>31.214972575226408</v>
      </c>
      <c r="BF10" s="19">
        <v>128.60911940349257</v>
      </c>
      <c r="BG10" s="19">
        <v>156</v>
      </c>
      <c r="BH10" s="19">
        <v>21.297774779541481</v>
      </c>
      <c r="BI10" s="19">
        <v>139.94019853200069</v>
      </c>
      <c r="BJ10" s="19">
        <v>160</v>
      </c>
      <c r="BK10" s="19">
        <v>14.33455267209168</v>
      </c>
      <c r="BL10" s="19">
        <v>144.83496717921921</v>
      </c>
      <c r="BM10" s="19">
        <v>162</v>
      </c>
      <c r="BN10" s="19">
        <v>11.851442476277661</v>
      </c>
      <c r="BO10" s="19">
        <v>135.96483498405811</v>
      </c>
      <c r="BP10" s="19">
        <v>159</v>
      </c>
      <c r="BQ10" s="19">
        <v>16.942001965907405</v>
      </c>
      <c r="BR10" s="19">
        <v>135.01559243734528</v>
      </c>
      <c r="BS10" s="19">
        <v>155</v>
      </c>
      <c r="BT10" s="19">
        <v>14.80155528845944</v>
      </c>
      <c r="BU10" s="19">
        <v>124.97216266542361</v>
      </c>
      <c r="BV10" s="19">
        <v>145</v>
      </c>
      <c r="BW10" s="19">
        <v>16.025838800753622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121.10259872995866</v>
      </c>
      <c r="E11" s="19">
        <v>107</v>
      </c>
      <c r="F11" s="19">
        <v>-11.645166064029246</v>
      </c>
      <c r="G11" s="19">
        <v>116.58003157015777</v>
      </c>
      <c r="H11" s="19">
        <v>101</v>
      </c>
      <c r="I11" s="19">
        <v>-13.364236876863188</v>
      </c>
      <c r="J11" s="19">
        <v>112.54202940026542</v>
      </c>
      <c r="K11" s="19">
        <v>100</v>
      </c>
      <c r="L11" s="19">
        <v>-11.144307124282086</v>
      </c>
      <c r="M11" s="19">
        <v>110.96635971405546</v>
      </c>
      <c r="N11" s="19">
        <v>98</v>
      </c>
      <c r="O11" s="19">
        <v>-11.684946453562976</v>
      </c>
      <c r="P11" s="19">
        <v>112.33437874753166</v>
      </c>
      <c r="Q11" s="19">
        <v>98</v>
      </c>
      <c r="R11" s="19">
        <v>-12.760455799330828</v>
      </c>
      <c r="S11" s="19">
        <v>119.20370952891365</v>
      </c>
      <c r="T11" s="19">
        <v>98</v>
      </c>
      <c r="U11" s="19">
        <v>-17.78779336038242</v>
      </c>
      <c r="V11" s="22">
        <v>122.25265909332529</v>
      </c>
      <c r="W11" s="19">
        <v>104</v>
      </c>
      <c r="X11" s="19">
        <v>-14.930275732809681</v>
      </c>
      <c r="Y11" s="19">
        <v>129.10593372629077</v>
      </c>
      <c r="Z11" s="19">
        <v>107</v>
      </c>
      <c r="AA11" s="19">
        <v>-17.122322025226314</v>
      </c>
      <c r="AB11" s="19">
        <v>144.31007435224524</v>
      </c>
      <c r="AC11" s="19">
        <v>115</v>
      </c>
      <c r="AD11" s="19">
        <v>-20.310483854857235</v>
      </c>
      <c r="AE11" s="19">
        <v>156.7303118977303</v>
      </c>
      <c r="AF11" s="19">
        <v>123</v>
      </c>
      <c r="AG11" s="19">
        <v>-21.52124339530442</v>
      </c>
      <c r="AH11" s="19">
        <v>157.10164135060487</v>
      </c>
      <c r="AI11" s="19">
        <v>129</v>
      </c>
      <c r="AJ11" s="19">
        <v>-17.887554266788484</v>
      </c>
      <c r="AK11" s="19">
        <v>147.52879881849864</v>
      </c>
      <c r="AL11" s="19">
        <v>128</v>
      </c>
      <c r="AM11" s="19">
        <v>-13.237279076964819</v>
      </c>
      <c r="AN11" s="19">
        <v>146.73848901789711</v>
      </c>
      <c r="AO11" s="19">
        <v>126</v>
      </c>
      <c r="AP11" s="19">
        <v>-14.132957996703727</v>
      </c>
      <c r="AQ11" s="19">
        <v>152.27244862146566</v>
      </c>
      <c r="AR11" s="19">
        <v>125</v>
      </c>
      <c r="AS11" s="19">
        <v>-17.910297541259276</v>
      </c>
      <c r="AT11" s="19">
        <v>137.4043703792529</v>
      </c>
      <c r="AU11" s="19">
        <v>118</v>
      </c>
      <c r="AV11" s="19">
        <v>-14.122091113764762</v>
      </c>
      <c r="AW11" s="19">
        <v>124.52583885384891</v>
      </c>
      <c r="AX11" s="19">
        <v>121</v>
      </c>
      <c r="AY11" s="19">
        <v>-2.8314114454487225</v>
      </c>
      <c r="AZ11" s="19">
        <v>142.55385296175109</v>
      </c>
      <c r="BA11" s="19">
        <v>122</v>
      </c>
      <c r="BB11" s="19">
        <v>-14.418307562171565</v>
      </c>
      <c r="BC11" s="19">
        <v>134.158252546059</v>
      </c>
      <c r="BD11" s="19">
        <v>122</v>
      </c>
      <c r="BE11" s="19">
        <v>-9.0626199397497746</v>
      </c>
      <c r="BF11" s="19">
        <v>142.00590267468974</v>
      </c>
      <c r="BG11" s="19">
        <v>120</v>
      </c>
      <c r="BH11" s="19">
        <v>-15.496470400319446</v>
      </c>
      <c r="BI11" s="19">
        <v>151.67711840887816</v>
      </c>
      <c r="BJ11" s="19">
        <v>124</v>
      </c>
      <c r="BK11" s="19">
        <v>-18.247392025386823</v>
      </c>
      <c r="BL11" s="19">
        <v>147.56770240901579</v>
      </c>
      <c r="BM11" s="19">
        <v>121</v>
      </c>
      <c r="BN11" s="19">
        <v>-18.00373792862727</v>
      </c>
      <c r="BO11" s="19">
        <v>139.51947119279166</v>
      </c>
      <c r="BP11" s="19">
        <v>121</v>
      </c>
      <c r="BQ11" s="19">
        <v>-13.273753859918925</v>
      </c>
      <c r="BR11" s="19">
        <v>134.09711901940415</v>
      </c>
      <c r="BS11" s="19">
        <v>118</v>
      </c>
      <c r="BT11" s="19">
        <v>-12.004075208412836</v>
      </c>
      <c r="BU11" s="19">
        <v>127.72890154774913</v>
      </c>
      <c r="BV11" s="19">
        <v>113</v>
      </c>
      <c r="BW11" s="19">
        <v>-11.531377291491856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26.657065889887718</v>
      </c>
      <c r="E12" s="19">
        <v>26</v>
      </c>
      <c r="F12" s="19">
        <v>-2.4648845173053142</v>
      </c>
      <c r="G12" s="19">
        <v>26.282404020565114</v>
      </c>
      <c r="H12" s="19">
        <v>25</v>
      </c>
      <c r="I12" s="19">
        <v>-4.8793254207707744</v>
      </c>
      <c r="J12" s="19">
        <v>24.395391576311422</v>
      </c>
      <c r="K12" s="19">
        <v>25</v>
      </c>
      <c r="L12" s="19">
        <v>2.4783714653536006</v>
      </c>
      <c r="M12" s="19">
        <v>25.614045079216584</v>
      </c>
      <c r="N12" s="19">
        <v>25</v>
      </c>
      <c r="O12" s="19">
        <v>-2.397298346737216</v>
      </c>
      <c r="P12" s="19">
        <v>26.612966311550824</v>
      </c>
      <c r="Q12" s="19">
        <v>25</v>
      </c>
      <c r="R12" s="19">
        <v>-6.0608287429077334</v>
      </c>
      <c r="S12" s="19">
        <v>27.052503605433831</v>
      </c>
      <c r="T12" s="19">
        <v>26</v>
      </c>
      <c r="U12" s="19">
        <v>-3.8905959344273864</v>
      </c>
      <c r="V12" s="22">
        <v>28.50363393037307</v>
      </c>
      <c r="W12" s="19">
        <v>27</v>
      </c>
      <c r="X12" s="19">
        <v>-5.2752359016610111</v>
      </c>
      <c r="Y12" s="19">
        <v>31.575471616470736</v>
      </c>
      <c r="Z12" s="19">
        <v>34</v>
      </c>
      <c r="AA12" s="19">
        <v>7.678518354305611</v>
      </c>
      <c r="AB12" s="19">
        <v>30.441601648148026</v>
      </c>
      <c r="AC12" s="19">
        <v>39</v>
      </c>
      <c r="AD12" s="19">
        <v>28.114152634845478</v>
      </c>
      <c r="AE12" s="19">
        <v>30.889153673674716</v>
      </c>
      <c r="AF12" s="19">
        <v>41</v>
      </c>
      <c r="AG12" s="19">
        <v>32.732675142673955</v>
      </c>
      <c r="AH12" s="19">
        <v>34.314883088060142</v>
      </c>
      <c r="AI12" s="19">
        <v>46</v>
      </c>
      <c r="AJ12" s="19">
        <v>34.052620496922778</v>
      </c>
      <c r="AK12" s="19">
        <v>35.78402061687099</v>
      </c>
      <c r="AL12" s="19">
        <v>48</v>
      </c>
      <c r="AM12" s="19">
        <v>34.138085023820878</v>
      </c>
      <c r="AN12" s="19">
        <v>35.998077886395933</v>
      </c>
      <c r="AO12" s="19">
        <v>46</v>
      </c>
      <c r="AP12" s="19">
        <v>27.784600458859227</v>
      </c>
      <c r="AQ12" s="19">
        <v>35.146500224025942</v>
      </c>
      <c r="AR12" s="19">
        <v>45</v>
      </c>
      <c r="AS12" s="19">
        <v>28.035507698255152</v>
      </c>
      <c r="AT12" s="19">
        <v>32.856401151175497</v>
      </c>
      <c r="AU12" s="19">
        <v>45</v>
      </c>
      <c r="AV12" s="19">
        <v>36.959613418860528</v>
      </c>
      <c r="AW12" s="19">
        <v>33.054285166352535</v>
      </c>
      <c r="AX12" s="19">
        <v>48</v>
      </c>
      <c r="AY12" s="19">
        <v>45.215664953666554</v>
      </c>
      <c r="AZ12" s="19">
        <v>35.803040383258292</v>
      </c>
      <c r="BA12" s="19">
        <v>48</v>
      </c>
      <c r="BB12" s="19">
        <v>34.066826409650609</v>
      </c>
      <c r="BC12" s="19">
        <v>37.457676540550231</v>
      </c>
      <c r="BD12" s="19">
        <v>43</v>
      </c>
      <c r="BE12" s="19">
        <v>14.796228627394612</v>
      </c>
      <c r="BF12" s="19">
        <v>37.073722153380132</v>
      </c>
      <c r="BG12" s="19">
        <v>39</v>
      </c>
      <c r="BH12" s="19">
        <v>5.195803751915002</v>
      </c>
      <c r="BI12" s="19">
        <v>35.085084303950794</v>
      </c>
      <c r="BJ12" s="19">
        <v>34</v>
      </c>
      <c r="BK12" s="19">
        <v>-3.0927225214864498</v>
      </c>
      <c r="BL12" s="19">
        <v>34.594241821040981</v>
      </c>
      <c r="BM12" s="19">
        <v>32</v>
      </c>
      <c r="BN12" s="19">
        <v>-7.4990567345317745</v>
      </c>
      <c r="BO12" s="19">
        <v>31.067520464331182</v>
      </c>
      <c r="BP12" s="19">
        <v>30</v>
      </c>
      <c r="BQ12" s="19">
        <v>-3.4361302362601114</v>
      </c>
      <c r="BR12" s="19">
        <v>28.898847622099535</v>
      </c>
      <c r="BS12" s="19">
        <v>27</v>
      </c>
      <c r="BT12" s="19">
        <v>-6.5706690001280448</v>
      </c>
      <c r="BU12" s="19">
        <v>30.136393787694363</v>
      </c>
      <c r="BV12" s="19">
        <v>27</v>
      </c>
      <c r="BW12" s="19">
        <v>-10.407329456170867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35.281859472507641</v>
      </c>
      <c r="E13" s="19">
        <v>40</v>
      </c>
      <c r="F13" s="19">
        <v>13.372709369722513</v>
      </c>
      <c r="G13" s="19">
        <v>32.905654072221949</v>
      </c>
      <c r="H13" s="19">
        <v>38</v>
      </c>
      <c r="I13" s="19">
        <v>15.481673503881382</v>
      </c>
      <c r="J13" s="19">
        <v>30.693280745526934</v>
      </c>
      <c r="K13" s="19">
        <v>37</v>
      </c>
      <c r="L13" s="19">
        <v>20.547556668057297</v>
      </c>
      <c r="M13" s="19">
        <v>31.032965004778227</v>
      </c>
      <c r="N13" s="19">
        <v>36</v>
      </c>
      <c r="O13" s="19">
        <v>16.005673304039707</v>
      </c>
      <c r="P13" s="19">
        <v>30.46356033831367</v>
      </c>
      <c r="Q13" s="19">
        <v>36</v>
      </c>
      <c r="R13" s="19">
        <v>18.173974414681972</v>
      </c>
      <c r="S13" s="19">
        <v>33.495257223000529</v>
      </c>
      <c r="T13" s="19">
        <v>36</v>
      </c>
      <c r="U13" s="19">
        <v>7.477902797771363</v>
      </c>
      <c r="V13" s="22">
        <v>37.907801269248154</v>
      </c>
      <c r="W13" s="19">
        <v>39</v>
      </c>
      <c r="X13" s="19">
        <v>2.8811977856332911</v>
      </c>
      <c r="Y13" s="19">
        <v>42.433418777172491</v>
      </c>
      <c r="Z13" s="19">
        <v>43</v>
      </c>
      <c r="AA13" s="19">
        <v>1.3352240737489365</v>
      </c>
      <c r="AB13" s="19">
        <v>47.81357885164752</v>
      </c>
      <c r="AC13" s="19">
        <v>48</v>
      </c>
      <c r="AD13" s="19">
        <v>0.38989164339882137</v>
      </c>
      <c r="AE13" s="19">
        <v>50.472473322997907</v>
      </c>
      <c r="AF13" s="19">
        <v>49</v>
      </c>
      <c r="AG13" s="19">
        <v>-2.917378971255943</v>
      </c>
      <c r="AH13" s="19">
        <v>49.791777040082415</v>
      </c>
      <c r="AI13" s="19">
        <v>49</v>
      </c>
      <c r="AJ13" s="19">
        <v>-1.5901763045031196</v>
      </c>
      <c r="AK13" s="19">
        <v>46.366193914385292</v>
      </c>
      <c r="AL13" s="19">
        <v>50</v>
      </c>
      <c r="AM13" s="19">
        <v>7.8371886472383174</v>
      </c>
      <c r="AN13" s="19">
        <v>45.855777818092839</v>
      </c>
      <c r="AO13" s="19">
        <v>49</v>
      </c>
      <c r="AP13" s="19">
        <v>6.8567633818798237</v>
      </c>
      <c r="AQ13" s="19">
        <v>42.905496572899168</v>
      </c>
      <c r="AR13" s="19">
        <v>47</v>
      </c>
      <c r="AS13" s="19">
        <v>9.5430743241580025</v>
      </c>
      <c r="AT13" s="19">
        <v>42.729407861840841</v>
      </c>
      <c r="AU13" s="19">
        <v>44</v>
      </c>
      <c r="AV13" s="19">
        <v>2.9735776874498923</v>
      </c>
      <c r="AW13" s="19">
        <v>40.694718579689187</v>
      </c>
      <c r="AX13" s="19">
        <v>43</v>
      </c>
      <c r="AY13" s="19">
        <v>5.6648172066765028</v>
      </c>
      <c r="AZ13" s="19">
        <v>43.534410185923988</v>
      </c>
      <c r="BA13" s="19">
        <v>45</v>
      </c>
      <c r="BB13" s="19">
        <v>3.3665089473289376</v>
      </c>
      <c r="BC13" s="19">
        <v>44.142392773219413</v>
      </c>
      <c r="BD13" s="19">
        <v>44</v>
      </c>
      <c r="BE13" s="19">
        <v>-0.32257601881926251</v>
      </c>
      <c r="BF13" s="19">
        <v>43.762825352577345</v>
      </c>
      <c r="BG13" s="19">
        <v>45</v>
      </c>
      <c r="BH13" s="19">
        <v>2.826999028182704</v>
      </c>
      <c r="BI13" s="19">
        <v>47.850519498038949</v>
      </c>
      <c r="BJ13" s="19">
        <v>53</v>
      </c>
      <c r="BK13" s="19">
        <v>10.761597901088809</v>
      </c>
      <c r="BL13" s="19">
        <v>47.367410649807539</v>
      </c>
      <c r="BM13" s="19">
        <v>52</v>
      </c>
      <c r="BN13" s="19">
        <v>9.7801194674577037</v>
      </c>
      <c r="BO13" s="19">
        <v>44.43295260916932</v>
      </c>
      <c r="BP13" s="19">
        <v>50</v>
      </c>
      <c r="BQ13" s="19">
        <v>12.529096231344857</v>
      </c>
      <c r="BR13" s="19">
        <v>43.168250643232838</v>
      </c>
      <c r="BS13" s="19">
        <v>47</v>
      </c>
      <c r="BT13" s="19">
        <v>8.8763137251841275</v>
      </c>
      <c r="BU13" s="19">
        <v>38.594344352557286</v>
      </c>
      <c r="BV13" s="19">
        <v>44</v>
      </c>
      <c r="BW13" s="19">
        <v>14.006341442316876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86.774303026978245</v>
      </c>
      <c r="E14" s="19">
        <v>70</v>
      </c>
      <c r="F14" s="19">
        <v>-19.330956794620512</v>
      </c>
      <c r="G14" s="19">
        <v>82.73421595301518</v>
      </c>
      <c r="H14" s="19">
        <v>68</v>
      </c>
      <c r="I14" s="19">
        <v>-17.809096010993507</v>
      </c>
      <c r="J14" s="19">
        <v>79.988549821676258</v>
      </c>
      <c r="K14" s="19">
        <v>67</v>
      </c>
      <c r="L14" s="19">
        <v>-16.238011378669182</v>
      </c>
      <c r="M14" s="19">
        <v>79.933394709277238</v>
      </c>
      <c r="N14" s="19">
        <v>66</v>
      </c>
      <c r="O14" s="19">
        <v>-17.431256060065841</v>
      </c>
      <c r="P14" s="19">
        <v>81.870818409218003</v>
      </c>
      <c r="Q14" s="19">
        <v>66</v>
      </c>
      <c r="R14" s="19">
        <v>-19.385195748123945</v>
      </c>
      <c r="S14" s="19">
        <v>23.643710980941552</v>
      </c>
      <c r="T14" s="19">
        <v>66</v>
      </c>
      <c r="U14" s="19">
        <v>179.14399754421171</v>
      </c>
      <c r="V14" s="22">
        <v>98.560283300045199</v>
      </c>
      <c r="W14" s="19">
        <v>71</v>
      </c>
      <c r="X14" s="19">
        <v>-27.962869400592073</v>
      </c>
      <c r="Y14" s="19">
        <v>113.75767587071775</v>
      </c>
      <c r="Z14" s="19">
        <v>80</v>
      </c>
      <c r="AA14" s="19">
        <v>-29.675075209063124</v>
      </c>
      <c r="AB14" s="19">
        <v>119.96861602777014</v>
      </c>
      <c r="AC14" s="19">
        <v>87</v>
      </c>
      <c r="AD14" s="19">
        <v>-27.481033889845506</v>
      </c>
      <c r="AE14" s="19">
        <v>120.42555038469675</v>
      </c>
      <c r="AF14" s="19">
        <v>90</v>
      </c>
      <c r="AG14" s="19">
        <v>-25.265029130033454</v>
      </c>
      <c r="AH14" s="19">
        <v>123.62096368572185</v>
      </c>
      <c r="AI14" s="19">
        <v>95</v>
      </c>
      <c r="AJ14" s="19">
        <v>-23.152192664089021</v>
      </c>
      <c r="AK14" s="19">
        <v>107.90677856438759</v>
      </c>
      <c r="AL14" s="19">
        <v>94</v>
      </c>
      <c r="AM14" s="19">
        <v>-12.887771045902799</v>
      </c>
      <c r="AN14" s="19">
        <v>116.72379808241813</v>
      </c>
      <c r="AO14" s="19">
        <v>93</v>
      </c>
      <c r="AP14" s="19">
        <v>-20.324731093540038</v>
      </c>
      <c r="AQ14" s="19">
        <v>117.77979451384084</v>
      </c>
      <c r="AR14" s="19">
        <v>90</v>
      </c>
      <c r="AS14" s="19">
        <v>-23.586214111263633</v>
      </c>
      <c r="AT14" s="19">
        <v>113.10725610487282</v>
      </c>
      <c r="AU14" s="19">
        <v>87</v>
      </c>
      <c r="AV14" s="19">
        <v>-23.081857878920005</v>
      </c>
      <c r="AW14" s="19">
        <v>106.62016267878566</v>
      </c>
      <c r="AX14" s="19">
        <v>91</v>
      </c>
      <c r="AY14" s="19">
        <v>-14.65028966973582</v>
      </c>
      <c r="AZ14" s="19">
        <v>118.65260815379283</v>
      </c>
      <c r="BA14" s="19">
        <v>91</v>
      </c>
      <c r="BB14" s="19">
        <v>-23.30552069951181</v>
      </c>
      <c r="BC14" s="19">
        <v>120.30965873485289</v>
      </c>
      <c r="BD14" s="19">
        <v>89</v>
      </c>
      <c r="BE14" s="19">
        <v>-26.024227035549469</v>
      </c>
      <c r="BF14" s="19">
        <v>114.31921724754898</v>
      </c>
      <c r="BG14" s="19">
        <v>82</v>
      </c>
      <c r="BH14" s="19">
        <v>-28.271027414021159</v>
      </c>
      <c r="BI14" s="19">
        <v>116.46635877824573</v>
      </c>
      <c r="BJ14" s="19">
        <v>88</v>
      </c>
      <c r="BK14" s="19">
        <v>-24.441700656621581</v>
      </c>
      <c r="BL14" s="19">
        <v>114.77487965145674</v>
      </c>
      <c r="BM14" s="19">
        <v>86</v>
      </c>
      <c r="BN14" s="19">
        <v>-25.070712109513003</v>
      </c>
      <c r="BO14" s="19">
        <v>108.41640436637314</v>
      </c>
      <c r="BP14" s="19">
        <v>84</v>
      </c>
      <c r="BQ14" s="19">
        <v>-22.520950135795346</v>
      </c>
      <c r="BR14" s="19">
        <v>104.70596964528816</v>
      </c>
      <c r="BS14" s="19">
        <v>79</v>
      </c>
      <c r="BT14" s="19">
        <v>-24.550624699214509</v>
      </c>
      <c r="BU14" s="19">
        <v>97.404773842168396</v>
      </c>
      <c r="BV14" s="19">
        <v>74</v>
      </c>
      <c r="BW14" s="19">
        <v>-24.028364236123323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52.446007323997847</v>
      </c>
      <c r="E15" s="19">
        <v>52</v>
      </c>
      <c r="F15" s="19">
        <v>-0.85041235120631653</v>
      </c>
      <c r="G15" s="19">
        <v>47.948238790951976</v>
      </c>
      <c r="H15" s="19">
        <v>49</v>
      </c>
      <c r="I15" s="19">
        <v>2.1935346022479885</v>
      </c>
      <c r="J15" s="19">
        <v>46.504970826555962</v>
      </c>
      <c r="K15" s="19">
        <v>48</v>
      </c>
      <c r="L15" s="19">
        <v>3.214772844433921</v>
      </c>
      <c r="M15" s="19">
        <v>45.138858188768324</v>
      </c>
      <c r="N15" s="19">
        <v>48</v>
      </c>
      <c r="O15" s="19">
        <v>6.3385338620364102</v>
      </c>
      <c r="P15" s="19">
        <v>45.695340507470512</v>
      </c>
      <c r="Q15" s="19">
        <v>46</v>
      </c>
      <c r="R15" s="19">
        <v>0.66671894584018043</v>
      </c>
      <c r="S15" s="19">
        <v>49.257731210294899</v>
      </c>
      <c r="T15" s="19">
        <v>47</v>
      </c>
      <c r="U15" s="19">
        <v>-4.5835062939785418</v>
      </c>
      <c r="V15" s="22">
        <v>53.070921776947415</v>
      </c>
      <c r="W15" s="19">
        <v>50</v>
      </c>
      <c r="X15" s="19">
        <v>-5.786448914255228</v>
      </c>
      <c r="Y15" s="19">
        <v>60.490192724905462</v>
      </c>
      <c r="Z15" s="19">
        <v>55</v>
      </c>
      <c r="AA15" s="19">
        <v>-9.0761699997775018</v>
      </c>
      <c r="AB15" s="19">
        <v>70.416361581517251</v>
      </c>
      <c r="AC15" s="19">
        <v>64</v>
      </c>
      <c r="AD15" s="19">
        <v>-9.1120322570051737</v>
      </c>
      <c r="AE15" s="19">
        <v>80.578860919172087</v>
      </c>
      <c r="AF15" s="19">
        <v>73</v>
      </c>
      <c r="AG15" s="19">
        <v>-9.4055200492029449</v>
      </c>
      <c r="AH15" s="19">
        <v>84.130933619449593</v>
      </c>
      <c r="AI15" s="19">
        <v>78</v>
      </c>
      <c r="AJ15" s="19">
        <v>-7.2873714288988092</v>
      </c>
      <c r="AK15" s="19">
        <v>83.459149045893525</v>
      </c>
      <c r="AL15" s="19">
        <v>79</v>
      </c>
      <c r="AM15" s="19">
        <v>-5.342912187424143</v>
      </c>
      <c r="AN15" s="19">
        <v>80.039175827943865</v>
      </c>
      <c r="AO15" s="19">
        <v>78</v>
      </c>
      <c r="AP15" s="19">
        <v>-2.5477221708621505</v>
      </c>
      <c r="AQ15" s="19">
        <v>77.398150680523983</v>
      </c>
      <c r="AR15" s="19">
        <v>76</v>
      </c>
      <c r="AS15" s="19">
        <v>-1.8064393893532724</v>
      </c>
      <c r="AT15" s="19">
        <v>70.377848243031963</v>
      </c>
      <c r="AU15" s="19">
        <v>72</v>
      </c>
      <c r="AV15" s="19">
        <v>2.3049180920768557</v>
      </c>
      <c r="AW15" s="19">
        <v>67.553232842284061</v>
      </c>
      <c r="AX15" s="19">
        <v>72</v>
      </c>
      <c r="AY15" s="19">
        <v>6.5826119204357951</v>
      </c>
      <c r="AZ15" s="19">
        <v>58.045880247898651</v>
      </c>
      <c r="BA15" s="19">
        <v>70</v>
      </c>
      <c r="BB15" s="19">
        <v>20.594260438550428</v>
      </c>
      <c r="BC15" s="19">
        <v>56.259912358024735</v>
      </c>
      <c r="BD15" s="19">
        <v>68</v>
      </c>
      <c r="BE15" s="19">
        <v>20.867589638718474</v>
      </c>
      <c r="BF15" s="19">
        <v>68.770154125478669</v>
      </c>
      <c r="BG15" s="19">
        <v>65</v>
      </c>
      <c r="BH15" s="19">
        <v>-5.4822534185391101</v>
      </c>
      <c r="BI15" s="19">
        <v>71.324359251793894</v>
      </c>
      <c r="BJ15" s="19">
        <v>67</v>
      </c>
      <c r="BK15" s="19">
        <v>-6.0629486155322603</v>
      </c>
      <c r="BL15" s="19">
        <v>67.40746900164919</v>
      </c>
      <c r="BM15" s="19">
        <v>66</v>
      </c>
      <c r="BN15" s="19">
        <v>-2.0880015560512364</v>
      </c>
      <c r="BO15" s="19">
        <v>63.094792705020431</v>
      </c>
      <c r="BP15" s="19">
        <v>64</v>
      </c>
      <c r="BQ15" s="19">
        <v>1.4346782930432571</v>
      </c>
      <c r="BR15" s="19">
        <v>60.619245584114196</v>
      </c>
      <c r="BS15" s="19">
        <v>60</v>
      </c>
      <c r="BT15" s="19">
        <v>-1.0215329771053354</v>
      </c>
      <c r="BU15" s="19">
        <v>56.053690607285596</v>
      </c>
      <c r="BV15" s="19">
        <v>56</v>
      </c>
      <c r="BW15" s="19">
        <v>-9.5784250249915118E-2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55.30669863257954</v>
      </c>
      <c r="E16" s="19">
        <v>55</v>
      </c>
      <c r="F16" s="19">
        <v>-0.55454156578218294</v>
      </c>
      <c r="G16" s="19">
        <v>51.708884970634486</v>
      </c>
      <c r="H16" s="19">
        <v>52</v>
      </c>
      <c r="I16" s="19">
        <v>0.56298841007853573</v>
      </c>
      <c r="J16" s="19">
        <v>50.225368492680438</v>
      </c>
      <c r="K16" s="19">
        <v>51</v>
      </c>
      <c r="L16" s="19">
        <v>1.5423112474176315</v>
      </c>
      <c r="M16" s="19">
        <v>48.900429704499018</v>
      </c>
      <c r="N16" s="19">
        <v>50</v>
      </c>
      <c r="O16" s="19">
        <v>2.2485902519580874</v>
      </c>
      <c r="P16" s="19">
        <v>49.503285549759717</v>
      </c>
      <c r="Q16" s="19">
        <v>50</v>
      </c>
      <c r="R16" s="19">
        <v>1.0033969356256076</v>
      </c>
      <c r="S16" s="19">
        <v>53.198349707118489</v>
      </c>
      <c r="T16" s="19">
        <v>50</v>
      </c>
      <c r="U16" s="19">
        <v>-6.0121220389859511</v>
      </c>
      <c r="V16" s="22">
        <v>56.86170190387223</v>
      </c>
      <c r="W16" s="19">
        <v>52</v>
      </c>
      <c r="X16" s="19">
        <v>-8.5500464127704081</v>
      </c>
      <c r="Y16" s="19">
        <v>58.684515330132164</v>
      </c>
      <c r="Z16" s="19">
        <v>54</v>
      </c>
      <c r="AA16" s="19">
        <v>-7.9825407158587405</v>
      </c>
      <c r="AB16" s="19">
        <v>64.330997000398483</v>
      </c>
      <c r="AC16" s="19">
        <v>56</v>
      </c>
      <c r="AD16" s="19">
        <v>-12.950206570476249</v>
      </c>
      <c r="AE16" s="19">
        <v>72.609523026067151</v>
      </c>
      <c r="AF16" s="19">
        <v>61</v>
      </c>
      <c r="AG16" s="19">
        <v>-15.988981255116192</v>
      </c>
      <c r="AH16" s="19">
        <v>72.112228816671077</v>
      </c>
      <c r="AI16" s="19">
        <v>65</v>
      </c>
      <c r="AJ16" s="19">
        <v>-9.8627222225405067</v>
      </c>
      <c r="AK16" s="19">
        <v>69.970801725345083</v>
      </c>
      <c r="AL16" s="19">
        <v>68</v>
      </c>
      <c r="AM16" s="19">
        <v>-2.8166058938141512</v>
      </c>
      <c r="AN16" s="19">
        <v>69.200537434576461</v>
      </c>
      <c r="AO16" s="19">
        <v>63</v>
      </c>
      <c r="AP16" s="19">
        <v>-8.9602446230111585</v>
      </c>
      <c r="AQ16" s="19">
        <v>66.461455475667321</v>
      </c>
      <c r="AR16" s="19">
        <v>66</v>
      </c>
      <c r="AS16" s="19">
        <v>-0.69432044839323181</v>
      </c>
      <c r="AT16" s="19">
        <v>61.161701449301603</v>
      </c>
      <c r="AU16" s="19">
        <v>63</v>
      </c>
      <c r="AV16" s="19">
        <v>3.0056367091458478</v>
      </c>
      <c r="AW16" s="19">
        <v>58.600394754752429</v>
      </c>
      <c r="AX16" s="19">
        <v>63</v>
      </c>
      <c r="AY16" s="19">
        <v>7.5078082044673726</v>
      </c>
      <c r="AZ16" s="19">
        <v>58.045880247898651</v>
      </c>
      <c r="BA16" s="19">
        <v>62</v>
      </c>
      <c r="BB16" s="19">
        <v>6.8120592455732361</v>
      </c>
      <c r="BC16" s="19">
        <v>56.259912358024735</v>
      </c>
      <c r="BD16" s="19">
        <v>61</v>
      </c>
      <c r="BE16" s="19">
        <v>8.4253377641445155</v>
      </c>
      <c r="BF16" s="19">
        <v>61.625203047506872</v>
      </c>
      <c r="BG16" s="19">
        <v>60</v>
      </c>
      <c r="BH16" s="19">
        <v>-2.6372376351506754</v>
      </c>
      <c r="BI16" s="19">
        <v>66.810159299148722</v>
      </c>
      <c r="BJ16" s="19">
        <v>63</v>
      </c>
      <c r="BK16" s="19">
        <v>-5.7029639490730419</v>
      </c>
      <c r="BL16" s="19">
        <v>67.40746900164919</v>
      </c>
      <c r="BM16" s="19">
        <v>63</v>
      </c>
      <c r="BN16" s="19">
        <v>-6.5385469398670892</v>
      </c>
      <c r="BO16" s="19">
        <v>63.983451757203817</v>
      </c>
      <c r="BP16" s="19">
        <v>63</v>
      </c>
      <c r="BQ16" s="19">
        <v>-1.5370407975732427</v>
      </c>
      <c r="BR16" s="19">
        <v>64.2931392558787</v>
      </c>
      <c r="BS16" s="19">
        <v>61</v>
      </c>
      <c r="BT16" s="19">
        <v>-5.1220694680538381</v>
      </c>
      <c r="BU16" s="19">
        <v>58.81042948961111</v>
      </c>
      <c r="BV16" s="19">
        <v>58</v>
      </c>
      <c r="BW16" s="19">
        <v>-1.3780370193594194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165.92009589773863</v>
      </c>
      <c r="E17" s="19">
        <v>182</v>
      </c>
      <c r="F17" s="19">
        <v>9.691354151682674</v>
      </c>
      <c r="G17" s="19">
        <v>155.12665491190347</v>
      </c>
      <c r="H17" s="19">
        <v>175</v>
      </c>
      <c r="I17" s="19">
        <v>12.811044690793219</v>
      </c>
      <c r="J17" s="19">
        <v>150.67610547804131</v>
      </c>
      <c r="K17" s="19">
        <v>171</v>
      </c>
      <c r="L17" s="19">
        <v>13.488465511819712</v>
      </c>
      <c r="M17" s="19">
        <v>150.46286062922775</v>
      </c>
      <c r="N17" s="19">
        <v>165</v>
      </c>
      <c r="O17" s="19">
        <v>9.6616130452250477</v>
      </c>
      <c r="P17" s="19">
        <v>152.31780169156835</v>
      </c>
      <c r="Q17" s="19">
        <v>167</v>
      </c>
      <c r="R17" s="19">
        <v>9.6391873736216045</v>
      </c>
      <c r="S17" s="19">
        <v>164.52082224238495</v>
      </c>
      <c r="T17" s="19">
        <v>167</v>
      </c>
      <c r="U17" s="19">
        <v>1.5069081978951755</v>
      </c>
      <c r="V17" s="22">
        <v>181.95744609239114</v>
      </c>
      <c r="W17" s="19">
        <v>180</v>
      </c>
      <c r="X17" s="19">
        <v>-1.0757713599679894</v>
      </c>
      <c r="Y17" s="19">
        <v>217.58412607018235</v>
      </c>
      <c r="Z17" s="19">
        <v>208</v>
      </c>
      <c r="AA17" s="19">
        <v>-4.4047910310750176</v>
      </c>
      <c r="AB17" s="19">
        <v>240.80656985284296</v>
      </c>
      <c r="AC17" s="19">
        <v>230</v>
      </c>
      <c r="AD17" s="19">
        <v>-4.487655739395672</v>
      </c>
      <c r="AE17" s="19">
        <v>263.8736324605855</v>
      </c>
      <c r="AF17" s="19">
        <v>257</v>
      </c>
      <c r="AG17" s="19">
        <v>-2.6048955314291224</v>
      </c>
      <c r="AH17" s="19">
        <v>271.27933697700075</v>
      </c>
      <c r="AI17" s="19">
        <v>271</v>
      </c>
      <c r="AJ17" s="19">
        <v>-0.10297023728881917</v>
      </c>
      <c r="AK17" s="19">
        <v>263.02277275069474</v>
      </c>
      <c r="AL17" s="19">
        <v>267</v>
      </c>
      <c r="AM17" s="19">
        <v>1.5121227746599188</v>
      </c>
      <c r="AN17" s="19">
        <v>255.12487295157109</v>
      </c>
      <c r="AO17" s="19">
        <v>259</v>
      </c>
      <c r="AP17" s="19">
        <v>1.5189138572014111</v>
      </c>
      <c r="AQ17" s="19">
        <v>245.65499998601086</v>
      </c>
      <c r="AR17" s="19">
        <v>242</v>
      </c>
      <c r="AS17" s="19">
        <v>-1.4878589836229683</v>
      </c>
      <c r="AT17" s="19">
        <v>237.10632205688151</v>
      </c>
      <c r="AU17" s="19">
        <v>244</v>
      </c>
      <c r="AV17" s="19">
        <v>2.9074205543387857</v>
      </c>
      <c r="AW17" s="19">
        <v>235.21547339060351</v>
      </c>
      <c r="AX17" s="19">
        <v>253</v>
      </c>
      <c r="AY17" s="19">
        <v>7.5609509668027473</v>
      </c>
      <c r="AZ17" s="19">
        <v>168.16232954170638</v>
      </c>
      <c r="BA17" s="19">
        <v>256</v>
      </c>
      <c r="BB17" s="19">
        <v>52.233856832072945</v>
      </c>
      <c r="BC17" s="19">
        <v>186.95601645128221</v>
      </c>
      <c r="BD17" s="19">
        <v>253</v>
      </c>
      <c r="BE17" s="19">
        <v>35.325947141116906</v>
      </c>
      <c r="BF17" s="19">
        <v>195.59303575947831</v>
      </c>
      <c r="BG17" s="19">
        <v>229</v>
      </c>
      <c r="BH17" s="19">
        <v>17.079833190790286</v>
      </c>
      <c r="BI17" s="19">
        <v>233.83555754702053</v>
      </c>
      <c r="BJ17" s="19">
        <v>237</v>
      </c>
      <c r="BK17" s="19">
        <v>1.3532768438534648</v>
      </c>
      <c r="BL17" s="19">
        <v>215.88608315393051</v>
      </c>
      <c r="BM17" s="19">
        <v>234</v>
      </c>
      <c r="BN17" s="19">
        <v>8.3904977020468472</v>
      </c>
      <c r="BO17" s="19">
        <v>211.50085441964598</v>
      </c>
      <c r="BP17" s="19">
        <v>224</v>
      </c>
      <c r="BQ17" s="19">
        <v>5.9097376295010369</v>
      </c>
      <c r="BR17" s="19">
        <v>205.73804561881184</v>
      </c>
      <c r="BS17" s="19">
        <v>210</v>
      </c>
      <c r="BT17" s="19">
        <v>2.0715441173601126</v>
      </c>
      <c r="BU17" s="19">
        <v>182.86367919425956</v>
      </c>
      <c r="BV17" s="19">
        <v>194</v>
      </c>
      <c r="BW17" s="19">
        <v>6.0899577514844347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62.935208788797411</v>
      </c>
      <c r="E18" s="19">
        <v>64</v>
      </c>
      <c r="F18" s="19">
        <v>1.6918847679935307</v>
      </c>
      <c r="G18" s="19">
        <v>59.230177329999506</v>
      </c>
      <c r="H18" s="19">
        <v>61</v>
      </c>
      <c r="I18" s="19">
        <v>2.9880421598942197</v>
      </c>
      <c r="J18" s="19">
        <v>56.736064408398278</v>
      </c>
      <c r="K18" s="19">
        <v>59</v>
      </c>
      <c r="L18" s="19">
        <v>3.9902936786475558</v>
      </c>
      <c r="M18" s="19">
        <v>56.423572735960406</v>
      </c>
      <c r="N18" s="19">
        <v>58</v>
      </c>
      <c r="O18" s="19">
        <v>2.7939160666351972</v>
      </c>
      <c r="P18" s="19">
        <v>56.167189373765829</v>
      </c>
      <c r="Q18" s="19">
        <v>58</v>
      </c>
      <c r="R18" s="19">
        <v>3.2631339518124913</v>
      </c>
      <c r="S18" s="19">
        <v>60.094432076559777</v>
      </c>
      <c r="T18" s="19">
        <v>58</v>
      </c>
      <c r="U18" s="19">
        <v>-3.4852348282308232</v>
      </c>
      <c r="V18" s="22">
        <v>67.286347252915476</v>
      </c>
      <c r="W18" s="19">
        <v>62</v>
      </c>
      <c r="X18" s="19">
        <v>-7.8564931352941318</v>
      </c>
      <c r="Y18" s="19">
        <v>78.546966672638433</v>
      </c>
      <c r="Z18" s="19">
        <v>67</v>
      </c>
      <c r="AA18" s="19">
        <v>-14.700716223406726</v>
      </c>
      <c r="AB18" s="19">
        <v>84.325766338360182</v>
      </c>
      <c r="AC18" s="19">
        <v>75</v>
      </c>
      <c r="AD18" s="19">
        <v>-11.05921326696304</v>
      </c>
      <c r="AE18" s="19">
        <v>87.662716824154259</v>
      </c>
      <c r="AF18" s="19">
        <v>77</v>
      </c>
      <c r="AG18" s="19">
        <v>-12.163342878755378</v>
      </c>
      <c r="AH18" s="19">
        <v>84.130933619449593</v>
      </c>
      <c r="AI18" s="19">
        <v>80</v>
      </c>
      <c r="AJ18" s="19">
        <v>-4.9101245424603173</v>
      </c>
      <c r="AK18" s="19">
        <v>80.930083923290681</v>
      </c>
      <c r="AL18" s="19">
        <v>77</v>
      </c>
      <c r="AM18" s="19">
        <v>-4.8561470997803466</v>
      </c>
      <c r="AN18" s="19">
        <v>77.53795158332062</v>
      </c>
      <c r="AO18" s="19">
        <v>73</v>
      </c>
      <c r="AP18" s="19">
        <v>-5.8525554140339064</v>
      </c>
      <c r="AQ18" s="19">
        <v>73.1917294478868</v>
      </c>
      <c r="AR18" s="19">
        <v>73</v>
      </c>
      <c r="AS18" s="19">
        <v>-0.26195507242838589</v>
      </c>
      <c r="AT18" s="19">
        <v>70.377848243031963</v>
      </c>
      <c r="AU18" s="19">
        <v>69</v>
      </c>
      <c r="AV18" s="19">
        <v>-1.9577868284263464</v>
      </c>
      <c r="AW18" s="19">
        <v>67.553232842284061</v>
      </c>
      <c r="AX18" s="19">
        <v>67</v>
      </c>
      <c r="AY18" s="19">
        <v>-0.81895835181669019</v>
      </c>
      <c r="AZ18" s="19">
        <v>72.557350309873314</v>
      </c>
      <c r="BA18" s="19">
        <v>68</v>
      </c>
      <c r="BB18" s="19">
        <v>-6.2810318877550966</v>
      </c>
      <c r="BC18" s="19">
        <v>57.990986584425492</v>
      </c>
      <c r="BD18" s="19">
        <v>69</v>
      </c>
      <c r="BE18" s="19">
        <v>18.984007798431168</v>
      </c>
      <c r="BF18" s="19">
        <v>69.663273010225154</v>
      </c>
      <c r="BG18" s="19">
        <v>69</v>
      </c>
      <c r="BH18" s="19">
        <v>-0.95211290191289066</v>
      </c>
      <c r="BI18" s="19">
        <v>80.352759157084279</v>
      </c>
      <c r="BJ18" s="19">
        <v>76</v>
      </c>
      <c r="BK18" s="19">
        <v>-5.4170624664859677</v>
      </c>
      <c r="BL18" s="19">
        <v>78.338409920835559</v>
      </c>
      <c r="BM18" s="19">
        <v>76</v>
      </c>
      <c r="BN18" s="19">
        <v>-2.98501070317693</v>
      </c>
      <c r="BO18" s="19">
        <v>77.313337539954617</v>
      </c>
      <c r="BP18" s="19">
        <v>76</v>
      </c>
      <c r="BQ18" s="19">
        <v>-1.698720533537825</v>
      </c>
      <c r="BR18" s="19">
        <v>73.477873435289936</v>
      </c>
      <c r="BS18" s="19">
        <v>73</v>
      </c>
      <c r="BT18" s="19">
        <v>-0.6503637257694822</v>
      </c>
      <c r="BU18" s="19">
        <v>66.1617331758125</v>
      </c>
      <c r="BV18" s="19">
        <v>66</v>
      </c>
      <c r="BW18" s="19">
        <v>-0.2444512379727487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88.681430566032716</v>
      </c>
      <c r="E19" s="19">
        <v>79</v>
      </c>
      <c r="F19" s="19">
        <v>-10.917088847392765</v>
      </c>
      <c r="G19" s="19">
        <v>83.674377497935808</v>
      </c>
      <c r="H19" s="19">
        <v>77</v>
      </c>
      <c r="I19" s="19">
        <v>-7.9766084881844028</v>
      </c>
      <c r="J19" s="19">
        <v>80.918649238207379</v>
      </c>
      <c r="K19" s="19">
        <v>74</v>
      </c>
      <c r="L19" s="19">
        <v>-8.550129424232404</v>
      </c>
      <c r="M19" s="19">
        <v>80.873787588209922</v>
      </c>
      <c r="N19" s="19">
        <v>71</v>
      </c>
      <c r="O19" s="19">
        <v>-12.208884834830412</v>
      </c>
      <c r="P19" s="19">
        <v>77.110887106356486</v>
      </c>
      <c r="Q19" s="19">
        <v>73</v>
      </c>
      <c r="R19" s="19">
        <v>-5.3311370944111642</v>
      </c>
      <c r="S19" s="19">
        <v>86.693606930119032</v>
      </c>
      <c r="T19" s="19">
        <v>73</v>
      </c>
      <c r="U19" s="19">
        <v>-15.795405699473337</v>
      </c>
      <c r="V19" s="22">
        <v>98.560283300045199</v>
      </c>
      <c r="W19" s="19">
        <v>82</v>
      </c>
      <c r="X19" s="19">
        <v>-16.802187195049999</v>
      </c>
      <c r="Y19" s="19">
        <v>116.46619196287769</v>
      </c>
      <c r="Z19" s="19">
        <v>94</v>
      </c>
      <c r="AA19" s="19">
        <v>-19.2898828271457</v>
      </c>
      <c r="AB19" s="19">
        <v>126.05398060888892</v>
      </c>
      <c r="AC19" s="19">
        <v>102</v>
      </c>
      <c r="AD19" s="19">
        <v>-19.082285615019057</v>
      </c>
      <c r="AE19" s="19">
        <v>131.93681623029275</v>
      </c>
      <c r="AF19" s="19">
        <v>112</v>
      </c>
      <c r="AG19" s="19">
        <v>-15.110881708327328</v>
      </c>
      <c r="AH19" s="19">
        <v>127.91335825814275</v>
      </c>
      <c r="AI19" s="19">
        <v>113</v>
      </c>
      <c r="AJ19" s="19">
        <v>-11.658952951611205</v>
      </c>
      <c r="AK19" s="19">
        <v>124.76721271507316</v>
      </c>
      <c r="AL19" s="19">
        <v>108</v>
      </c>
      <c r="AM19" s="19">
        <v>-13.438797221000598</v>
      </c>
      <c r="AN19" s="19">
        <v>115.89005666754372</v>
      </c>
      <c r="AO19" s="19">
        <v>109</v>
      </c>
      <c r="AP19" s="19">
        <v>-5.9453389407767485</v>
      </c>
      <c r="AQ19" s="19">
        <v>113.57337328120367</v>
      </c>
      <c r="AR19" s="19">
        <v>106</v>
      </c>
      <c r="AS19" s="19">
        <v>-6.6682648075022541</v>
      </c>
      <c r="AT19" s="19">
        <v>82.945321143573395</v>
      </c>
      <c r="AU19" s="19">
        <v>133</v>
      </c>
      <c r="AV19" s="19">
        <v>60.346597211655798</v>
      </c>
      <c r="AW19" s="19">
        <v>94.411747104878913</v>
      </c>
      <c r="AX19" s="19">
        <v>125</v>
      </c>
      <c r="AY19" s="19">
        <v>32.398778576930262</v>
      </c>
      <c r="AZ19" s="19">
        <v>104.14113809181816</v>
      </c>
      <c r="BA19" s="19">
        <v>131</v>
      </c>
      <c r="BB19" s="19">
        <v>25.790828101476258</v>
      </c>
      <c r="BC19" s="19">
        <v>91.746933999240341</v>
      </c>
      <c r="BD19" s="19">
        <v>135</v>
      </c>
      <c r="BE19" s="19">
        <v>47.143881670332213</v>
      </c>
      <c r="BF19" s="19">
        <v>90.205007359394102</v>
      </c>
      <c r="BG19" s="19">
        <v>129</v>
      </c>
      <c r="BH19" s="19">
        <v>43.007582146786142</v>
      </c>
      <c r="BI19" s="19">
        <v>95.701038996077898</v>
      </c>
      <c r="BJ19" s="19">
        <v>129</v>
      </c>
      <c r="BK19" s="19">
        <v>34.794774804155246</v>
      </c>
      <c r="BL19" s="19">
        <v>95.645733042880607</v>
      </c>
      <c r="BM19" s="19">
        <v>125</v>
      </c>
      <c r="BN19" s="19">
        <v>30.690618413640124</v>
      </c>
      <c r="BO19" s="19">
        <v>89.754564270522025</v>
      </c>
      <c r="BP19" s="19">
        <v>118</v>
      </c>
      <c r="BQ19" s="19">
        <v>31.46963718117518</v>
      </c>
      <c r="BR19" s="19">
        <v>94.602762047935798</v>
      </c>
      <c r="BS19" s="19">
        <v>111</v>
      </c>
      <c r="BT19" s="19">
        <v>17.332726441703279</v>
      </c>
      <c r="BU19" s="19">
        <v>86.377818312866324</v>
      </c>
      <c r="BV19" s="19">
        <v>105</v>
      </c>
      <c r="BW19" s="19">
        <v>21.558985918911343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26.699785546762538</v>
      </c>
      <c r="E20" s="19">
        <v>29</v>
      </c>
      <c r="F20" s="19">
        <v>8.6151046015288042</v>
      </c>
      <c r="G20" s="19">
        <v>26.32452325777756</v>
      </c>
      <c r="H20" s="19">
        <v>29</v>
      </c>
      <c r="I20" s="19">
        <v>10.163438539886842</v>
      </c>
      <c r="J20" s="19">
        <v>26.04278366287134</v>
      </c>
      <c r="K20" s="19">
        <v>28</v>
      </c>
      <c r="L20" s="19">
        <v>7.5153883796186625</v>
      </c>
      <c r="M20" s="19">
        <v>26.331000610114856</v>
      </c>
      <c r="N20" s="19">
        <v>28</v>
      </c>
      <c r="O20" s="19">
        <v>6.3385338620364102</v>
      </c>
      <c r="P20" s="19">
        <v>26.655615296024465</v>
      </c>
      <c r="Q20" s="19">
        <v>28</v>
      </c>
      <c r="R20" s="19">
        <v>5.043532813050625</v>
      </c>
      <c r="S20" s="19">
        <v>27.584329477765145</v>
      </c>
      <c r="T20" s="19">
        <v>28</v>
      </c>
      <c r="U20" s="19">
        <v>1.5069081978951628</v>
      </c>
      <c r="V20" s="22">
        <v>28.430850951936115</v>
      </c>
      <c r="W20" s="19">
        <v>28</v>
      </c>
      <c r="X20" s="19">
        <v>-1.5154345983681317</v>
      </c>
      <c r="Y20" s="19">
        <v>29.793677013759407</v>
      </c>
      <c r="Z20" s="19">
        <v>30</v>
      </c>
      <c r="AA20" s="19">
        <v>0.69250595065962683</v>
      </c>
      <c r="AB20" s="19">
        <v>30.426822905593877</v>
      </c>
      <c r="AC20" s="19">
        <v>31</v>
      </c>
      <c r="AD20" s="19">
        <v>1.8837888404732075</v>
      </c>
      <c r="AE20" s="19">
        <v>32.762833560542497</v>
      </c>
      <c r="AF20" s="19">
        <v>33</v>
      </c>
      <c r="AG20" s="19">
        <v>0.72388866799095142</v>
      </c>
      <c r="AH20" s="19">
        <v>32.622198750398823</v>
      </c>
      <c r="AI20" s="19">
        <v>35</v>
      </c>
      <c r="AJ20" s="19">
        <v>7.2889055326845709</v>
      </c>
      <c r="AK20" s="19">
        <v>32.034824886302566</v>
      </c>
      <c r="AL20" s="19">
        <v>36</v>
      </c>
      <c r="AM20" s="19">
        <v>12.377701853437824</v>
      </c>
      <c r="AN20" s="19">
        <v>31.68217376522778</v>
      </c>
      <c r="AO20" s="19">
        <v>37</v>
      </c>
      <c r="AP20" s="19">
        <v>16.784915940991105</v>
      </c>
      <c r="AQ20" s="19">
        <v>31.968801368042513</v>
      </c>
      <c r="AR20" s="19">
        <v>36</v>
      </c>
      <c r="AS20" s="19">
        <v>12.609789730769382</v>
      </c>
      <c r="AT20" s="19">
        <v>31.837598014704941</v>
      </c>
      <c r="AU20" s="19">
        <v>36</v>
      </c>
      <c r="AV20" s="19">
        <v>13.073856838611242</v>
      </c>
      <c r="AW20" s="19">
        <v>30.92798612056378</v>
      </c>
      <c r="AX20" s="19">
        <v>37</v>
      </c>
      <c r="AY20" s="19">
        <v>19.63274897940731</v>
      </c>
      <c r="AZ20" s="19">
        <v>33.291019553941872</v>
      </c>
      <c r="BA20" s="19">
        <v>35</v>
      </c>
      <c r="BB20" s="19">
        <v>5.1334578182234534</v>
      </c>
      <c r="BC20" s="19">
        <v>32.024873188414084</v>
      </c>
      <c r="BD20" s="19">
        <v>35</v>
      </c>
      <c r="BE20" s="19">
        <v>9.2900502496361277</v>
      </c>
      <c r="BF20" s="19">
        <v>31.259160966126672</v>
      </c>
      <c r="BG20" s="19">
        <v>33</v>
      </c>
      <c r="BH20" s="19">
        <v>5.5690523356009196</v>
      </c>
      <c r="BI20" s="19">
        <v>32.502239659045323</v>
      </c>
      <c r="BJ20" s="19">
        <v>32</v>
      </c>
      <c r="BK20" s="19">
        <v>-1.545246310143277</v>
      </c>
      <c r="BL20" s="19">
        <v>30.970999271028006</v>
      </c>
      <c r="BM20" s="19">
        <v>31</v>
      </c>
      <c r="BN20" s="19">
        <v>9.3638337976142377E-2</v>
      </c>
      <c r="BO20" s="19">
        <v>30.214407774235134</v>
      </c>
      <c r="BP20" s="19">
        <v>31</v>
      </c>
      <c r="BQ20" s="19">
        <v>2.6000583285791468</v>
      </c>
      <c r="BR20" s="19">
        <v>30.309622792057098</v>
      </c>
      <c r="BS20" s="19">
        <v>31</v>
      </c>
      <c r="BT20" s="19">
        <v>2.2777492569911533</v>
      </c>
      <c r="BU20" s="19">
        <v>29.405214744805555</v>
      </c>
      <c r="BV20" s="19">
        <v>30</v>
      </c>
      <c r="BW20" s="19">
        <v>2.0227203248006007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93.44924941366888</v>
      </c>
      <c r="E21" s="19">
        <v>106</v>
      </c>
      <c r="F21" s="19">
        <v>13.430552588788705</v>
      </c>
      <c r="G21" s="19">
        <v>90.255508312380201</v>
      </c>
      <c r="H21" s="19">
        <v>104</v>
      </c>
      <c r="I21" s="19">
        <v>15.228424219881648</v>
      </c>
      <c r="J21" s="19">
        <v>89.289543986987439</v>
      </c>
      <c r="K21" s="19">
        <v>101</v>
      </c>
      <c r="L21" s="19">
        <v>13.11514819105715</v>
      </c>
      <c r="M21" s="19">
        <v>88.396930619671295</v>
      </c>
      <c r="N21" s="19">
        <v>101</v>
      </c>
      <c r="O21" s="19">
        <v>14.257360851762535</v>
      </c>
      <c r="P21" s="19">
        <v>89.486708493796414</v>
      </c>
      <c r="Q21" s="19">
        <v>99</v>
      </c>
      <c r="R21" s="19">
        <v>10.63095477119162</v>
      </c>
      <c r="S21" s="19">
        <v>93.589689299560305</v>
      </c>
      <c r="T21" s="19">
        <v>100</v>
      </c>
      <c r="U21" s="19">
        <v>6.8493770504159706</v>
      </c>
      <c r="V21" s="22">
        <v>103.29875845870122</v>
      </c>
      <c r="W21" s="19">
        <v>107</v>
      </c>
      <c r="X21" s="19">
        <v>3.5830455239968244</v>
      </c>
      <c r="Y21" s="19">
        <v>122.78606284458424</v>
      </c>
      <c r="Z21" s="19">
        <v>121</v>
      </c>
      <c r="AA21" s="19">
        <v>-1.4546136615235685</v>
      </c>
      <c r="AB21" s="19">
        <v>126.9233184061916</v>
      </c>
      <c r="AC21" s="19">
        <v>123</v>
      </c>
      <c r="AD21" s="19">
        <v>-3.0910934692361542</v>
      </c>
      <c r="AE21" s="19">
        <v>143.44808207588878</v>
      </c>
      <c r="AF21" s="19">
        <v>142</v>
      </c>
      <c r="AG21" s="19">
        <v>-1.0094816570100213</v>
      </c>
      <c r="AH21" s="19">
        <v>143.36597871885797</v>
      </c>
      <c r="AI21" s="19">
        <v>156</v>
      </c>
      <c r="AJ21" s="19">
        <v>8.8124263469211623</v>
      </c>
      <c r="AK21" s="19">
        <v>144.15671198836156</v>
      </c>
      <c r="AL21" s="19">
        <v>154</v>
      </c>
      <c r="AM21" s="19">
        <v>6.8281857125273016</v>
      </c>
      <c r="AN21" s="19">
        <v>134.23236779478086</v>
      </c>
      <c r="AO21" s="19">
        <v>156</v>
      </c>
      <c r="AP21" s="19">
        <v>16.216381013630233</v>
      </c>
      <c r="AQ21" s="19">
        <v>131.24034245827977</v>
      </c>
      <c r="AR21" s="19">
        <v>149</v>
      </c>
      <c r="AS21" s="19">
        <v>13.532163364604049</v>
      </c>
      <c r="AT21" s="19">
        <v>135.72870732584738</v>
      </c>
      <c r="AU21" s="19">
        <v>152</v>
      </c>
      <c r="AV21" s="19">
        <v>11.988099639886579</v>
      </c>
      <c r="AW21" s="19">
        <v>132.66478256978675</v>
      </c>
      <c r="AX21" s="19">
        <v>154</v>
      </c>
      <c r="AY21" s="19">
        <v>16.082050576602803</v>
      </c>
      <c r="AZ21" s="19">
        <v>133.16407821576749</v>
      </c>
      <c r="BA21" s="19">
        <v>149</v>
      </c>
      <c r="BB21" s="19">
        <v>11.892037249394962</v>
      </c>
      <c r="BC21" s="19">
        <v>129.83056698005709</v>
      </c>
      <c r="BD21" s="19">
        <v>144</v>
      </c>
      <c r="BE21" s="19">
        <v>10.913788139059303</v>
      </c>
      <c r="BF21" s="19">
        <v>130.39535717298554</v>
      </c>
      <c r="BG21" s="19">
        <v>127</v>
      </c>
      <c r="BH21" s="19">
        <v>-2.6038942233818805</v>
      </c>
      <c r="BI21" s="19">
        <v>129.10611864565226</v>
      </c>
      <c r="BJ21" s="19">
        <v>130</v>
      </c>
      <c r="BK21" s="19">
        <v>0.69236172826255349</v>
      </c>
      <c r="BL21" s="19">
        <v>124.79490882737755</v>
      </c>
      <c r="BM21" s="19">
        <v>127</v>
      </c>
      <c r="BN21" s="19">
        <v>1.7669720610739306</v>
      </c>
      <c r="BO21" s="19">
        <v>118.19165394039038</v>
      </c>
      <c r="BP21" s="19">
        <v>123</v>
      </c>
      <c r="BQ21" s="19">
        <v>4.0682619282362307</v>
      </c>
      <c r="BR21" s="19">
        <v>112.05375698881716</v>
      </c>
      <c r="BS21" s="19">
        <v>115</v>
      </c>
      <c r="BT21" s="19">
        <v>2.6293121180014301</v>
      </c>
      <c r="BU21" s="19">
        <v>107.51281641069532</v>
      </c>
      <c r="BV21" s="19">
        <v>110</v>
      </c>
      <c r="BW21" s="19">
        <v>2.3133833456689672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93.44924941366888</v>
      </c>
      <c r="E22" s="19">
        <v>102</v>
      </c>
      <c r="F22" s="19">
        <v>9.1501543778910168</v>
      </c>
      <c r="G22" s="19">
        <v>85.554700587777063</v>
      </c>
      <c r="H22" s="19">
        <v>98</v>
      </c>
      <c r="I22" s="19">
        <v>14.546599224497733</v>
      </c>
      <c r="J22" s="19">
        <v>84.639046904331863</v>
      </c>
      <c r="K22" s="19">
        <v>93</v>
      </c>
      <c r="L22" s="19">
        <v>9.8783639484014785</v>
      </c>
      <c r="M22" s="19">
        <v>84.635359103940615</v>
      </c>
      <c r="N22" s="19">
        <v>93</v>
      </c>
      <c r="O22" s="19">
        <v>9.8831516574376153</v>
      </c>
      <c r="P22" s="19">
        <v>85.678763451507209</v>
      </c>
      <c r="Q22" s="19">
        <v>92</v>
      </c>
      <c r="R22" s="19">
        <v>7.3778335422295269</v>
      </c>
      <c r="S22" s="19">
        <v>91.619380051148497</v>
      </c>
      <c r="T22" s="19">
        <v>92</v>
      </c>
      <c r="U22" s="19">
        <v>0.41543606673502276</v>
      </c>
      <c r="V22" s="22">
        <v>95.717198204851599</v>
      </c>
      <c r="W22" s="19">
        <v>102</v>
      </c>
      <c r="X22" s="19">
        <v>6.5639215449057584</v>
      </c>
      <c r="Y22" s="19">
        <v>98.409418015144709</v>
      </c>
      <c r="Z22" s="19">
        <v>119</v>
      </c>
      <c r="AA22" s="19">
        <v>20.923385586617844</v>
      </c>
      <c r="AB22" s="19">
        <v>119.96861602777014</v>
      </c>
      <c r="AC22" s="19">
        <v>127</v>
      </c>
      <c r="AD22" s="19">
        <v>5.861019494133572</v>
      </c>
      <c r="AE22" s="19">
        <v>122.19651436094229</v>
      </c>
      <c r="AF22" s="19">
        <v>140</v>
      </c>
      <c r="AG22" s="19">
        <v>14.569552766840824</v>
      </c>
      <c r="AH22" s="19">
        <v>121.04552694226932</v>
      </c>
      <c r="AI22" s="19">
        <v>148</v>
      </c>
      <c r="AJ22" s="19">
        <v>22.268045535120166</v>
      </c>
      <c r="AK22" s="19">
        <v>119.70908246986747</v>
      </c>
      <c r="AL22" s="19">
        <v>136</v>
      </c>
      <c r="AM22" s="19">
        <v>13.608756490329959</v>
      </c>
      <c r="AN22" s="19">
        <v>112.55509100804608</v>
      </c>
      <c r="AO22" s="19">
        <v>129</v>
      </c>
      <c r="AP22" s="19">
        <v>14.610542130678342</v>
      </c>
      <c r="AQ22" s="19">
        <v>110.20823629509391</v>
      </c>
      <c r="AR22" s="19">
        <v>135</v>
      </c>
      <c r="AS22" s="19">
        <v>22.495381959043048</v>
      </c>
      <c r="AT22" s="19">
        <v>102.21544625773691</v>
      </c>
      <c r="AU22" s="19">
        <v>128</v>
      </c>
      <c r="AV22" s="19">
        <v>25.225692090848149</v>
      </c>
      <c r="AW22" s="19">
        <v>97.667324591254058</v>
      </c>
      <c r="AX22" s="19">
        <v>126</v>
      </c>
      <c r="AY22" s="19">
        <v>29.009369845360833</v>
      </c>
      <c r="AZ22" s="19">
        <v>102.43390631982115</v>
      </c>
      <c r="BA22" s="19">
        <v>131</v>
      </c>
      <c r="BB22" s="19">
        <v>27.887341903167528</v>
      </c>
      <c r="BC22" s="19">
        <v>103.86445358404566</v>
      </c>
      <c r="BD22" s="19">
        <v>127</v>
      </c>
      <c r="BE22" s="19">
        <v>22.274749076914343</v>
      </c>
      <c r="BF22" s="19">
        <v>41.976587583084388</v>
      </c>
      <c r="BG22" s="19">
        <v>122</v>
      </c>
      <c r="BH22" s="19">
        <v>190.6382033997524</v>
      </c>
      <c r="BI22" s="19">
        <v>70.421519261264862</v>
      </c>
      <c r="BJ22" s="19">
        <v>131</v>
      </c>
      <c r="BK22" s="19">
        <v>86.022683654392765</v>
      </c>
      <c r="BL22" s="19">
        <v>84.714792123694252</v>
      </c>
      <c r="BM22" s="19">
        <v>130</v>
      </c>
      <c r="BN22" s="19">
        <v>53.456080976016153</v>
      </c>
      <c r="BO22" s="19">
        <v>78.201996592138002</v>
      </c>
      <c r="BP22" s="19">
        <v>124</v>
      </c>
      <c r="BQ22" s="19">
        <v>58.563726507804127</v>
      </c>
      <c r="BR22" s="19">
        <v>102.86902280940592</v>
      </c>
      <c r="BS22" s="19">
        <v>116</v>
      </c>
      <c r="BT22" s="19">
        <v>12.764753501083554</v>
      </c>
      <c r="BU22" s="19">
        <v>96.485860881393236</v>
      </c>
      <c r="BV22" s="19">
        <v>110</v>
      </c>
      <c r="BW22" s="19">
        <v>14.006341442316849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87.727866796505481</v>
      </c>
      <c r="E23" s="19">
        <v>124</v>
      </c>
      <c r="F23" s="19">
        <v>41.346193094643183</v>
      </c>
      <c r="G23" s="19">
        <v>77.093246683491429</v>
      </c>
      <c r="H23" s="19">
        <v>118</v>
      </c>
      <c r="I23" s="19">
        <v>53.06139652472082</v>
      </c>
      <c r="J23" s="19">
        <v>73.477853905958426</v>
      </c>
      <c r="K23" s="19">
        <v>115</v>
      </c>
      <c r="L23" s="19">
        <v>56.509742577925891</v>
      </c>
      <c r="M23" s="19">
        <v>78.993001830344568</v>
      </c>
      <c r="N23" s="19">
        <v>113</v>
      </c>
      <c r="O23" s="19">
        <v>43.050646742977555</v>
      </c>
      <c r="P23" s="19">
        <v>78.062873366928784</v>
      </c>
      <c r="Q23" s="19">
        <v>112</v>
      </c>
      <c r="R23" s="19">
        <v>43.474093598313054</v>
      </c>
      <c r="S23" s="19">
        <v>84.723297681707223</v>
      </c>
      <c r="T23" s="19">
        <v>113</v>
      </c>
      <c r="U23" s="19">
        <v>33.375356120490167</v>
      </c>
      <c r="V23" s="22">
        <v>92.874113109657984</v>
      </c>
      <c r="W23" s="19">
        <v>121</v>
      </c>
      <c r="X23" s="19">
        <v>30.283882072858475</v>
      </c>
      <c r="Y23" s="19">
        <v>106.53496629162456</v>
      </c>
      <c r="Z23" s="19">
        <v>133</v>
      </c>
      <c r="AA23" s="19">
        <v>24.841640852385609</v>
      </c>
      <c r="AB23" s="19">
        <v>116.49126483855943</v>
      </c>
      <c r="AC23" s="19">
        <v>150</v>
      </c>
      <c r="AD23" s="19">
        <v>28.76501959857589</v>
      </c>
      <c r="AE23" s="19">
        <v>124.8529603253106</v>
      </c>
      <c r="AF23" s="19">
        <v>161</v>
      </c>
      <c r="AG23" s="19">
        <v>28.951688114167645</v>
      </c>
      <c r="AH23" s="19">
        <v>121.90400585675349</v>
      </c>
      <c r="AI23" s="19">
        <v>163</v>
      </c>
      <c r="AJ23" s="19">
        <v>33.711766774536876</v>
      </c>
      <c r="AK23" s="19">
        <v>118.02303905479893</v>
      </c>
      <c r="AL23" s="19">
        <v>154</v>
      </c>
      <c r="AM23" s="19">
        <v>30.482998263158361</v>
      </c>
      <c r="AN23" s="19">
        <v>104.2176768593019</v>
      </c>
      <c r="AO23" s="19">
        <v>119</v>
      </c>
      <c r="AP23" s="19">
        <v>14.184084299494446</v>
      </c>
      <c r="AQ23" s="19">
        <v>106.00181506245676</v>
      </c>
      <c r="AR23" s="19">
        <v>114</v>
      </c>
      <c r="AS23" s="19">
        <v>7.5453282878511798</v>
      </c>
      <c r="AT23" s="19">
        <v>99.701951677628628</v>
      </c>
      <c r="AU23" s="19">
        <v>113</v>
      </c>
      <c r="AV23" s="19">
        <v>13.337801415732187</v>
      </c>
      <c r="AW23" s="19">
        <v>98.481218962847834</v>
      </c>
      <c r="AX23" s="19">
        <v>115</v>
      </c>
      <c r="AY23" s="19">
        <v>16.773534295289235</v>
      </c>
      <c r="AZ23" s="19">
        <v>72.557350309873314</v>
      </c>
      <c r="BA23" s="19">
        <v>117</v>
      </c>
      <c r="BB23" s="19">
        <v>61.251753957833145</v>
      </c>
      <c r="BC23" s="19">
        <v>64.049746376828168</v>
      </c>
      <c r="BD23" s="19">
        <v>116</v>
      </c>
      <c r="BE23" s="19">
        <v>81.109226127968441</v>
      </c>
      <c r="BF23" s="19">
        <v>89.311888474647631</v>
      </c>
      <c r="BG23" s="19">
        <v>115</v>
      </c>
      <c r="BH23" s="19">
        <v>28.762253227513245</v>
      </c>
      <c r="BI23" s="19">
        <v>116.46635877824573</v>
      </c>
      <c r="BJ23" s="19">
        <v>130</v>
      </c>
      <c r="BK23" s="19">
        <v>11.620214939081755</v>
      </c>
      <c r="BL23" s="19">
        <v>114.77487965145674</v>
      </c>
      <c r="BM23" s="19">
        <v>128</v>
      </c>
      <c r="BN23" s="19">
        <v>11.522661046306226</v>
      </c>
      <c r="BO23" s="19">
        <v>109.30506341855653</v>
      </c>
      <c r="BP23" s="19">
        <v>123</v>
      </c>
      <c r="BQ23" s="19">
        <v>12.529096231344857</v>
      </c>
      <c r="BR23" s="19">
        <v>108.37986331705267</v>
      </c>
      <c r="BS23" s="19">
        <v>120</v>
      </c>
      <c r="BT23" s="19">
        <v>10.721674974763509</v>
      </c>
      <c r="BU23" s="19">
        <v>91.891296077517367</v>
      </c>
      <c r="BV23" s="19">
        <v>112</v>
      </c>
      <c r="BW23" s="19">
        <v>21.883143214695107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40.049678320143805</v>
      </c>
      <c r="E24" s="19">
        <v>23</v>
      </c>
      <c r="F24" s="19">
        <v>-42.571324003789364</v>
      </c>
      <c r="G24" s="19">
        <v>37.60646179682508</v>
      </c>
      <c r="H24" s="19">
        <v>22</v>
      </c>
      <c r="I24" s="19">
        <v>-41.49941539606008</v>
      </c>
      <c r="J24" s="19">
        <v>36.273877244713645</v>
      </c>
      <c r="K24" s="19">
        <v>20</v>
      </c>
      <c r="L24" s="19">
        <v>-44.863903395067346</v>
      </c>
      <c r="M24" s="19">
        <v>35.73492939944159</v>
      </c>
      <c r="N24" s="19">
        <v>20</v>
      </c>
      <c r="O24" s="19">
        <v>-44.032350598928204</v>
      </c>
      <c r="P24" s="19">
        <v>36.175477901747485</v>
      </c>
      <c r="Q24" s="19">
        <v>20</v>
      </c>
      <c r="R24" s="19">
        <v>-44.713930098394407</v>
      </c>
      <c r="S24" s="19">
        <v>37.435875719824118</v>
      </c>
      <c r="T24" s="19">
        <v>20</v>
      </c>
      <c r="U24" s="19">
        <v>-46.575311474792009</v>
      </c>
      <c r="V24" s="22">
        <v>39.803191332710561</v>
      </c>
      <c r="W24" s="19">
        <v>21</v>
      </c>
      <c r="X24" s="19">
        <v>-47.240411391982931</v>
      </c>
      <c r="Y24" s="19">
        <v>42.433418777172491</v>
      </c>
      <c r="Z24" s="19">
        <v>22</v>
      </c>
      <c r="AA24" s="19">
        <v>-48.154071404128452</v>
      </c>
      <c r="AB24" s="19">
        <v>45.205565459739475</v>
      </c>
      <c r="AC24" s="19">
        <v>23</v>
      </c>
      <c r="AD24" s="19">
        <v>-49.121308922716544</v>
      </c>
      <c r="AE24" s="19">
        <v>48.70150934675236</v>
      </c>
      <c r="AF24" s="19">
        <v>24</v>
      </c>
      <c r="AG24" s="19">
        <v>-50.720213147561452</v>
      </c>
      <c r="AH24" s="19">
        <v>51.508734869050777</v>
      </c>
      <c r="AI24" s="19">
        <v>27</v>
      </c>
      <c r="AJ24" s="19">
        <v>-47.581706154031252</v>
      </c>
      <c r="AK24" s="19">
        <v>47.209215621919569</v>
      </c>
      <c r="AL24" s="19">
        <v>28</v>
      </c>
      <c r="AM24" s="19">
        <v>-40.689546244018928</v>
      </c>
      <c r="AN24" s="19">
        <v>42.520812158595177</v>
      </c>
      <c r="AO24" s="19">
        <v>28</v>
      </c>
      <c r="AP24" s="19">
        <v>-34.149893714247725</v>
      </c>
      <c r="AQ24" s="19">
        <v>26.079811642350471</v>
      </c>
      <c r="AR24" s="19">
        <v>27</v>
      </c>
      <c r="AS24" s="19">
        <v>3.5283550750621764</v>
      </c>
      <c r="AT24" s="19">
        <v>26.810608854488372</v>
      </c>
      <c r="AU24" s="19">
        <v>26</v>
      </c>
      <c r="AV24" s="19">
        <v>-3.0234630585521654</v>
      </c>
      <c r="AW24" s="19">
        <v>23.602936776219728</v>
      </c>
      <c r="AX24" s="19">
        <v>28</v>
      </c>
      <c r="AY24" s="19">
        <v>18.629305604929517</v>
      </c>
      <c r="AZ24" s="19">
        <v>23.901244807958268</v>
      </c>
      <c r="BA24" s="19">
        <v>27</v>
      </c>
      <c r="BB24" s="19">
        <v>12.964827635295197</v>
      </c>
      <c r="BC24" s="19">
        <v>24.235039169610655</v>
      </c>
      <c r="BD24" s="19">
        <v>26</v>
      </c>
      <c r="BE24" s="19">
        <v>7.2826819797448668</v>
      </c>
      <c r="BF24" s="19">
        <v>25.900447657647813</v>
      </c>
      <c r="BG24" s="19">
        <v>25</v>
      </c>
      <c r="BH24" s="19">
        <v>-3.4765717934683327</v>
      </c>
      <c r="BI24" s="19">
        <v>27.085199715871102</v>
      </c>
      <c r="BJ24" s="19">
        <v>26</v>
      </c>
      <c r="BK24" s="19">
        <v>-4.0066151523896947</v>
      </c>
      <c r="BL24" s="19">
        <v>25.505528811434832</v>
      </c>
      <c r="BM24" s="19">
        <v>26</v>
      </c>
      <c r="BN24" s="19">
        <v>1.9386823626392828</v>
      </c>
      <c r="BO24" s="19">
        <v>24.882453461134816</v>
      </c>
      <c r="BP24" s="19">
        <v>26</v>
      </c>
      <c r="BQ24" s="19">
        <v>4.4913036433916691</v>
      </c>
      <c r="BR24" s="19">
        <v>25.71725570235148</v>
      </c>
      <c r="BS24" s="19">
        <v>25</v>
      </c>
      <c r="BT24" s="19">
        <v>-2.7890056025141785</v>
      </c>
      <c r="BU24" s="19">
        <v>23.891736980154516</v>
      </c>
      <c r="BV24" s="19">
        <v>24</v>
      </c>
      <c r="BW24" s="19">
        <v>0.4531400121113513</v>
      </c>
      <c r="BX24" s="23"/>
      <c r="BY24" s="23"/>
    </row>
    <row r="25" spans="1:77" ht="48.75" customHeight="1" x14ac:dyDescent="0.25">
      <c r="A25" s="19">
        <v>21</v>
      </c>
      <c r="B25" s="24"/>
      <c r="C25" s="10" t="s">
        <v>29</v>
      </c>
      <c r="D25" s="19">
        <v>45.771060937307205</v>
      </c>
      <c r="E25" s="19">
        <v>33</v>
      </c>
      <c r="F25" s="19">
        <v>-27.902042635192082</v>
      </c>
      <c r="G25" s="19">
        <v>43.247431066348845</v>
      </c>
      <c r="H25" s="19">
        <v>33</v>
      </c>
      <c r="I25" s="19">
        <v>-23.694889647034895</v>
      </c>
      <c r="J25" s="19">
        <v>41.854473743900364</v>
      </c>
      <c r="K25" s="19">
        <v>31</v>
      </c>
      <c r="L25" s="19">
        <v>-25.933843560707139</v>
      </c>
      <c r="M25" s="19">
        <v>40.436893794104961</v>
      </c>
      <c r="N25" s="19">
        <v>31</v>
      </c>
      <c r="O25" s="19">
        <v>-23.337336052950501</v>
      </c>
      <c r="P25" s="19">
        <v>40.935409204609002</v>
      </c>
      <c r="Q25" s="19">
        <v>31</v>
      </c>
      <c r="R25" s="19">
        <v>-24.270941460358856</v>
      </c>
      <c r="S25" s="19">
        <v>42.361648840853611</v>
      </c>
      <c r="T25" s="19">
        <v>31</v>
      </c>
      <c r="U25" s="19">
        <v>-26.820601066633714</v>
      </c>
      <c r="V25" s="22">
        <v>43.593971459635377</v>
      </c>
      <c r="W25" s="19">
        <v>31</v>
      </c>
      <c r="X25" s="19">
        <v>-28.889250137020468</v>
      </c>
      <c r="Y25" s="19">
        <v>44.239096171945789</v>
      </c>
      <c r="Z25" s="19">
        <v>31</v>
      </c>
      <c r="AA25" s="19">
        <v>-29.926235654745042</v>
      </c>
      <c r="AB25" s="19">
        <v>46.074903257042152</v>
      </c>
      <c r="AC25" s="19">
        <v>34</v>
      </c>
      <c r="AD25" s="19">
        <v>-26.207115812438751</v>
      </c>
      <c r="AE25" s="19">
        <v>49.586991334875137</v>
      </c>
      <c r="AF25" s="19">
        <v>35</v>
      </c>
      <c r="AG25" s="19">
        <v>-29.416971956142714</v>
      </c>
      <c r="AH25" s="19">
        <v>49.791777040082415</v>
      </c>
      <c r="AI25" s="19">
        <v>37</v>
      </c>
      <c r="AJ25" s="19">
        <v>-25.690541291155416</v>
      </c>
      <c r="AK25" s="19">
        <v>47.209215621919569</v>
      </c>
      <c r="AL25" s="19">
        <v>34</v>
      </c>
      <c r="AM25" s="19">
        <v>-27.980163296308692</v>
      </c>
      <c r="AN25" s="19">
        <v>50.024484892464912</v>
      </c>
      <c r="AO25" s="19">
        <v>32</v>
      </c>
      <c r="AP25" s="19">
        <v>-36.031325322412073</v>
      </c>
      <c r="AQ25" s="19">
        <v>50.477054791646069</v>
      </c>
      <c r="AR25" s="19">
        <v>31</v>
      </c>
      <c r="AS25" s="19">
        <v>-38.585957267200769</v>
      </c>
      <c r="AT25" s="19">
        <v>47.756397022057413</v>
      </c>
      <c r="AU25" s="19">
        <v>34</v>
      </c>
      <c r="AV25" s="19">
        <v>-28.805349397911446</v>
      </c>
      <c r="AW25" s="19">
        <v>45.578084809251891</v>
      </c>
      <c r="AX25" s="19">
        <v>34</v>
      </c>
      <c r="AY25" s="19">
        <v>-25.402745327512438</v>
      </c>
      <c r="AZ25" s="19">
        <v>29.876556009947834</v>
      </c>
      <c r="BA25" s="19">
        <v>35</v>
      </c>
      <c r="BB25" s="19">
        <v>17.148710140306136</v>
      </c>
      <c r="BC25" s="19">
        <v>53.663301018423596</v>
      </c>
      <c r="BD25" s="19">
        <v>32</v>
      </c>
      <c r="BE25" s="19">
        <v>-40.368931108032633</v>
      </c>
      <c r="BF25" s="19">
        <v>57.159608623774488</v>
      </c>
      <c r="BG25" s="19">
        <v>32</v>
      </c>
      <c r="BH25" s="19">
        <v>-44.016411640211636</v>
      </c>
      <c r="BI25" s="19">
        <v>82.158439138142342</v>
      </c>
      <c r="BJ25" s="19">
        <v>33</v>
      </c>
      <c r="BK25" s="19">
        <v>-59.833706255649112</v>
      </c>
      <c r="BL25" s="19">
        <v>84.714792123694252</v>
      </c>
      <c r="BM25" s="19">
        <v>33</v>
      </c>
      <c r="BN25" s="19">
        <v>-61.045764059934356</v>
      </c>
      <c r="BO25" s="19">
        <v>81.756632800871543</v>
      </c>
      <c r="BP25" s="19">
        <v>32</v>
      </c>
      <c r="BQ25" s="19">
        <v>-60.859444789097438</v>
      </c>
      <c r="BR25" s="19">
        <v>52.352984822644082</v>
      </c>
      <c r="BS25" s="19">
        <v>32</v>
      </c>
      <c r="BT25" s="19">
        <v>-38.876455452528212</v>
      </c>
      <c r="BU25" s="19">
        <v>48.702386921084198</v>
      </c>
      <c r="BV25" s="19">
        <v>32</v>
      </c>
      <c r="BW25" s="19">
        <v>-34.294801501512062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29</v>
      </c>
      <c r="D26" s="19">
        <v>106.79914218705015</v>
      </c>
      <c r="E26" s="19">
        <v>75</v>
      </c>
      <c r="F26" s="19">
        <v>-29.774716852459825</v>
      </c>
      <c r="G26" s="19">
        <v>100.5972853065071</v>
      </c>
      <c r="H26" s="19">
        <v>72</v>
      </c>
      <c r="I26" s="19">
        <v>-28.427492073344546</v>
      </c>
      <c r="J26" s="19">
        <v>57.666163824929392</v>
      </c>
      <c r="K26" s="19">
        <v>69</v>
      </c>
      <c r="L26" s="19">
        <v>19.654222551511101</v>
      </c>
      <c r="M26" s="19">
        <v>56.423572735960406</v>
      </c>
      <c r="N26" s="19">
        <v>0</v>
      </c>
      <c r="O26" s="19">
        <v>-100</v>
      </c>
      <c r="P26" s="19">
        <v>55.215203113193532</v>
      </c>
      <c r="Q26" s="19">
        <v>68</v>
      </c>
      <c r="R26" s="19">
        <v>23.15448674633522</v>
      </c>
      <c r="S26" s="19">
        <v>61.079586700765674</v>
      </c>
      <c r="T26" s="19">
        <v>66</v>
      </c>
      <c r="U26" s="19">
        <v>8.0557409848561488</v>
      </c>
      <c r="V26" s="22">
        <v>63.495567125990654</v>
      </c>
      <c r="W26" s="19">
        <v>70</v>
      </c>
      <c r="X26" s="19">
        <v>10.243916494364038</v>
      </c>
      <c r="Y26" s="19">
        <v>66.810063606612005</v>
      </c>
      <c r="Z26" s="19">
        <v>70</v>
      </c>
      <c r="AA26" s="19">
        <v>4.7746345702809601</v>
      </c>
      <c r="AB26" s="19">
        <v>70.416361581517251</v>
      </c>
      <c r="AC26" s="19">
        <v>79</v>
      </c>
      <c r="AD26" s="19">
        <v>12.189835182759239</v>
      </c>
      <c r="AE26" s="19">
        <v>77.036932966681007</v>
      </c>
      <c r="AF26" s="19">
        <v>83</v>
      </c>
      <c r="AG26" s="19">
        <v>7.7405301634971098</v>
      </c>
      <c r="AH26" s="19">
        <v>78.980060132544509</v>
      </c>
      <c r="AI26" s="19">
        <v>86</v>
      </c>
      <c r="AJ26" s="19">
        <v>8.8882432549109396</v>
      </c>
      <c r="AK26" s="19">
        <v>76.714975385619297</v>
      </c>
      <c r="AL26" s="19">
        <v>86</v>
      </c>
      <c r="AM26" s="19">
        <v>12.103275231085114</v>
      </c>
      <c r="AN26" s="19">
        <v>74.202985923822965</v>
      </c>
      <c r="AO26" s="19">
        <v>86</v>
      </c>
      <c r="AP26" s="19">
        <v>15.898301031023051</v>
      </c>
      <c r="AQ26" s="19">
        <v>73.1917294478868</v>
      </c>
      <c r="AR26" s="19">
        <v>85</v>
      </c>
      <c r="AS26" s="19">
        <v>16.133339984158727</v>
      </c>
      <c r="AT26" s="19">
        <v>69.54001671632922</v>
      </c>
      <c r="AU26" s="19">
        <v>83</v>
      </c>
      <c r="AV26" s="19">
        <v>19.355737774089636</v>
      </c>
      <c r="AW26" s="19">
        <v>65.925444099096481</v>
      </c>
      <c r="AX26" s="19">
        <v>80</v>
      </c>
      <c r="AY26" s="19">
        <v>21.34920150063337</v>
      </c>
      <c r="AZ26" s="19">
        <v>69.142886765879268</v>
      </c>
      <c r="BA26" s="19">
        <v>78</v>
      </c>
      <c r="BB26" s="19">
        <v>12.809869023998507</v>
      </c>
      <c r="BC26" s="19">
        <v>65.780820603228918</v>
      </c>
      <c r="BD26" s="19">
        <v>81</v>
      </c>
      <c r="BE26" s="19">
        <v>23.136195713593811</v>
      </c>
      <c r="BF26" s="19">
        <v>68.770154125478669</v>
      </c>
      <c r="BG26" s="19">
        <v>79</v>
      </c>
      <c r="BH26" s="19">
        <v>14.875415075929391</v>
      </c>
      <c r="BI26" s="19">
        <v>76.741399194968125</v>
      </c>
      <c r="BJ26" s="19">
        <v>89</v>
      </c>
      <c r="BK26" s="19">
        <v>15.973908390551813</v>
      </c>
      <c r="BL26" s="19">
        <v>81.071145150632134</v>
      </c>
      <c r="BM26" s="19">
        <v>90</v>
      </c>
      <c r="BN26" s="19">
        <v>11.013603955856107</v>
      </c>
      <c r="BO26" s="19">
        <v>77.313337539954617</v>
      </c>
      <c r="BP26" s="19">
        <v>88</v>
      </c>
      <c r="BQ26" s="19">
        <v>13.822534119061466</v>
      </c>
      <c r="BR26" s="19">
        <v>76.23329368911331</v>
      </c>
      <c r="BS26" s="19">
        <v>86</v>
      </c>
      <c r="BT26" s="19">
        <v>12.811602173082349</v>
      </c>
      <c r="BU26" s="19">
        <v>68.918472058138022</v>
      </c>
      <c r="BV26" s="19">
        <v>80</v>
      </c>
      <c r="BW26" s="19">
        <v>16.079184013995345</v>
      </c>
      <c r="BX26" s="23"/>
      <c r="BY26" s="23"/>
    </row>
    <row r="27" spans="1:77" s="31" customFormat="1" ht="33.75" customHeight="1" x14ac:dyDescent="0.25">
      <c r="A27" s="27" t="s">
        <v>30</v>
      </c>
      <c r="B27" s="28"/>
      <c r="C27" s="28"/>
      <c r="D27" s="29">
        <v>1695.3936625625465</v>
      </c>
      <c r="E27" s="29">
        <v>1722</v>
      </c>
      <c r="F27" s="29">
        <v>1.5693309480252888</v>
      </c>
      <c r="G27" s="29">
        <v>1592.5915378583297</v>
      </c>
      <c r="H27" s="29">
        <v>1653</v>
      </c>
      <c r="I27" s="29">
        <v>3.7930919953841893</v>
      </c>
      <c r="J27" s="29">
        <v>1502.3233644442603</v>
      </c>
      <c r="K27" s="29">
        <v>1607</v>
      </c>
      <c r="L27" s="29">
        <v>6.967650110032185</v>
      </c>
      <c r="M27" s="29">
        <v>1496.3885077299178</v>
      </c>
      <c r="N27" s="29">
        <v>1514</v>
      </c>
      <c r="O27" s="29">
        <v>1.176933141300285</v>
      </c>
      <c r="P27" s="29">
        <v>1505.9996152409087</v>
      </c>
      <c r="Q27" s="29">
        <v>1581</v>
      </c>
      <c r="R27" s="29">
        <v>4.9801065020254844</v>
      </c>
      <c r="S27" s="29">
        <v>1540.250006385693</v>
      </c>
      <c r="T27" s="29">
        <v>1579</v>
      </c>
      <c r="U27" s="29">
        <v>2.5158249280087066</v>
      </c>
      <c r="V27" s="29">
        <v>1718.2438755071098</v>
      </c>
      <c r="W27" s="29">
        <v>1673</v>
      </c>
      <c r="X27" s="29">
        <v>-2.6331463275989773</v>
      </c>
      <c r="Y27" s="29">
        <v>1884.2004786538737</v>
      </c>
      <c r="Z27" s="29">
        <v>1829</v>
      </c>
      <c r="AA27" s="29">
        <v>-2.9296499644937186</v>
      </c>
      <c r="AB27" s="29">
        <v>2041.219926809252</v>
      </c>
      <c r="AC27" s="29">
        <v>1995</v>
      </c>
      <c r="AD27" s="29">
        <v>-2.2643286106608329</v>
      </c>
      <c r="AE27" s="29">
        <v>2204.7474345150754</v>
      </c>
      <c r="AF27" s="29">
        <v>2159</v>
      </c>
      <c r="AG27" s="29">
        <v>-2.074951252869349</v>
      </c>
      <c r="AH27" s="29">
        <v>2220.8606782792654</v>
      </c>
      <c r="AI27" s="29">
        <v>2265</v>
      </c>
      <c r="AJ27" s="29">
        <v>1.9874872004548267</v>
      </c>
      <c r="AK27" s="29">
        <v>2150.0824631128407</v>
      </c>
      <c r="AL27" s="29">
        <v>2236</v>
      </c>
      <c r="AM27" s="29">
        <v>3.9960112396233303</v>
      </c>
      <c r="AN27" s="29">
        <v>2085.334475647709</v>
      </c>
      <c r="AO27" s="29">
        <v>2219</v>
      </c>
      <c r="AP27" s="29">
        <v>6.4097882576258742</v>
      </c>
      <c r="AQ27" s="29">
        <v>2053.3874076433412</v>
      </c>
      <c r="AR27" s="29">
        <v>2172</v>
      </c>
      <c r="AS27" s="29">
        <v>5.7764351683051185</v>
      </c>
      <c r="AT27" s="29">
        <v>1943.1122820334722</v>
      </c>
      <c r="AU27" s="29">
        <v>2141</v>
      </c>
      <c r="AV27" s="29">
        <v>10.184059860886567</v>
      </c>
      <c r="AW27" s="29">
        <v>1875.7111424546786</v>
      </c>
      <c r="AX27" s="29">
        <v>2159</v>
      </c>
      <c r="AY27" s="29">
        <v>15.103010859901971</v>
      </c>
      <c r="AZ27" s="29">
        <v>1846.3223345860965</v>
      </c>
      <c r="BA27" s="29">
        <v>2157</v>
      </c>
      <c r="BB27" s="29">
        <v>16.826837849174929</v>
      </c>
      <c r="BC27" s="29">
        <v>1815.2709070541318</v>
      </c>
      <c r="BD27" s="29">
        <v>2125</v>
      </c>
      <c r="BE27" s="29">
        <v>17.062417060850958</v>
      </c>
      <c r="BF27" s="29">
        <v>1834.9220371480374</v>
      </c>
      <c r="BG27" s="29">
        <v>2002</v>
      </c>
      <c r="BH27" s="29">
        <v>9.1054529549193681</v>
      </c>
      <c r="BI27" s="29">
        <v>2053.8353031268762</v>
      </c>
      <c r="BJ27" s="29">
        <v>2100</v>
      </c>
      <c r="BK27" s="29">
        <v>2.2477311984480965</v>
      </c>
      <c r="BL27" s="29">
        <v>2039.5109887484721</v>
      </c>
      <c r="BM27" s="29">
        <v>2095</v>
      </c>
      <c r="BN27" s="29">
        <v>2.7207017543738887</v>
      </c>
      <c r="BO27" s="29">
        <v>1939.0185055020613</v>
      </c>
      <c r="BP27" s="29">
        <v>2040</v>
      </c>
      <c r="BQ27" s="29">
        <v>5.2078664649872435</v>
      </c>
      <c r="BR27" s="29">
        <v>1903.5030936399341</v>
      </c>
      <c r="BS27" s="29">
        <v>1959</v>
      </c>
      <c r="BT27" s="29">
        <v>2.9155143769135172</v>
      </c>
      <c r="BU27" s="29">
        <v>1754.0171082019199</v>
      </c>
      <c r="BV27" s="29">
        <v>1844</v>
      </c>
      <c r="BW27" s="29">
        <v>5.1301034281429265</v>
      </c>
      <c r="BX27" s="30"/>
      <c r="BY27" s="30"/>
    </row>
    <row r="28" spans="1:77" ht="32.25" customHeight="1" x14ac:dyDescent="0.25">
      <c r="A28" s="19">
        <v>23</v>
      </c>
      <c r="B28" s="20" t="s">
        <v>31</v>
      </c>
      <c r="C28" s="21" t="s">
        <v>32</v>
      </c>
      <c r="D28" s="19">
        <v>20.024839160071902</v>
      </c>
      <c r="E28" s="19">
        <v>47</v>
      </c>
      <c r="F28" s="19">
        <v>134.70850189755649</v>
      </c>
      <c r="G28" s="19">
        <v>18.80323089841254</v>
      </c>
      <c r="H28" s="19">
        <v>47</v>
      </c>
      <c r="I28" s="19">
        <v>149.95704330774328</v>
      </c>
      <c r="J28" s="19">
        <v>17.671888914091266</v>
      </c>
      <c r="K28" s="19">
        <v>46</v>
      </c>
      <c r="L28" s="19">
        <v>160.30041397170837</v>
      </c>
      <c r="M28" s="19">
        <v>17.867464699720795</v>
      </c>
      <c r="N28" s="19">
        <v>45</v>
      </c>
      <c r="O28" s="19">
        <v>151.85442230482309</v>
      </c>
      <c r="P28" s="19">
        <v>18.087738950873742</v>
      </c>
      <c r="Q28" s="19">
        <v>46</v>
      </c>
      <c r="R28" s="19">
        <v>154.31592154738573</v>
      </c>
      <c r="S28" s="19">
        <v>19.70309248411796</v>
      </c>
      <c r="T28" s="19">
        <v>46</v>
      </c>
      <c r="U28" s="19">
        <v>133.46588885515888</v>
      </c>
      <c r="V28" s="22">
        <v>20.849290698086484</v>
      </c>
      <c r="W28" s="19">
        <v>49</v>
      </c>
      <c r="X28" s="19">
        <v>135.01998561753058</v>
      </c>
      <c r="Y28" s="19">
        <v>22.570967434666219</v>
      </c>
      <c r="Z28" s="19">
        <v>54</v>
      </c>
      <c r="AA28" s="19">
        <v>139.24539413876727</v>
      </c>
      <c r="AB28" s="19">
        <v>22.602782729869737</v>
      </c>
      <c r="AC28" s="19">
        <v>56</v>
      </c>
      <c r="AD28" s="19">
        <v>147.75710437633683</v>
      </c>
      <c r="AE28" s="19">
        <v>22.137049703069255</v>
      </c>
      <c r="AF28" s="19">
        <v>57</v>
      </c>
      <c r="AG28" s="19">
        <v>157.48688630399141</v>
      </c>
      <c r="AH28" s="19">
        <v>24.895888520041208</v>
      </c>
      <c r="AI28" s="19">
        <v>61</v>
      </c>
      <c r="AJ28" s="19">
        <v>145.02037736429833</v>
      </c>
      <c r="AK28" s="19">
        <v>26.133672933562618</v>
      </c>
      <c r="AL28" s="19">
        <v>59</v>
      </c>
      <c r="AM28" s="19">
        <v>125.76237236147634</v>
      </c>
      <c r="AN28" s="19">
        <v>25.845983861106873</v>
      </c>
      <c r="AO28" s="19">
        <v>61</v>
      </c>
      <c r="AP28" s="19">
        <v>136.01345697577801</v>
      </c>
      <c r="AQ28" s="19">
        <v>26.921095888877904</v>
      </c>
      <c r="AR28" s="19">
        <v>58</v>
      </c>
      <c r="AS28" s="19">
        <v>115.44442410296504</v>
      </c>
      <c r="AT28" s="19">
        <v>27.648440381191136</v>
      </c>
      <c r="AU28" s="19">
        <v>55</v>
      </c>
      <c r="AV28" s="19">
        <v>98.926229623482726</v>
      </c>
      <c r="AW28" s="19">
        <v>26.858514262594863</v>
      </c>
      <c r="AX28" s="19">
        <v>56</v>
      </c>
      <c r="AY28" s="19">
        <v>108.49999166927007</v>
      </c>
      <c r="AZ28" s="19">
        <v>35.851867211937396</v>
      </c>
      <c r="BA28" s="19">
        <v>56</v>
      </c>
      <c r="BB28" s="19">
        <v>56.198280187074865</v>
      </c>
      <c r="BC28" s="19">
        <v>37.218095867616363</v>
      </c>
      <c r="BD28" s="19">
        <v>52</v>
      </c>
      <c r="BE28" s="19">
        <v>39.716981182923547</v>
      </c>
      <c r="BF28" s="19">
        <v>35.724755389859055</v>
      </c>
      <c r="BG28" s="19">
        <v>50</v>
      </c>
      <c r="BH28" s="19">
        <v>39.958970899470906</v>
      </c>
      <c r="BI28" s="19">
        <v>34.307919640103393</v>
      </c>
      <c r="BJ28" s="19">
        <v>60</v>
      </c>
      <c r="BK28" s="19">
        <v>74.886733528034995</v>
      </c>
      <c r="BL28" s="19">
        <v>34.614646244090125</v>
      </c>
      <c r="BM28" s="19">
        <v>59</v>
      </c>
      <c r="BN28" s="19">
        <v>70.448080225789596</v>
      </c>
      <c r="BO28" s="19">
        <v>32.880384930785297</v>
      </c>
      <c r="BP28" s="19">
        <v>79</v>
      </c>
      <c r="BQ28" s="19">
        <v>140.26482708854712</v>
      </c>
      <c r="BR28" s="19">
        <v>32.14656962793935</v>
      </c>
      <c r="BS28" s="19">
        <v>80</v>
      </c>
      <c r="BT28" s="19">
        <v>148.86014565756372</v>
      </c>
      <c r="BU28" s="19">
        <v>29.405214744805555</v>
      </c>
      <c r="BV28" s="19">
        <v>48</v>
      </c>
      <c r="BW28" s="19">
        <v>63.236352519680963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33</v>
      </c>
      <c r="D29" s="19">
        <v>39.096114550616569</v>
      </c>
      <c r="E29" s="19">
        <v>43</v>
      </c>
      <c r="F29" s="19">
        <v>9.985354028797893</v>
      </c>
      <c r="G29" s="19">
        <v>36.66630025190446</v>
      </c>
      <c r="H29" s="19">
        <v>44</v>
      </c>
      <c r="I29" s="19">
        <v>20.001199187569043</v>
      </c>
      <c r="J29" s="19">
        <v>33.483578995120297</v>
      </c>
      <c r="K29" s="19">
        <v>38</v>
      </c>
      <c r="L29" s="19">
        <v>13.488465511819689</v>
      </c>
      <c r="M29" s="19">
        <v>37.615715157306937</v>
      </c>
      <c r="N29" s="19">
        <v>43</v>
      </c>
      <c r="O29" s="19">
        <v>14.31392390168914</v>
      </c>
      <c r="P29" s="19">
        <v>40.935409204609002</v>
      </c>
      <c r="Q29" s="19">
        <v>46</v>
      </c>
      <c r="R29" s="19">
        <v>12.372151381402988</v>
      </c>
      <c r="S29" s="19">
        <v>43.346803465059516</v>
      </c>
      <c r="T29" s="19">
        <v>46</v>
      </c>
      <c r="U29" s="19">
        <v>6.1208585705267566</v>
      </c>
      <c r="V29" s="22">
        <v>39.803191332710561</v>
      </c>
      <c r="W29" s="19">
        <v>42</v>
      </c>
      <c r="X29" s="19">
        <v>5.5191772160341452</v>
      </c>
      <c r="Y29" s="19">
        <v>51.46180575103898</v>
      </c>
      <c r="Z29" s="19">
        <v>44</v>
      </c>
      <c r="AA29" s="19">
        <v>-14.499696701545167</v>
      </c>
      <c r="AB29" s="19">
        <v>57.376294621977031</v>
      </c>
      <c r="AC29" s="19">
        <v>49</v>
      </c>
      <c r="AD29" s="19">
        <v>-14.598876900580873</v>
      </c>
      <c r="AE29" s="19">
        <v>61.983739168593914</v>
      </c>
      <c r="AF29" s="19">
        <v>59</v>
      </c>
      <c r="AG29" s="19">
        <v>-4.8137450379981646</v>
      </c>
      <c r="AH29" s="19">
        <v>70.395270987702716</v>
      </c>
      <c r="AI29" s="19">
        <v>80</v>
      </c>
      <c r="AJ29" s="19">
        <v>13.643997498035237</v>
      </c>
      <c r="AK29" s="19">
        <v>70.81382343287936</v>
      </c>
      <c r="AL29" s="19">
        <v>86</v>
      </c>
      <c r="AM29" s="19">
        <v>21.445214833675525</v>
      </c>
      <c r="AN29" s="19">
        <v>59.195640456083488</v>
      </c>
      <c r="AO29" s="19">
        <v>86</v>
      </c>
      <c r="AP29" s="19">
        <v>45.280968898042978</v>
      </c>
      <c r="AQ29" s="19">
        <v>78.23943492705142</v>
      </c>
      <c r="AR29" s="19">
        <v>81</v>
      </c>
      <c r="AS29" s="19">
        <v>3.5283550750621666</v>
      </c>
      <c r="AT29" s="19">
        <v>67.026522136220933</v>
      </c>
      <c r="AU29" s="19">
        <v>71</v>
      </c>
      <c r="AV29" s="19">
        <v>5.9282172745045516</v>
      </c>
      <c r="AW29" s="19">
        <v>67.553232842284061</v>
      </c>
      <c r="AX29" s="19">
        <v>83</v>
      </c>
      <c r="AY29" s="19">
        <v>22.866066519391264</v>
      </c>
      <c r="AZ29" s="19">
        <v>59.753112019895667</v>
      </c>
      <c r="BA29" s="19">
        <v>75</v>
      </c>
      <c r="BB29" s="19">
        <v>25.516475150328006</v>
      </c>
      <c r="BC29" s="19">
        <v>24.235039169610655</v>
      </c>
      <c r="BD29" s="19">
        <v>59</v>
      </c>
      <c r="BE29" s="19">
        <v>143.44916295403641</v>
      </c>
      <c r="BF29" s="19">
        <v>32.152279850873143</v>
      </c>
      <c r="BG29" s="19">
        <v>49</v>
      </c>
      <c r="BH29" s="19">
        <v>52.399768312757246</v>
      </c>
      <c r="BI29" s="19">
        <v>39.724959583277617</v>
      </c>
      <c r="BJ29" s="19">
        <v>51</v>
      </c>
      <c r="BK29" s="19">
        <v>28.382761203534763</v>
      </c>
      <c r="BL29" s="19">
        <v>40.080116703683302</v>
      </c>
      <c r="BM29" s="19">
        <v>48</v>
      </c>
      <c r="BN29" s="19">
        <v>19.760130328135677</v>
      </c>
      <c r="BO29" s="19">
        <v>40.878316400435772</v>
      </c>
      <c r="BP29" s="19">
        <v>45</v>
      </c>
      <c r="BQ29" s="19">
        <v>10.082811530663456</v>
      </c>
      <c r="BR29" s="19">
        <v>37.65741013558609</v>
      </c>
      <c r="BS29" s="19">
        <v>45</v>
      </c>
      <c r="BT29" s="19">
        <v>19.498393113006976</v>
      </c>
      <c r="BU29" s="19">
        <v>35.837605470231765</v>
      </c>
      <c r="BV29" s="19">
        <v>46</v>
      </c>
      <c r="BW29" s="19">
        <v>28.356790015475646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34</v>
      </c>
      <c r="D30" s="19">
        <v>100.12419580035952</v>
      </c>
      <c r="E30" s="19">
        <v>102</v>
      </c>
      <c r="F30" s="19">
        <v>1.873477419364949</v>
      </c>
      <c r="G30" s="19">
        <v>114.6997084803165</v>
      </c>
      <c r="H30" s="19">
        <v>105</v>
      </c>
      <c r="I30" s="19">
        <v>-8.4566112755038603</v>
      </c>
      <c r="J30" s="19">
        <v>108.82163173414095</v>
      </c>
      <c r="K30" s="19">
        <v>90</v>
      </c>
      <c r="L30" s="19">
        <v>-17.295855092601027</v>
      </c>
      <c r="M30" s="19">
        <v>111.90675259298814</v>
      </c>
      <c r="N30" s="19">
        <v>103</v>
      </c>
      <c r="O30" s="19">
        <v>-7.9590841362205884</v>
      </c>
      <c r="P30" s="19">
        <v>108.52643370524245</v>
      </c>
      <c r="Q30" s="19">
        <v>106</v>
      </c>
      <c r="R30" s="19">
        <v>-2.327943173830112</v>
      </c>
      <c r="S30" s="19">
        <v>111.32247253526647</v>
      </c>
      <c r="T30" s="19">
        <v>108</v>
      </c>
      <c r="U30" s="19">
        <v>-2.9845479170559441</v>
      </c>
      <c r="V30" s="22">
        <v>91.926418077926769</v>
      </c>
      <c r="W30" s="19">
        <v>101</v>
      </c>
      <c r="X30" s="19">
        <v>9.8704834929840093</v>
      </c>
      <c r="Y30" s="19">
        <v>96.603740620371411</v>
      </c>
      <c r="Z30" s="19">
        <v>95</v>
      </c>
      <c r="AA30" s="19">
        <v>-1.6601226930473754</v>
      </c>
      <c r="AB30" s="19">
        <v>89.541793122176273</v>
      </c>
      <c r="AC30" s="19">
        <v>84</v>
      </c>
      <c r="AD30" s="19">
        <v>-6.1890575662414005</v>
      </c>
      <c r="AE30" s="19">
        <v>93.861090741013641</v>
      </c>
      <c r="AF30" s="19">
        <v>95</v>
      </c>
      <c r="AG30" s="19">
        <v>1.2133987043991388</v>
      </c>
      <c r="AH30" s="19">
        <v>89.281807106354677</v>
      </c>
      <c r="AI30" s="19">
        <v>86</v>
      </c>
      <c r="AJ30" s="19">
        <v>-3.6757848129634154</v>
      </c>
      <c r="AK30" s="19">
        <v>101.16260490411337</v>
      </c>
      <c r="AL30" s="19">
        <v>80</v>
      </c>
      <c r="AM30" s="19">
        <v>-20.919394992025232</v>
      </c>
      <c r="AN30" s="19">
        <v>85.041624317190355</v>
      </c>
      <c r="AO30" s="19">
        <v>83</v>
      </c>
      <c r="AP30" s="19">
        <v>-2.4007353264743085</v>
      </c>
      <c r="AQ30" s="19">
        <v>92.541267118017799</v>
      </c>
      <c r="AR30" s="19">
        <v>100</v>
      </c>
      <c r="AS30" s="19">
        <v>8.059899236596884</v>
      </c>
      <c r="AT30" s="19">
        <v>87.13447877708721</v>
      </c>
      <c r="AU30" s="19">
        <v>86</v>
      </c>
      <c r="AV30" s="19">
        <v>-1.3019860714258746</v>
      </c>
      <c r="AW30" s="19">
        <v>89.528380875316216</v>
      </c>
      <c r="AX30" s="19">
        <v>97</v>
      </c>
      <c r="AY30" s="19">
        <v>8.3455313852813973</v>
      </c>
      <c r="AZ30" s="19">
        <v>101.58029043382264</v>
      </c>
      <c r="BA30" s="19">
        <v>106</v>
      </c>
      <c r="BB30" s="19">
        <v>4.3509518896844508</v>
      </c>
      <c r="BC30" s="19">
        <v>89.150322659639187</v>
      </c>
      <c r="BD30" s="19">
        <v>99</v>
      </c>
      <c r="BE30" s="19">
        <v>11.048392250878566</v>
      </c>
      <c r="BF30" s="19">
        <v>52.694014200042105</v>
      </c>
      <c r="BG30" s="19">
        <v>79</v>
      </c>
      <c r="BH30" s="19">
        <v>49.922151878755287</v>
      </c>
      <c r="BI30" s="19">
        <v>57.781759393858351</v>
      </c>
      <c r="BJ30" s="19">
        <v>86</v>
      </c>
      <c r="BK30" s="19">
        <v>48.835897179588095</v>
      </c>
      <c r="BL30" s="19">
        <v>71.051115974711308</v>
      </c>
      <c r="BM30" s="19">
        <v>87</v>
      </c>
      <c r="BN30" s="19">
        <v>22.447056329087438</v>
      </c>
      <c r="BO30" s="19">
        <v>71.092724174670906</v>
      </c>
      <c r="BP30" s="19">
        <v>82</v>
      </c>
      <c r="BQ30" s="19">
        <v>15.342323637128489</v>
      </c>
      <c r="BR30" s="19">
        <v>73.477873435289936</v>
      </c>
      <c r="BS30" s="19">
        <v>87</v>
      </c>
      <c r="BT30" s="19">
        <v>18.402991176137739</v>
      </c>
      <c r="BU30" s="19">
        <v>96.485860881393236</v>
      </c>
      <c r="BV30" s="19">
        <v>119</v>
      </c>
      <c r="BW30" s="19">
        <v>23.334133014870048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35</v>
      </c>
      <c r="D31" s="19">
        <v>70.563718945015282</v>
      </c>
      <c r="E31" s="19">
        <v>75</v>
      </c>
      <c r="F31" s="19">
        <v>6.2869150341148554</v>
      </c>
      <c r="G31" s="19">
        <v>73.332600503808919</v>
      </c>
      <c r="H31" s="19">
        <v>75</v>
      </c>
      <c r="I31" s="19">
        <v>2.2737493075872517</v>
      </c>
      <c r="J31" s="19">
        <v>67.897257406771715</v>
      </c>
      <c r="K31" s="19">
        <v>75</v>
      </c>
      <c r="L31" s="19">
        <v>10.461015458512312</v>
      </c>
      <c r="M31" s="19">
        <v>67.708287283152487</v>
      </c>
      <c r="N31" s="19">
        <v>75</v>
      </c>
      <c r="O31" s="19">
        <v>10.769306106287928</v>
      </c>
      <c r="P31" s="19">
        <v>68.543010761205764</v>
      </c>
      <c r="Q31" s="19">
        <v>75</v>
      </c>
      <c r="R31" s="19">
        <v>9.4203466802610709</v>
      </c>
      <c r="S31" s="19">
        <v>66.005359821795167</v>
      </c>
      <c r="T31" s="19">
        <v>75</v>
      </c>
      <c r="U31" s="19">
        <v>13.627136042419959</v>
      </c>
      <c r="V31" s="22">
        <v>56.86170190387223</v>
      </c>
      <c r="W31" s="19">
        <v>75</v>
      </c>
      <c r="X31" s="19">
        <v>31.898971520042679</v>
      </c>
      <c r="Y31" s="19">
        <v>65.004386211838707</v>
      </c>
      <c r="Z31" s="19">
        <v>75</v>
      </c>
      <c r="AA31" s="19">
        <v>15.376829735130821</v>
      </c>
      <c r="AB31" s="19">
        <v>68.677685986911897</v>
      </c>
      <c r="AC31" s="19">
        <v>75</v>
      </c>
      <c r="AD31" s="19">
        <v>9.2057761152479216</v>
      </c>
      <c r="AE31" s="19">
        <v>69.953077061698849</v>
      </c>
      <c r="AF31" s="19">
        <v>75</v>
      </c>
      <c r="AG31" s="19">
        <v>7.2147261425680353</v>
      </c>
      <c r="AH31" s="19">
        <v>72.112228816671077</v>
      </c>
      <c r="AI31" s="19">
        <v>75</v>
      </c>
      <c r="AJ31" s="19">
        <v>4.004551281684031</v>
      </c>
      <c r="AK31" s="19">
        <v>77.557997093153574</v>
      </c>
      <c r="AL31" s="19">
        <v>71</v>
      </c>
      <c r="AM31" s="19">
        <v>-8.4556039853335534</v>
      </c>
      <c r="AN31" s="19">
        <v>80.039175827943865</v>
      </c>
      <c r="AO31" s="19">
        <v>85</v>
      </c>
      <c r="AP31" s="19">
        <v>6.1979950702143238</v>
      </c>
      <c r="AQ31" s="19">
        <v>78.23943492705142</v>
      </c>
      <c r="AR31" s="19">
        <v>79</v>
      </c>
      <c r="AS31" s="19">
        <v>0.97209939419643421</v>
      </c>
      <c r="AT31" s="19">
        <v>74.567005876545778</v>
      </c>
      <c r="AU31" s="19">
        <v>72</v>
      </c>
      <c r="AV31" s="19">
        <v>-3.4425492164667983</v>
      </c>
      <c r="AW31" s="19">
        <v>73.250493443440533</v>
      </c>
      <c r="AX31" s="19">
        <v>82</v>
      </c>
      <c r="AY31" s="19">
        <v>11.944638384334286</v>
      </c>
      <c r="AZ31" s="19">
        <v>67.435654993882252</v>
      </c>
      <c r="BA31" s="19">
        <v>72</v>
      </c>
      <c r="BB31" s="19">
        <v>6.7684446848359725</v>
      </c>
      <c r="BC31" s="19">
        <v>57.990986584425492</v>
      </c>
      <c r="BD31" s="19">
        <v>70</v>
      </c>
      <c r="BE31" s="19">
        <v>20.708413708553358</v>
      </c>
      <c r="BF31" s="19">
        <v>33.938517620366099</v>
      </c>
      <c r="BG31" s="19">
        <v>58</v>
      </c>
      <c r="BH31" s="19">
        <v>70.897269729880293</v>
      </c>
      <c r="BI31" s="19">
        <v>50.559039469626057</v>
      </c>
      <c r="BJ31" s="19">
        <v>69</v>
      </c>
      <c r="BK31" s="19">
        <v>36.474111699555863</v>
      </c>
      <c r="BL31" s="19">
        <v>53.743792852666246</v>
      </c>
      <c r="BM31" s="19">
        <v>70</v>
      </c>
      <c r="BN31" s="19">
        <v>30.247599368170157</v>
      </c>
      <c r="BO31" s="19">
        <v>53.319543131003186</v>
      </c>
      <c r="BP31" s="19">
        <v>22</v>
      </c>
      <c r="BQ31" s="19">
        <v>-58.739331381840223</v>
      </c>
      <c r="BR31" s="19">
        <v>52.352984822644082</v>
      </c>
      <c r="BS31" s="19">
        <v>27</v>
      </c>
      <c r="BT31" s="19">
        <v>-48.427009288070678</v>
      </c>
      <c r="BU31" s="19">
        <v>57.891516528835936</v>
      </c>
      <c r="BV31" s="19">
        <v>23</v>
      </c>
      <c r="BW31" s="19">
        <v>-60.270517376162303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36</v>
      </c>
      <c r="D32" s="19">
        <v>16.210584081962971</v>
      </c>
      <c r="E32" s="19">
        <v>20</v>
      </c>
      <c r="F32" s="19">
        <v>23.376183725874498</v>
      </c>
      <c r="G32" s="19">
        <v>16.922907808571289</v>
      </c>
      <c r="H32" s="19">
        <v>19</v>
      </c>
      <c r="I32" s="19">
        <v>12.273849239884676</v>
      </c>
      <c r="J32" s="19">
        <v>15.811690081029028</v>
      </c>
      <c r="K32" s="19">
        <v>19</v>
      </c>
      <c r="L32" s="19">
        <v>20.164257600750272</v>
      </c>
      <c r="M32" s="19">
        <v>15.046286062922775</v>
      </c>
      <c r="N32" s="19">
        <v>10</v>
      </c>
      <c r="O32" s="19">
        <v>-33.538416336227243</v>
      </c>
      <c r="P32" s="19">
        <v>14.279793908584534</v>
      </c>
      <c r="Q32" s="19">
        <v>20</v>
      </c>
      <c r="R32" s="19">
        <v>40.058043750734178</v>
      </c>
      <c r="S32" s="19">
        <v>16.747628611500264</v>
      </c>
      <c r="T32" s="19">
        <v>20</v>
      </c>
      <c r="U32" s="19">
        <v>19.419891997523735</v>
      </c>
      <c r="V32" s="22">
        <v>23.692375793280096</v>
      </c>
      <c r="W32" s="19">
        <v>23</v>
      </c>
      <c r="X32" s="19">
        <v>-2.9223569612485867</v>
      </c>
      <c r="Y32" s="19">
        <v>27.987999618986112</v>
      </c>
      <c r="Z32" s="19">
        <v>27</v>
      </c>
      <c r="AA32" s="19">
        <v>-3.5300830085615944</v>
      </c>
      <c r="AB32" s="19">
        <v>30.426822905593877</v>
      </c>
      <c r="AC32" s="19">
        <v>29</v>
      </c>
      <c r="AD32" s="19">
        <v>-4.6893588266540966</v>
      </c>
      <c r="AE32" s="19">
        <v>33.648315548665266</v>
      </c>
      <c r="AF32" s="19">
        <v>32</v>
      </c>
      <c r="AG32" s="19">
        <v>-4.8986569514343801</v>
      </c>
      <c r="AH32" s="19">
        <v>33.480677664883004</v>
      </c>
      <c r="AI32" s="19">
        <v>35</v>
      </c>
      <c r="AJ32" s="19">
        <v>4.5379079549234254</v>
      </c>
      <c r="AK32" s="19">
        <v>33.720868301371119</v>
      </c>
      <c r="AL32" s="19">
        <v>32</v>
      </c>
      <c r="AM32" s="19">
        <v>-5.1032739904302744</v>
      </c>
      <c r="AN32" s="19">
        <v>35.017139424725443</v>
      </c>
      <c r="AO32" s="19">
        <v>33</v>
      </c>
      <c r="AP32" s="19">
        <v>-5.7604346267677986</v>
      </c>
      <c r="AQ32" s="19">
        <v>29.44494862846021</v>
      </c>
      <c r="AR32" s="19">
        <v>34</v>
      </c>
      <c r="AS32" s="19">
        <v>15.469720898534952</v>
      </c>
      <c r="AT32" s="19">
        <v>27.648440381191136</v>
      </c>
      <c r="AU32" s="19">
        <v>15</v>
      </c>
      <c r="AV32" s="19">
        <v>-45.747391920868353</v>
      </c>
      <c r="AW32" s="19">
        <v>26.04461989100108</v>
      </c>
      <c r="AX32" s="19">
        <v>26</v>
      </c>
      <c r="AY32" s="19">
        <v>-0.17132095299458383</v>
      </c>
      <c r="AZ32" s="19">
        <v>26.462092465953795</v>
      </c>
      <c r="BA32" s="19">
        <v>31</v>
      </c>
      <c r="BB32" s="19">
        <v>17.148710140306139</v>
      </c>
      <c r="BC32" s="19">
        <v>22.503964943209894</v>
      </c>
      <c r="BD32" s="19">
        <v>29</v>
      </c>
      <c r="BE32" s="19">
        <v>28.866180129516021</v>
      </c>
      <c r="BF32" s="19">
        <v>22.327972118661908</v>
      </c>
      <c r="BG32" s="19">
        <v>24</v>
      </c>
      <c r="BH32" s="19">
        <v>7.4884896507936656</v>
      </c>
      <c r="BI32" s="19">
        <v>24.376679744283994</v>
      </c>
      <c r="BJ32" s="19">
        <v>24</v>
      </c>
      <c r="BK32" s="19">
        <v>-1.5452463101432841</v>
      </c>
      <c r="BL32" s="19">
        <v>21.861881838372714</v>
      </c>
      <c r="BM32" s="19">
        <v>24</v>
      </c>
      <c r="BN32" s="19">
        <v>9.7801194674576859</v>
      </c>
      <c r="BO32" s="19">
        <v>20.439158200217886</v>
      </c>
      <c r="BP32" s="19">
        <v>24</v>
      </c>
      <c r="BQ32" s="19">
        <v>17.421665632707686</v>
      </c>
      <c r="BR32" s="19">
        <v>18.369468358822484</v>
      </c>
      <c r="BS32" s="19">
        <v>21</v>
      </c>
      <c r="BT32" s="19">
        <v>14.320129411443336</v>
      </c>
      <c r="BU32" s="19">
        <v>17.459346254728299</v>
      </c>
      <c r="BV32" s="19">
        <v>21</v>
      </c>
      <c r="BW32" s="19">
        <v>20.279417646080702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37</v>
      </c>
      <c r="D33" s="19">
        <v>62.935208788797411</v>
      </c>
      <c r="E33" s="19">
        <v>103</v>
      </c>
      <c r="F33" s="19">
        <v>63.660377048489593</v>
      </c>
      <c r="G33" s="19">
        <v>65.811308144443899</v>
      </c>
      <c r="H33" s="19">
        <v>103</v>
      </c>
      <c r="I33" s="19">
        <v>56.50805751183924</v>
      </c>
      <c r="J33" s="19">
        <v>63.24676032411611</v>
      </c>
      <c r="K33" s="19">
        <v>103</v>
      </c>
      <c r="L33" s="19">
        <v>62.854191222069446</v>
      </c>
      <c r="M33" s="19">
        <v>60.185144251691099</v>
      </c>
      <c r="N33" s="19">
        <v>103</v>
      </c>
      <c r="O33" s="19">
        <v>71.138577934214851</v>
      </c>
      <c r="P33" s="19">
        <v>59.975134416055042</v>
      </c>
      <c r="Q33" s="19">
        <v>103</v>
      </c>
      <c r="R33" s="19">
        <v>71.737839361019283</v>
      </c>
      <c r="S33" s="19">
        <v>93.589689299560305</v>
      </c>
      <c r="T33" s="19">
        <v>103</v>
      </c>
      <c r="U33" s="19">
        <v>10.054858361928449</v>
      </c>
      <c r="V33" s="22">
        <v>98.560283300045199</v>
      </c>
      <c r="W33" s="19">
        <v>103</v>
      </c>
      <c r="X33" s="19">
        <v>4.5045697428030467</v>
      </c>
      <c r="Y33" s="19">
        <v>114.66051456810439</v>
      </c>
      <c r="Z33" s="19">
        <v>103</v>
      </c>
      <c r="AA33" s="19">
        <v>-10.169599021970589</v>
      </c>
      <c r="AB33" s="19">
        <v>106.92854906822991</v>
      </c>
      <c r="AC33" s="19">
        <v>139</v>
      </c>
      <c r="AD33" s="19">
        <v>29.993347156806227</v>
      </c>
      <c r="AE33" s="19">
        <v>115.99814044408289</v>
      </c>
      <c r="AF33" s="19">
        <v>126</v>
      </c>
      <c r="AG33" s="19">
        <v>8.6224309438292437</v>
      </c>
      <c r="AH33" s="19">
        <v>120.18704802778512</v>
      </c>
      <c r="AI33" s="19">
        <v>131</v>
      </c>
      <c r="AJ33" s="19">
        <v>8.9967697432048688</v>
      </c>
      <c r="AK33" s="19">
        <v>91.889366121236307</v>
      </c>
      <c r="AL33" s="19">
        <v>115</v>
      </c>
      <c r="AM33" s="19">
        <v>25.150498751152728</v>
      </c>
      <c r="AN33" s="19">
        <v>119.22502232704137</v>
      </c>
      <c r="AO33" s="19">
        <v>109</v>
      </c>
      <c r="AP33" s="19">
        <v>-8.5762385508249466</v>
      </c>
      <c r="AQ33" s="19">
        <v>92.541267118017799</v>
      </c>
      <c r="AR33" s="19">
        <v>113</v>
      </c>
      <c r="AS33" s="19">
        <v>22.107686137354481</v>
      </c>
      <c r="AT33" s="19">
        <v>103.05327778443969</v>
      </c>
      <c r="AU33" s="19">
        <v>119</v>
      </c>
      <c r="AV33" s="19">
        <v>15.474250366802167</v>
      </c>
      <c r="AW33" s="19">
        <v>102.55069082081675</v>
      </c>
      <c r="AX33" s="19">
        <v>113</v>
      </c>
      <c r="AY33" s="19">
        <v>10.189408862628687</v>
      </c>
      <c r="AZ33" s="19">
        <v>114.38452872380027</v>
      </c>
      <c r="BA33" s="19">
        <v>125</v>
      </c>
      <c r="BB33" s="19">
        <v>9.2805131905840863</v>
      </c>
      <c r="BC33" s="19">
        <v>70.974043282431211</v>
      </c>
      <c r="BD33" s="19">
        <v>134</v>
      </c>
      <c r="BE33" s="19">
        <v>88.801417818012524</v>
      </c>
      <c r="BF33" s="19">
        <v>34.831636505112577</v>
      </c>
      <c r="BG33" s="19">
        <v>96</v>
      </c>
      <c r="BH33" s="19">
        <v>175.61151192511196</v>
      </c>
      <c r="BI33" s="19">
        <v>45.141999526451841</v>
      </c>
      <c r="BJ33" s="19">
        <v>77</v>
      </c>
      <c r="BK33" s="19">
        <v>70.572860767676758</v>
      </c>
      <c r="BL33" s="19">
        <v>52.832881109400716</v>
      </c>
      <c r="BM33" s="19">
        <v>77</v>
      </c>
      <c r="BN33" s="19">
        <v>45.742572396452466</v>
      </c>
      <c r="BO33" s="19">
        <v>57.762838391920113</v>
      </c>
      <c r="BP33" s="19">
        <v>76</v>
      </c>
      <c r="BQ33" s="19">
        <v>31.572481747418614</v>
      </c>
      <c r="BR33" s="19">
        <v>50.51603798676183</v>
      </c>
      <c r="BS33" s="19">
        <v>69</v>
      </c>
      <c r="BT33" s="19">
        <v>36.590284491594637</v>
      </c>
      <c r="BU33" s="19">
        <v>47.783473960309031</v>
      </c>
      <c r="BV33" s="19">
        <v>67</v>
      </c>
      <c r="BW33" s="19">
        <v>40.215841266905429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38</v>
      </c>
      <c r="D34" s="19">
        <v>47.678188476361676</v>
      </c>
      <c r="E34" s="19">
        <v>36</v>
      </c>
      <c r="F34" s="19">
        <v>-24.493775559764806</v>
      </c>
      <c r="G34" s="19">
        <v>53.589208060475741</v>
      </c>
      <c r="H34" s="19">
        <v>32</v>
      </c>
      <c r="I34" s="19">
        <v>-40.286484614798177</v>
      </c>
      <c r="J34" s="19">
        <v>45.574871410024848</v>
      </c>
      <c r="K34" s="19">
        <v>27</v>
      </c>
      <c r="L34" s="19">
        <v>-40.756826811230532</v>
      </c>
      <c r="M34" s="19">
        <v>44.198465309835647</v>
      </c>
      <c r="N34" s="19">
        <v>28</v>
      </c>
      <c r="O34" s="19">
        <v>-36.649384082191069</v>
      </c>
      <c r="P34" s="19">
        <v>43.791367986325909</v>
      </c>
      <c r="Q34" s="19">
        <v>34</v>
      </c>
      <c r="R34" s="19">
        <v>-22.359127920788673</v>
      </c>
      <c r="S34" s="19">
        <v>35.46556647141233</v>
      </c>
      <c r="T34" s="19">
        <v>29</v>
      </c>
      <c r="U34" s="19">
        <v>-18.230546173917787</v>
      </c>
      <c r="V34" s="22">
        <v>32.221631078860931</v>
      </c>
      <c r="W34" s="19">
        <v>16</v>
      </c>
      <c r="X34" s="19">
        <v>-50.343916604219231</v>
      </c>
      <c r="Y34" s="19">
        <v>34.307870500692658</v>
      </c>
      <c r="Z34" s="19">
        <v>36</v>
      </c>
      <c r="AA34" s="19">
        <v>4.9321904117400068</v>
      </c>
      <c r="AB34" s="19">
        <v>37.381525284015332</v>
      </c>
      <c r="AC34" s="19">
        <v>36</v>
      </c>
      <c r="AD34" s="19">
        <v>-3.6957434816232189</v>
      </c>
      <c r="AE34" s="19">
        <v>42.503135429892971</v>
      </c>
      <c r="AF34" s="19">
        <v>41</v>
      </c>
      <c r="AG34" s="19">
        <v>-3.5365283400617029</v>
      </c>
      <c r="AH34" s="19">
        <v>34.339156579367177</v>
      </c>
      <c r="AI34" s="19">
        <v>44</v>
      </c>
      <c r="AJ34" s="19">
        <v>28.133607179034737</v>
      </c>
      <c r="AK34" s="19">
        <v>44.680150499316731</v>
      </c>
      <c r="AL34" s="19">
        <v>47</v>
      </c>
      <c r="AM34" s="19">
        <v>5.192125529475879</v>
      </c>
      <c r="AN34" s="19">
        <v>52.525709137088157</v>
      </c>
      <c r="AO34" s="19">
        <v>50</v>
      </c>
      <c r="AP34" s="19">
        <v>-4.8085198250179655</v>
      </c>
      <c r="AQ34" s="19">
        <v>51.318339038173512</v>
      </c>
      <c r="AR34" s="19">
        <v>56</v>
      </c>
      <c r="AS34" s="19">
        <v>9.122783491383073</v>
      </c>
      <c r="AT34" s="19">
        <v>47.756397022057413</v>
      </c>
      <c r="AU34" s="19">
        <v>51</v>
      </c>
      <c r="AV34" s="19">
        <v>6.7919759031328351</v>
      </c>
      <c r="AW34" s="19">
        <v>55.344817268377291</v>
      </c>
      <c r="AX34" s="19">
        <v>43</v>
      </c>
      <c r="AY34" s="19">
        <v>-22.305281465679037</v>
      </c>
      <c r="AZ34" s="19">
        <v>50.363337273912066</v>
      </c>
      <c r="BA34" s="19">
        <v>45</v>
      </c>
      <c r="BB34" s="19">
        <v>-10.6492888760377</v>
      </c>
      <c r="BC34" s="19">
        <v>47.604541226020928</v>
      </c>
      <c r="BD34" s="19">
        <v>40</v>
      </c>
      <c r="BE34" s="19">
        <v>-15.974402924955067</v>
      </c>
      <c r="BF34" s="19">
        <v>24.114209888154861</v>
      </c>
      <c r="BG34" s="19">
        <v>34</v>
      </c>
      <c r="BH34" s="19">
        <v>40.995704017244776</v>
      </c>
      <c r="BI34" s="19">
        <v>19.862479791638808</v>
      </c>
      <c r="BJ34" s="19">
        <v>30</v>
      </c>
      <c r="BK34" s="19">
        <v>51.038542592393831</v>
      </c>
      <c r="BL34" s="19">
        <v>36.436469730621184</v>
      </c>
      <c r="BM34" s="19">
        <v>30</v>
      </c>
      <c r="BN34" s="19">
        <v>-17.664910399406722</v>
      </c>
      <c r="BO34" s="19">
        <v>26.659771565501593</v>
      </c>
      <c r="BP34" s="19">
        <v>29</v>
      </c>
      <c r="BQ34" s="19">
        <v>8.7781263569666912</v>
      </c>
      <c r="BR34" s="19">
        <v>32.14656962793935</v>
      </c>
      <c r="BS34" s="19">
        <v>36</v>
      </c>
      <c r="BT34" s="19">
        <v>11.987065545903667</v>
      </c>
      <c r="BU34" s="19">
        <v>37.675431391782119</v>
      </c>
      <c r="BV34" s="19">
        <v>39</v>
      </c>
      <c r="BW34" s="19">
        <v>3.5157357441879209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39</v>
      </c>
      <c r="D35" s="19">
        <v>84.73138800714311</v>
      </c>
      <c r="E35" s="19">
        <v>67</v>
      </c>
      <c r="F35" s="19">
        <v>-20.92658744791045</v>
      </c>
      <c r="G35" s="19">
        <v>84.479155780387856</v>
      </c>
      <c r="H35" s="19">
        <v>66</v>
      </c>
      <c r="I35" s="19">
        <v>-21.87421927892639</v>
      </c>
      <c r="J35" s="19">
        <v>89.137007682676341</v>
      </c>
      <c r="K35" s="19">
        <v>56</v>
      </c>
      <c r="L35" s="19">
        <v>-37.175364693240063</v>
      </c>
      <c r="M35" s="19">
        <v>91.072160281658981</v>
      </c>
      <c r="N35" s="19">
        <v>71</v>
      </c>
      <c r="O35" s="19">
        <v>-22.039842054456361</v>
      </c>
      <c r="P35" s="19">
        <v>88.39306667765095</v>
      </c>
      <c r="Q35" s="19">
        <v>71</v>
      </c>
      <c r="R35" s="19">
        <v>-19.67695808210777</v>
      </c>
      <c r="S35" s="19">
        <v>93.717601775967196</v>
      </c>
      <c r="T35" s="19">
        <v>78</v>
      </c>
      <c r="U35" s="19">
        <v>-16.771237716411342</v>
      </c>
      <c r="V35" s="22">
        <v>91.211628577193835</v>
      </c>
      <c r="W35" s="19">
        <v>67</v>
      </c>
      <c r="X35" s="19">
        <v>-26.544453766334357</v>
      </c>
      <c r="Y35" s="19">
        <v>88.752676976025853</v>
      </c>
      <c r="Z35" s="19">
        <v>81</v>
      </c>
      <c r="AA35" s="19">
        <v>-8.7351471980051159</v>
      </c>
      <c r="AB35" s="19">
        <v>88.120425823586373</v>
      </c>
      <c r="AC35" s="19">
        <v>86</v>
      </c>
      <c r="AD35" s="19">
        <v>-2.4062818623134916</v>
      </c>
      <c r="AE35" s="19">
        <v>98.073062913917227</v>
      </c>
      <c r="AF35" s="19">
        <v>93</v>
      </c>
      <c r="AG35" s="19">
        <v>-5.1727383271082932</v>
      </c>
      <c r="AH35" s="19">
        <v>104.5406903380437</v>
      </c>
      <c r="AI35" s="19">
        <v>119</v>
      </c>
      <c r="AJ35" s="19">
        <v>13.831274325050414</v>
      </c>
      <c r="AK35" s="19">
        <v>108.14726230876563</v>
      </c>
      <c r="AL35" s="19">
        <v>109</v>
      </c>
      <c r="AM35" s="19">
        <v>0.78849678949778679</v>
      </c>
      <c r="AN35" s="19">
        <v>107.22831710841342</v>
      </c>
      <c r="AO35" s="19">
        <v>124</v>
      </c>
      <c r="AP35" s="19">
        <v>15.641094949414839</v>
      </c>
      <c r="AQ35" s="19">
        <v>110.02382678825512</v>
      </c>
      <c r="AR35" s="19">
        <v>94</v>
      </c>
      <c r="AS35" s="19">
        <v>-14.563960603818627</v>
      </c>
      <c r="AT35" s="19">
        <v>93.98458933940897</v>
      </c>
      <c r="AU35" s="19">
        <v>104</v>
      </c>
      <c r="AV35" s="19">
        <v>10.656439242844504</v>
      </c>
      <c r="AW35" s="19">
        <v>59.497713299434587</v>
      </c>
      <c r="AX35" s="19">
        <v>105</v>
      </c>
      <c r="AY35" s="19">
        <v>76.477370603414144</v>
      </c>
      <c r="AZ35" s="19">
        <v>95.220852083133735</v>
      </c>
      <c r="BA35" s="19">
        <v>115</v>
      </c>
      <c r="BB35" s="19">
        <v>20.771866124026946</v>
      </c>
      <c r="BC35" s="19">
        <v>85.617546378400505</v>
      </c>
      <c r="BD35" s="19">
        <v>110</v>
      </c>
      <c r="BE35" s="19">
        <v>28.47833727193877</v>
      </c>
      <c r="BF35" s="19">
        <v>79.669062499816874</v>
      </c>
      <c r="BG35" s="19">
        <v>88</v>
      </c>
      <c r="BH35" s="19">
        <v>10.456929250551021</v>
      </c>
      <c r="BI35" s="19">
        <v>86.915322480241727</v>
      </c>
      <c r="BJ35" s="19">
        <v>85</v>
      </c>
      <c r="BK35" s="19">
        <v>-2.2036649299404409</v>
      </c>
      <c r="BL35" s="19">
        <v>87.692380430080618</v>
      </c>
      <c r="BM35" s="19">
        <v>75</v>
      </c>
      <c r="BN35" s="19">
        <v>-14.473755151624124</v>
      </c>
      <c r="BO35" s="19">
        <v>86.989057300127314</v>
      </c>
      <c r="BP35" s="19">
        <v>72</v>
      </c>
      <c r="BQ35" s="19">
        <v>-17.230968773937246</v>
      </c>
      <c r="BR35" s="19">
        <v>91.513017469981847</v>
      </c>
      <c r="BS35" s="19">
        <v>66</v>
      </c>
      <c r="BT35" s="19">
        <v>-27.879112912379533</v>
      </c>
      <c r="BU35" s="19">
        <v>88.687101718071986</v>
      </c>
      <c r="BV35" s="19">
        <v>80</v>
      </c>
      <c r="BW35" s="19">
        <v>-9.7952256300893357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40</v>
      </c>
      <c r="D36" s="19">
        <v>35.281859472507641</v>
      </c>
      <c r="E36" s="19">
        <v>40</v>
      </c>
      <c r="F36" s="19">
        <v>13.372709369722513</v>
      </c>
      <c r="G36" s="19">
        <v>32.905654072221949</v>
      </c>
      <c r="H36" s="19">
        <v>38</v>
      </c>
      <c r="I36" s="19">
        <v>15.481673503881382</v>
      </c>
      <c r="J36" s="19">
        <v>40.924374327369243</v>
      </c>
      <c r="K36" s="19">
        <v>38</v>
      </c>
      <c r="L36" s="19">
        <v>-7.1458009448747788</v>
      </c>
      <c r="M36" s="19">
        <v>41.377286673037631</v>
      </c>
      <c r="N36" s="19">
        <v>39</v>
      </c>
      <c r="O36" s="19">
        <v>-5.7453904404677267</v>
      </c>
      <c r="P36" s="19">
        <v>42.839381725753604</v>
      </c>
      <c r="Q36" s="19">
        <v>38</v>
      </c>
      <c r="R36" s="19">
        <v>-11.296572291201695</v>
      </c>
      <c r="S36" s="19">
        <v>46.3022673376772</v>
      </c>
      <c r="T36" s="19">
        <v>39</v>
      </c>
      <c r="U36" s="19">
        <v>-15.77086341025719</v>
      </c>
      <c r="V36" s="22">
        <v>47.384751586560192</v>
      </c>
      <c r="W36" s="19">
        <v>44</v>
      </c>
      <c r="X36" s="19">
        <v>-7.1431240498899529</v>
      </c>
      <c r="Y36" s="19">
        <v>48.753289658879034</v>
      </c>
      <c r="Z36" s="19">
        <v>53</v>
      </c>
      <c r="AA36" s="19">
        <v>8.7106129059899207</v>
      </c>
      <c r="AB36" s="19">
        <v>53.898943432766302</v>
      </c>
      <c r="AC36" s="19">
        <v>54</v>
      </c>
      <c r="AD36" s="19">
        <v>0.18749266831131173</v>
      </c>
      <c r="AE36" s="19">
        <v>54.899883263611756</v>
      </c>
      <c r="AF36" s="19">
        <v>59</v>
      </c>
      <c r="AG36" s="19">
        <v>7.4683523764536801</v>
      </c>
      <c r="AH36" s="19">
        <v>55.801129441471666</v>
      </c>
      <c r="AI36" s="19">
        <v>68</v>
      </c>
      <c r="AJ36" s="19">
        <v>21.861332701739322</v>
      </c>
      <c r="AK36" s="19">
        <v>50.581302452056683</v>
      </c>
      <c r="AL36" s="19">
        <v>62</v>
      </c>
      <c r="AM36" s="19">
        <v>22.574937762360886</v>
      </c>
      <c r="AN36" s="19">
        <v>53.359450551962574</v>
      </c>
      <c r="AO36" s="19">
        <v>69</v>
      </c>
      <c r="AP36" s="19">
        <v>29.311676350202156</v>
      </c>
      <c r="AQ36" s="19">
        <v>55.524760270810681</v>
      </c>
      <c r="AR36" s="19">
        <v>66</v>
      </c>
      <c r="AS36" s="19">
        <v>18.865889160256572</v>
      </c>
      <c r="AT36" s="19">
        <v>50.269891602165693</v>
      </c>
      <c r="AU36" s="19">
        <v>55</v>
      </c>
      <c r="AV36" s="19">
        <v>9.4094262929155157</v>
      </c>
      <c r="AW36" s="19">
        <v>45.578084809251891</v>
      </c>
      <c r="AX36" s="19">
        <v>47</v>
      </c>
      <c r="AY36" s="19">
        <v>3.1197344002033947</v>
      </c>
      <c r="AZ36" s="19">
        <v>52.92418493190759</v>
      </c>
      <c r="BA36" s="19">
        <v>62</v>
      </c>
      <c r="BB36" s="19">
        <v>17.148710140306139</v>
      </c>
      <c r="BC36" s="19">
        <v>55.394375244824353</v>
      </c>
      <c r="BD36" s="19">
        <v>61</v>
      </c>
      <c r="BE36" s="19">
        <v>10.119483666709277</v>
      </c>
      <c r="BF36" s="19">
        <v>55.373370854281525</v>
      </c>
      <c r="BG36" s="19">
        <v>55</v>
      </c>
      <c r="BH36" s="19">
        <v>-0.67427871650449767</v>
      </c>
      <c r="BI36" s="19">
        <v>52.364719450684134</v>
      </c>
      <c r="BJ36" s="19">
        <v>57</v>
      </c>
      <c r="BK36" s="19">
        <v>8.85191517865624</v>
      </c>
      <c r="BL36" s="19">
        <v>48.278322393073068</v>
      </c>
      <c r="BM36" s="19">
        <v>54</v>
      </c>
      <c r="BN36" s="19">
        <v>11.851442476277661</v>
      </c>
      <c r="BO36" s="19">
        <v>47.987588817902861</v>
      </c>
      <c r="BP36" s="19">
        <v>52</v>
      </c>
      <c r="BQ36" s="19">
        <v>8.3613519264802445</v>
      </c>
      <c r="BR36" s="19">
        <v>43.168250643232838</v>
      </c>
      <c r="BS36" s="19">
        <v>47</v>
      </c>
      <c r="BT36" s="19">
        <v>8.8763137251841275</v>
      </c>
      <c r="BU36" s="19">
        <v>39.513257313332467</v>
      </c>
      <c r="BV36" s="19">
        <v>45</v>
      </c>
      <c r="BW36" s="19">
        <v>13.885827339312289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41</v>
      </c>
      <c r="D37" s="19">
        <v>0.5</v>
      </c>
      <c r="E37" s="19">
        <v>0.4</v>
      </c>
      <c r="F37" s="19">
        <v>-19.999999999999996</v>
      </c>
      <c r="G37" s="19">
        <v>0.5</v>
      </c>
      <c r="H37" s="19">
        <v>0.4</v>
      </c>
      <c r="I37" s="19">
        <v>-19.999999999999996</v>
      </c>
      <c r="J37" s="19">
        <v>0.5</v>
      </c>
      <c r="K37" s="19">
        <v>0.4</v>
      </c>
      <c r="L37" s="19">
        <v>-19.999999999999996</v>
      </c>
      <c r="M37" s="19">
        <v>0.5</v>
      </c>
      <c r="N37" s="19">
        <v>0.4</v>
      </c>
      <c r="O37" s="19">
        <v>-19.999999999999996</v>
      </c>
      <c r="P37" s="19">
        <v>0.5</v>
      </c>
      <c r="Q37" s="19">
        <v>0.4</v>
      </c>
      <c r="R37" s="19">
        <v>-19.999999999999996</v>
      </c>
      <c r="S37" s="19">
        <v>0.5</v>
      </c>
      <c r="T37" s="19">
        <v>0.4</v>
      </c>
      <c r="U37" s="19">
        <v>-19.999999999999996</v>
      </c>
      <c r="V37" s="22">
        <v>0.5</v>
      </c>
      <c r="W37" s="19">
        <v>0.4</v>
      </c>
      <c r="X37" s="19">
        <v>-19.999999999999996</v>
      </c>
      <c r="Y37" s="19">
        <v>0.5</v>
      </c>
      <c r="Z37" s="19">
        <v>2</v>
      </c>
      <c r="AA37" s="19">
        <v>300</v>
      </c>
      <c r="AB37" s="19">
        <v>2</v>
      </c>
      <c r="AC37" s="19">
        <v>2.7</v>
      </c>
      <c r="AD37" s="19">
        <v>35.000000000000007</v>
      </c>
      <c r="AE37" s="19">
        <v>2</v>
      </c>
      <c r="AF37" s="19">
        <v>2.7</v>
      </c>
      <c r="AG37" s="19">
        <v>35.000000000000007</v>
      </c>
      <c r="AH37" s="19">
        <v>2</v>
      </c>
      <c r="AI37" s="19">
        <v>2.4</v>
      </c>
      <c r="AJ37" s="19">
        <v>19.999999999999996</v>
      </c>
      <c r="AK37" s="19">
        <v>2</v>
      </c>
      <c r="AL37" s="19">
        <v>2.2999999999999998</v>
      </c>
      <c r="AM37" s="19">
        <v>14.999999999999991</v>
      </c>
      <c r="AN37" s="19">
        <v>2</v>
      </c>
      <c r="AO37" s="19">
        <v>0.9</v>
      </c>
      <c r="AP37" s="19">
        <v>-55.000000000000007</v>
      </c>
      <c r="AQ37" s="19">
        <v>1</v>
      </c>
      <c r="AR37" s="19">
        <v>1</v>
      </c>
      <c r="AS37" s="19">
        <v>0</v>
      </c>
      <c r="AT37" s="19">
        <v>1</v>
      </c>
      <c r="AU37" s="19">
        <v>1</v>
      </c>
      <c r="AV37" s="19">
        <v>0</v>
      </c>
      <c r="AW37" s="19">
        <v>0.5</v>
      </c>
      <c r="AX37" s="19">
        <v>1</v>
      </c>
      <c r="AY37" s="19">
        <v>100</v>
      </c>
      <c r="AZ37" s="19">
        <v>0.5</v>
      </c>
      <c r="BA37" s="19">
        <v>1</v>
      </c>
      <c r="BB37" s="19">
        <v>100</v>
      </c>
      <c r="BC37" s="19">
        <v>0.6</v>
      </c>
      <c r="BD37" s="19">
        <v>1</v>
      </c>
      <c r="BE37" s="19">
        <v>66.666666666666671</v>
      </c>
      <c r="BF37" s="19">
        <v>2</v>
      </c>
      <c r="BG37" s="19">
        <v>1</v>
      </c>
      <c r="BH37" s="19">
        <v>-50</v>
      </c>
      <c r="BI37" s="19">
        <v>2</v>
      </c>
      <c r="BJ37" s="19">
        <v>0.2</v>
      </c>
      <c r="BK37" s="19">
        <v>-90</v>
      </c>
      <c r="BL37" s="19">
        <v>2</v>
      </c>
      <c r="BM37" s="19">
        <v>0.2</v>
      </c>
      <c r="BN37" s="19">
        <v>-90</v>
      </c>
      <c r="BO37" s="19">
        <v>0.5</v>
      </c>
      <c r="BP37" s="19">
        <v>0.2</v>
      </c>
      <c r="BQ37" s="19">
        <v>-60</v>
      </c>
      <c r="BR37" s="19">
        <v>0.6</v>
      </c>
      <c r="BS37" s="19">
        <v>0.2</v>
      </c>
      <c r="BT37" s="19">
        <v>-66.666666666666657</v>
      </c>
      <c r="BU37" s="19">
        <v>0.6</v>
      </c>
      <c r="BV37" s="19">
        <v>0.3</v>
      </c>
      <c r="BW37" s="19">
        <v>-50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42</v>
      </c>
      <c r="D38" s="19">
        <v>24</v>
      </c>
      <c r="E38" s="19">
        <v>35</v>
      </c>
      <c r="F38" s="19">
        <v>45.833333333333329</v>
      </c>
      <c r="G38" s="19">
        <v>21</v>
      </c>
      <c r="H38" s="19">
        <v>32</v>
      </c>
      <c r="I38" s="19">
        <v>52.380952380952387</v>
      </c>
      <c r="J38" s="19">
        <v>22</v>
      </c>
      <c r="K38" s="19">
        <v>32</v>
      </c>
      <c r="L38" s="19">
        <v>45.454545454545453</v>
      </c>
      <c r="M38" s="19">
        <v>23</v>
      </c>
      <c r="N38" s="19">
        <v>31</v>
      </c>
      <c r="O38" s="19">
        <v>34.782608695652172</v>
      </c>
      <c r="P38" s="19">
        <v>19</v>
      </c>
      <c r="Q38" s="19">
        <v>30</v>
      </c>
      <c r="R38" s="19">
        <v>57.894736842105267</v>
      </c>
      <c r="S38" s="19">
        <v>19</v>
      </c>
      <c r="T38" s="19">
        <v>28</v>
      </c>
      <c r="U38" s="19">
        <v>47.368421052631575</v>
      </c>
      <c r="V38" s="22">
        <v>17</v>
      </c>
      <c r="W38" s="19">
        <v>26</v>
      </c>
      <c r="X38" s="19">
        <v>52.941176470588239</v>
      </c>
      <c r="Y38" s="19">
        <v>24</v>
      </c>
      <c r="Z38" s="19">
        <v>32</v>
      </c>
      <c r="AA38" s="19">
        <v>33.333333333333329</v>
      </c>
      <c r="AB38" s="19">
        <v>23</v>
      </c>
      <c r="AC38" s="19">
        <v>31</v>
      </c>
      <c r="AD38" s="19">
        <v>34.782608695652172</v>
      </c>
      <c r="AE38" s="19">
        <v>24</v>
      </c>
      <c r="AF38" s="19">
        <v>30</v>
      </c>
      <c r="AG38" s="19">
        <v>25</v>
      </c>
      <c r="AH38" s="19">
        <v>22</v>
      </c>
      <c r="AI38" s="19">
        <v>34</v>
      </c>
      <c r="AJ38" s="19">
        <v>54.54545454545454</v>
      </c>
      <c r="AK38" s="19">
        <v>30</v>
      </c>
      <c r="AL38" s="19">
        <v>47</v>
      </c>
      <c r="AM38" s="19">
        <v>56.666666666666664</v>
      </c>
      <c r="AN38" s="19">
        <v>42</v>
      </c>
      <c r="AO38" s="19">
        <v>40</v>
      </c>
      <c r="AP38" s="19">
        <v>-4.7619047619047619</v>
      </c>
      <c r="AQ38" s="19">
        <v>42</v>
      </c>
      <c r="AR38" s="19">
        <v>44</v>
      </c>
      <c r="AS38" s="19">
        <v>4.7619047619047619</v>
      </c>
      <c r="AT38" s="19">
        <v>36</v>
      </c>
      <c r="AU38" s="19">
        <v>36</v>
      </c>
      <c r="AV38" s="19">
        <v>0</v>
      </c>
      <c r="AW38" s="19">
        <v>43</v>
      </c>
      <c r="AX38" s="19">
        <v>42</v>
      </c>
      <c r="AY38" s="19">
        <v>-2.3255813953488373</v>
      </c>
      <c r="AZ38" s="19">
        <v>43</v>
      </c>
      <c r="BA38" s="19">
        <v>39</v>
      </c>
      <c r="BB38" s="19">
        <v>-9.3023255813953494</v>
      </c>
      <c r="BC38" s="19">
        <v>38</v>
      </c>
      <c r="BD38" s="19">
        <v>41</v>
      </c>
      <c r="BE38" s="19">
        <v>7.8947368421052628</v>
      </c>
      <c r="BF38" s="19">
        <v>15</v>
      </c>
      <c r="BG38" s="19">
        <v>29</v>
      </c>
      <c r="BH38" s="19">
        <v>93.333333333333329</v>
      </c>
      <c r="BI38" s="19">
        <v>20</v>
      </c>
      <c r="BJ38" s="19">
        <v>17</v>
      </c>
      <c r="BK38" s="19">
        <v>-15</v>
      </c>
      <c r="BL38" s="19">
        <v>17</v>
      </c>
      <c r="BM38" s="19">
        <v>16</v>
      </c>
      <c r="BN38" s="19">
        <v>-5.8823529411764701</v>
      </c>
      <c r="BO38" s="19">
        <v>21</v>
      </c>
      <c r="BP38" s="19">
        <v>15</v>
      </c>
      <c r="BQ38" s="19">
        <v>-28.571428571428569</v>
      </c>
      <c r="BR38" s="19">
        <v>23</v>
      </c>
      <c r="BS38" s="19">
        <v>17</v>
      </c>
      <c r="BT38" s="19">
        <v>-26.086956521739129</v>
      </c>
      <c r="BU38" s="19">
        <v>23</v>
      </c>
      <c r="BV38" s="19">
        <v>25</v>
      </c>
      <c r="BW38" s="19">
        <v>8.695652173913043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43</v>
      </c>
      <c r="D39" s="19">
        <v>12</v>
      </c>
      <c r="E39" s="19">
        <v>3</v>
      </c>
      <c r="F39" s="19">
        <v>-75</v>
      </c>
      <c r="G39" s="19">
        <v>12</v>
      </c>
      <c r="H39" s="19">
        <v>3.5</v>
      </c>
      <c r="I39" s="19">
        <v>-70.833333333333343</v>
      </c>
      <c r="J39" s="19">
        <v>12</v>
      </c>
      <c r="K39" s="19">
        <v>2.6</v>
      </c>
      <c r="L39" s="19">
        <v>-78.333333333333329</v>
      </c>
      <c r="M39" s="19">
        <v>12</v>
      </c>
      <c r="N39" s="19">
        <v>1.2</v>
      </c>
      <c r="O39" s="19">
        <v>-90</v>
      </c>
      <c r="P39" s="19">
        <v>12</v>
      </c>
      <c r="Q39" s="19">
        <v>1.2</v>
      </c>
      <c r="R39" s="19">
        <v>-90</v>
      </c>
      <c r="S39" s="19">
        <v>12</v>
      </c>
      <c r="T39" s="19">
        <v>-5</v>
      </c>
      <c r="U39" s="19">
        <v>-141.66666666666669</v>
      </c>
      <c r="V39" s="22">
        <v>12</v>
      </c>
      <c r="W39" s="19">
        <v>-17</v>
      </c>
      <c r="X39" s="19">
        <v>-241.66666666666666</v>
      </c>
      <c r="Y39" s="19">
        <v>12</v>
      </c>
      <c r="Z39" s="19">
        <v>-18</v>
      </c>
      <c r="AA39" s="19">
        <v>-250</v>
      </c>
      <c r="AB39" s="19">
        <v>16</v>
      </c>
      <c r="AC39" s="19">
        <v>-13.8</v>
      </c>
      <c r="AD39" s="19">
        <v>-186.25</v>
      </c>
      <c r="AE39" s="19">
        <v>14</v>
      </c>
      <c r="AF39" s="19">
        <v>-3.7</v>
      </c>
      <c r="AG39" s="19">
        <v>-126.42857142857142</v>
      </c>
      <c r="AH39" s="19">
        <v>16</v>
      </c>
      <c r="AI39" s="19">
        <v>-0.7</v>
      </c>
      <c r="AJ39" s="19">
        <v>-104.375</v>
      </c>
      <c r="AK39" s="19">
        <v>16</v>
      </c>
      <c r="AL39" s="19">
        <v>5.0999999999999996</v>
      </c>
      <c r="AM39" s="19">
        <v>-68.125</v>
      </c>
      <c r="AN39" s="19">
        <v>16</v>
      </c>
      <c r="AO39" s="19">
        <v>5</v>
      </c>
      <c r="AP39" s="19">
        <v>-68.75</v>
      </c>
      <c r="AQ39" s="19">
        <v>16</v>
      </c>
      <c r="AR39" s="19">
        <v>5</v>
      </c>
      <c r="AS39" s="19">
        <v>-68.75</v>
      </c>
      <c r="AT39" s="19">
        <v>14</v>
      </c>
      <c r="AU39" s="19">
        <v>5</v>
      </c>
      <c r="AV39" s="19">
        <v>-64.285714285714292</v>
      </c>
      <c r="AW39" s="19">
        <v>16</v>
      </c>
      <c r="AX39" s="19">
        <v>5</v>
      </c>
      <c r="AY39" s="19">
        <v>-68.75</v>
      </c>
      <c r="AZ39" s="19">
        <v>16</v>
      </c>
      <c r="BA39" s="19">
        <v>5</v>
      </c>
      <c r="BB39" s="19">
        <v>-68.75</v>
      </c>
      <c r="BC39" s="19">
        <v>15</v>
      </c>
      <c r="BD39" s="19">
        <v>5</v>
      </c>
      <c r="BE39" s="19">
        <v>-66.666666666666657</v>
      </c>
      <c r="BF39" s="19">
        <v>12</v>
      </c>
      <c r="BG39" s="19">
        <v>5</v>
      </c>
      <c r="BH39" s="19">
        <v>-58.333333333333336</v>
      </c>
      <c r="BI39" s="19">
        <v>14</v>
      </c>
      <c r="BJ39" s="19">
        <v>4</v>
      </c>
      <c r="BK39" s="19">
        <v>-71.428571428571431</v>
      </c>
      <c r="BL39" s="19">
        <v>14</v>
      </c>
      <c r="BM39" s="19">
        <v>0</v>
      </c>
      <c r="BN39" s="19">
        <v>-100</v>
      </c>
      <c r="BO39" s="19">
        <v>12</v>
      </c>
      <c r="BP39" s="19">
        <v>0</v>
      </c>
      <c r="BQ39" s="19">
        <v>-100</v>
      </c>
      <c r="BR39" s="19">
        <v>12</v>
      </c>
      <c r="BS39" s="19">
        <v>2.6</v>
      </c>
      <c r="BT39" s="19">
        <v>-78.333333333333329</v>
      </c>
      <c r="BU39" s="19">
        <v>12</v>
      </c>
      <c r="BV39" s="19">
        <v>2.8</v>
      </c>
      <c r="BW39" s="19">
        <v>-76.666666666666657</v>
      </c>
      <c r="BX39" s="23"/>
      <c r="BY39" s="23"/>
    </row>
    <row r="40" spans="1:78" s="36" customFormat="1" ht="33.75" customHeight="1" x14ac:dyDescent="0.25">
      <c r="A40" s="32" t="s">
        <v>44</v>
      </c>
      <c r="B40" s="33"/>
      <c r="C40" s="33"/>
      <c r="D40" s="34">
        <v>513.14609728283608</v>
      </c>
      <c r="E40" s="34">
        <v>571.4</v>
      </c>
      <c r="F40" s="34">
        <v>11.352303569222215</v>
      </c>
      <c r="G40" s="34">
        <v>530.71007400054316</v>
      </c>
      <c r="H40" s="34">
        <v>564.9</v>
      </c>
      <c r="I40" s="34">
        <v>6.4422982857155686</v>
      </c>
      <c r="J40" s="34">
        <v>517.0690608753398</v>
      </c>
      <c r="K40" s="34">
        <v>527</v>
      </c>
      <c r="L40" s="34">
        <v>1.9206214171561986</v>
      </c>
      <c r="M40" s="34">
        <v>522.47756231231449</v>
      </c>
      <c r="N40" s="34">
        <v>549.6</v>
      </c>
      <c r="O40" s="34">
        <v>5.1911200870809671</v>
      </c>
      <c r="P40" s="34">
        <v>516.87133733630094</v>
      </c>
      <c r="Q40" s="34">
        <v>570.6</v>
      </c>
      <c r="R40" s="34">
        <v>10.394978166247332</v>
      </c>
      <c r="S40" s="34">
        <v>557.70048180235642</v>
      </c>
      <c r="T40" s="34">
        <v>567.4</v>
      </c>
      <c r="U40" s="34">
        <v>1.7391984612057356</v>
      </c>
      <c r="V40" s="34">
        <v>532.01127234853629</v>
      </c>
      <c r="W40" s="34">
        <v>529.4</v>
      </c>
      <c r="X40" s="34">
        <v>-0.49083026699960525</v>
      </c>
      <c r="Y40" s="34">
        <v>586.60325134060338</v>
      </c>
      <c r="Z40" s="34">
        <v>584</v>
      </c>
      <c r="AA40" s="34">
        <v>-0.4437839944892899</v>
      </c>
      <c r="AB40" s="34">
        <v>595.95482297512672</v>
      </c>
      <c r="AC40" s="34">
        <v>627.90000000000009</v>
      </c>
      <c r="AD40" s="34">
        <v>5.3603353464607606</v>
      </c>
      <c r="AE40" s="34">
        <v>633.05749427454577</v>
      </c>
      <c r="AF40" s="34">
        <v>666</v>
      </c>
      <c r="AG40" s="34">
        <v>5.203714674163173</v>
      </c>
      <c r="AH40" s="34">
        <v>645.0338974823203</v>
      </c>
      <c r="AI40" s="34">
        <v>734.69999999999993</v>
      </c>
      <c r="AJ40" s="34">
        <v>13.900990764619047</v>
      </c>
      <c r="AK40" s="34">
        <v>652.6870480464554</v>
      </c>
      <c r="AL40" s="34">
        <v>715.4</v>
      </c>
      <c r="AM40" s="34">
        <v>9.6084259893389117</v>
      </c>
      <c r="AN40" s="34">
        <v>677.47806301155549</v>
      </c>
      <c r="AO40" s="34">
        <v>745.9</v>
      </c>
      <c r="AP40" s="34">
        <v>10.099505906404152</v>
      </c>
      <c r="AQ40" s="34">
        <v>673.79437470471589</v>
      </c>
      <c r="AR40" s="34">
        <v>731</v>
      </c>
      <c r="AS40" s="34">
        <v>8.490071666204388</v>
      </c>
      <c r="AT40" s="34">
        <v>630.08904330030782</v>
      </c>
      <c r="AU40" s="34">
        <v>670</v>
      </c>
      <c r="AV40" s="34">
        <v>6.3341772284508924</v>
      </c>
      <c r="AW40" s="34">
        <v>605.70654751251732</v>
      </c>
      <c r="AX40" s="34">
        <v>700</v>
      </c>
      <c r="AY40" s="34">
        <v>15.567514149338802</v>
      </c>
      <c r="AZ40" s="34">
        <v>663.47592013824544</v>
      </c>
      <c r="BA40" s="34">
        <v>732</v>
      </c>
      <c r="BB40" s="34">
        <v>10.328043231392106</v>
      </c>
      <c r="BC40" s="34">
        <v>544.28891535617868</v>
      </c>
      <c r="BD40" s="34">
        <v>701</v>
      </c>
      <c r="BE40" s="34">
        <v>28.791893463652613</v>
      </c>
      <c r="BF40" s="34">
        <v>399.82581892716809</v>
      </c>
      <c r="BG40" s="34">
        <v>568</v>
      </c>
      <c r="BH40" s="34">
        <v>42.061861218488836</v>
      </c>
      <c r="BI40" s="34">
        <v>447.03487908016598</v>
      </c>
      <c r="BJ40" s="34">
        <v>560.20000000000005</v>
      </c>
      <c r="BK40" s="34">
        <v>25.314606581188126</v>
      </c>
      <c r="BL40" s="34">
        <v>479.59160727669928</v>
      </c>
      <c r="BM40" s="34">
        <v>540.20000000000005</v>
      </c>
      <c r="BN40" s="34">
        <v>12.637500699284111</v>
      </c>
      <c r="BO40" s="34">
        <v>471.509382912565</v>
      </c>
      <c r="BP40" s="34">
        <v>496.2</v>
      </c>
      <c r="BQ40" s="34">
        <v>5.2365059916556369</v>
      </c>
      <c r="BR40" s="34">
        <v>466.94818210819784</v>
      </c>
      <c r="BS40" s="34">
        <v>497.8</v>
      </c>
      <c r="BT40" s="34">
        <v>6.6071181073049798</v>
      </c>
      <c r="BU40" s="34">
        <v>486.33880826349042</v>
      </c>
      <c r="BV40" s="34">
        <v>516.09999999999991</v>
      </c>
      <c r="BW40" s="34">
        <v>6.1194359222070061</v>
      </c>
      <c r="BX40" s="35"/>
      <c r="BY40" s="35"/>
    </row>
    <row r="41" spans="1:78" s="38" customFormat="1" ht="32.25" customHeight="1" x14ac:dyDescent="0.25">
      <c r="A41" s="19">
        <v>35</v>
      </c>
      <c r="B41" s="37" t="s">
        <v>45</v>
      </c>
      <c r="C41" s="21" t="s">
        <v>46</v>
      </c>
      <c r="D41" s="19">
        <v>85</v>
      </c>
      <c r="E41" s="19">
        <v>124</v>
      </c>
      <c r="F41" s="19">
        <v>45.882352941176471</v>
      </c>
      <c r="G41" s="19">
        <v>89</v>
      </c>
      <c r="H41" s="19">
        <v>133</v>
      </c>
      <c r="I41" s="19">
        <v>49.438202247191008</v>
      </c>
      <c r="J41" s="19">
        <v>102</v>
      </c>
      <c r="K41" s="19">
        <v>115</v>
      </c>
      <c r="L41" s="19">
        <v>12.745098039215685</v>
      </c>
      <c r="M41" s="19">
        <v>106</v>
      </c>
      <c r="N41" s="19">
        <v>137</v>
      </c>
      <c r="O41" s="19">
        <v>29.245283018867923</v>
      </c>
      <c r="P41" s="19">
        <v>106</v>
      </c>
      <c r="Q41" s="19">
        <v>139</v>
      </c>
      <c r="R41" s="19">
        <v>31.132075471698112</v>
      </c>
      <c r="S41" s="19">
        <v>107</v>
      </c>
      <c r="T41" s="19">
        <v>124</v>
      </c>
      <c r="U41" s="19">
        <v>15.887850467289718</v>
      </c>
      <c r="V41" s="22">
        <v>68</v>
      </c>
      <c r="W41" s="19">
        <v>92</v>
      </c>
      <c r="X41" s="19">
        <v>35.294117647058826</v>
      </c>
      <c r="Y41" s="19">
        <v>56</v>
      </c>
      <c r="Z41" s="19">
        <v>63</v>
      </c>
      <c r="AA41" s="19">
        <v>12.5</v>
      </c>
      <c r="AB41" s="19">
        <v>63</v>
      </c>
      <c r="AC41" s="19">
        <v>62</v>
      </c>
      <c r="AD41" s="19">
        <v>-1.5873015873015872</v>
      </c>
      <c r="AE41" s="19">
        <v>102</v>
      </c>
      <c r="AF41" s="19">
        <v>62</v>
      </c>
      <c r="AG41" s="19">
        <v>-39.215686274509807</v>
      </c>
      <c r="AH41" s="19">
        <v>123</v>
      </c>
      <c r="AI41" s="19">
        <v>129</v>
      </c>
      <c r="AJ41" s="19">
        <v>4.8780487804878048</v>
      </c>
      <c r="AK41" s="19">
        <v>135</v>
      </c>
      <c r="AL41" s="19">
        <v>144</v>
      </c>
      <c r="AM41" s="19">
        <v>6.666666666666667</v>
      </c>
      <c r="AN41" s="19">
        <v>134</v>
      </c>
      <c r="AO41" s="19">
        <v>134</v>
      </c>
      <c r="AP41" s="19">
        <v>0</v>
      </c>
      <c r="AQ41" s="19">
        <v>124</v>
      </c>
      <c r="AR41" s="19">
        <v>144</v>
      </c>
      <c r="AS41" s="19">
        <v>16.129032258064516</v>
      </c>
      <c r="AT41" s="19">
        <v>106</v>
      </c>
      <c r="AU41" s="19">
        <v>157</v>
      </c>
      <c r="AV41" s="19">
        <v>48.113207547169814</v>
      </c>
      <c r="AW41" s="19">
        <v>130</v>
      </c>
      <c r="AX41" s="19">
        <v>160</v>
      </c>
      <c r="AY41" s="19">
        <v>23.076923076923077</v>
      </c>
      <c r="AZ41" s="19">
        <v>120</v>
      </c>
      <c r="BA41" s="19">
        <v>149</v>
      </c>
      <c r="BB41" s="19">
        <v>24.166666666666668</v>
      </c>
      <c r="BC41" s="19">
        <v>71</v>
      </c>
      <c r="BD41" s="19">
        <v>139</v>
      </c>
      <c r="BE41" s="19">
        <v>95.774647887323937</v>
      </c>
      <c r="BF41" s="19">
        <v>56</v>
      </c>
      <c r="BG41" s="19">
        <v>60</v>
      </c>
      <c r="BH41" s="19">
        <v>7.1428571428571423</v>
      </c>
      <c r="BI41" s="19">
        <v>92</v>
      </c>
      <c r="BJ41" s="19">
        <v>101</v>
      </c>
      <c r="BK41" s="19">
        <v>9.7826086956521738</v>
      </c>
      <c r="BL41" s="19">
        <v>92</v>
      </c>
      <c r="BM41" s="19">
        <v>103</v>
      </c>
      <c r="BN41" s="19">
        <v>11.956521739130435</v>
      </c>
      <c r="BO41" s="19">
        <v>84</v>
      </c>
      <c r="BP41" s="19">
        <v>96</v>
      </c>
      <c r="BQ41" s="19">
        <v>14.285714285714285</v>
      </c>
      <c r="BR41" s="19">
        <v>116</v>
      </c>
      <c r="BS41" s="19">
        <v>76</v>
      </c>
      <c r="BT41" s="19">
        <v>-34.482758620689658</v>
      </c>
      <c r="BU41" s="19">
        <v>116</v>
      </c>
      <c r="BV41" s="19">
        <v>119</v>
      </c>
      <c r="BW41" s="19">
        <v>2.5862068965517242</v>
      </c>
      <c r="BX41" s="23"/>
      <c r="BY41" s="23"/>
    </row>
    <row r="42" spans="1:78" s="38" customFormat="1" ht="32.25" customHeight="1" x14ac:dyDescent="0.25">
      <c r="A42" s="19">
        <v>36</v>
      </c>
      <c r="B42" s="39"/>
      <c r="C42" s="21" t="s">
        <v>47</v>
      </c>
      <c r="D42" s="19">
        <v>103.93845087846846</v>
      </c>
      <c r="E42" s="19">
        <v>86</v>
      </c>
      <c r="F42" s="19">
        <v>-17.258724492097013</v>
      </c>
      <c r="G42" s="19">
        <v>106.23825457603085</v>
      </c>
      <c r="H42" s="19">
        <v>84</v>
      </c>
      <c r="I42" s="19">
        <v>-20.932435933532535</v>
      </c>
      <c r="J42" s="19">
        <v>97.660438735767528</v>
      </c>
      <c r="K42" s="19">
        <v>78</v>
      </c>
      <c r="L42" s="19">
        <v>-20.131425775140425</v>
      </c>
      <c r="M42" s="19">
        <v>96.860466530065352</v>
      </c>
      <c r="N42" s="19">
        <v>92</v>
      </c>
      <c r="O42" s="19">
        <v>-5.0180085892490203</v>
      </c>
      <c r="P42" s="19">
        <v>104.71848866295325</v>
      </c>
      <c r="Q42" s="19">
        <v>96</v>
      </c>
      <c r="R42" s="19">
        <v>-8.3256440904285416</v>
      </c>
      <c r="S42" s="19">
        <v>91.619380051148497</v>
      </c>
      <c r="T42" s="19">
        <v>70</v>
      </c>
      <c r="U42" s="19">
        <v>-23.596950818788571</v>
      </c>
      <c r="V42" s="22">
        <v>97.612588268313999</v>
      </c>
      <c r="W42" s="19">
        <v>68</v>
      </c>
      <c r="X42" s="19">
        <v>-30.336853876792997</v>
      </c>
      <c r="Y42" s="19">
        <v>115.56335326549103</v>
      </c>
      <c r="Z42" s="19">
        <v>87</v>
      </c>
      <c r="AA42" s="19">
        <v>-24.716618597827139</v>
      </c>
      <c r="AB42" s="19">
        <v>105.18987347362454</v>
      </c>
      <c r="AC42" s="19">
        <v>64</v>
      </c>
      <c r="AD42" s="19">
        <v>-39.157641428243139</v>
      </c>
      <c r="AE42" s="19">
        <v>97.40301869350472</v>
      </c>
      <c r="AF42" s="19">
        <v>60</v>
      </c>
      <c r="AG42" s="19">
        <v>-38.400266434451815</v>
      </c>
      <c r="AH42" s="19">
        <v>78.121581218060342</v>
      </c>
      <c r="AI42" s="19">
        <v>59</v>
      </c>
      <c r="AJ42" s="19">
        <v>-24.47669506930022</v>
      </c>
      <c r="AK42" s="19">
        <v>90.203322706167739</v>
      </c>
      <c r="AL42" s="19">
        <v>61</v>
      </c>
      <c r="AM42" s="19">
        <v>-32.374996652058954</v>
      </c>
      <c r="AN42" s="19">
        <v>111.72134959317164</v>
      </c>
      <c r="AO42" s="19">
        <v>67</v>
      </c>
      <c r="AP42" s="19">
        <v>-40.02936748976132</v>
      </c>
      <c r="AQ42" s="19">
        <v>100.1128253367647</v>
      </c>
      <c r="AR42" s="19">
        <v>71</v>
      </c>
      <c r="AS42" s="19">
        <v>-29.080015711107414</v>
      </c>
      <c r="AT42" s="19">
        <v>87.13447877708721</v>
      </c>
      <c r="AU42" s="19">
        <v>72</v>
      </c>
      <c r="AV42" s="19">
        <v>-17.369104617937943</v>
      </c>
      <c r="AW42" s="19">
        <v>105.80626830719189</v>
      </c>
      <c r="AX42" s="19">
        <v>82</v>
      </c>
      <c r="AY42" s="19">
        <v>-22.499865733922423</v>
      </c>
      <c r="AZ42" s="19">
        <v>104.14113809181816</v>
      </c>
      <c r="BA42" s="19">
        <v>72</v>
      </c>
      <c r="BB42" s="19">
        <v>-30.863056310639003</v>
      </c>
      <c r="BC42" s="19">
        <v>92.612471112440716</v>
      </c>
      <c r="BD42" s="19">
        <v>77</v>
      </c>
      <c r="BE42" s="19">
        <v>-16.857849623173998</v>
      </c>
      <c r="BF42" s="19">
        <v>96.456839552619442</v>
      </c>
      <c r="BG42" s="19">
        <v>61</v>
      </c>
      <c r="BH42" s="19">
        <v>-36.759279815794621</v>
      </c>
      <c r="BI42" s="19">
        <v>65.907319308619677</v>
      </c>
      <c r="BJ42" s="19">
        <v>63</v>
      </c>
      <c r="BK42" s="19">
        <v>-4.4112237291973173</v>
      </c>
      <c r="BL42" s="19">
        <v>62.852910285321556</v>
      </c>
      <c r="BM42" s="19">
        <v>62</v>
      </c>
      <c r="BN42" s="19">
        <v>-1.3569941017046936</v>
      </c>
      <c r="BO42" s="19">
        <v>61.317474600653661</v>
      </c>
      <c r="BP42" s="19">
        <v>57</v>
      </c>
      <c r="BQ42" s="19">
        <v>-7.0411813741064204</v>
      </c>
      <c r="BR42" s="19">
        <v>59.700772166173081</v>
      </c>
      <c r="BS42" s="19">
        <v>71</v>
      </c>
      <c r="BT42" s="19">
        <v>18.926434992124186</v>
      </c>
      <c r="BU42" s="19">
        <v>92.810209038292527</v>
      </c>
      <c r="BV42" s="19">
        <v>90</v>
      </c>
      <c r="BW42" s="19">
        <v>-3.0279093942489279</v>
      </c>
      <c r="BX42" s="23"/>
      <c r="BY42" s="23"/>
    </row>
    <row r="43" spans="1:78" s="38" customFormat="1" ht="32.25" customHeight="1" x14ac:dyDescent="0.25">
      <c r="A43" s="19">
        <v>37</v>
      </c>
      <c r="B43" s="39"/>
      <c r="C43" s="21" t="s">
        <v>48</v>
      </c>
      <c r="D43" s="19">
        <v>126.82398134712206</v>
      </c>
      <c r="E43" s="19">
        <v>165</v>
      </c>
      <c r="F43" s="19">
        <v>30.101577199653374</v>
      </c>
      <c r="G43" s="19">
        <v>143.84471637285594</v>
      </c>
      <c r="H43" s="19">
        <v>169</v>
      </c>
      <c r="I43" s="19">
        <v>17.487805086938152</v>
      </c>
      <c r="J43" s="19">
        <v>139.51491247966788</v>
      </c>
      <c r="K43" s="19">
        <v>152</v>
      </c>
      <c r="L43" s="19">
        <v>8.9489268913469164</v>
      </c>
      <c r="M43" s="19">
        <v>126.95303865591092</v>
      </c>
      <c r="N43" s="19">
        <v>168</v>
      </c>
      <c r="O43" s="19">
        <v>32.332397694978646</v>
      </c>
      <c r="P43" s="19">
        <v>133.27807648012231</v>
      </c>
      <c r="Q43" s="19">
        <v>171</v>
      </c>
      <c r="R43" s="19">
        <v>28.303172221654705</v>
      </c>
      <c r="S43" s="19">
        <v>142.8474205098552</v>
      </c>
      <c r="T43" s="19">
        <v>175</v>
      </c>
      <c r="U43" s="19">
        <v>22.508337480218316</v>
      </c>
      <c r="V43" s="22">
        <v>90.031028014464368</v>
      </c>
      <c r="W43" s="19">
        <v>124</v>
      </c>
      <c r="X43" s="19">
        <v>37.730294471455089</v>
      </c>
      <c r="Y43" s="19">
        <v>98.409418015144709</v>
      </c>
      <c r="Z43" s="19">
        <v>114</v>
      </c>
      <c r="AA43" s="19">
        <v>15.842571066171715</v>
      </c>
      <c r="AB43" s="19">
        <v>94.757819905992363</v>
      </c>
      <c r="AC43" s="19">
        <v>110</v>
      </c>
      <c r="AD43" s="19">
        <v>16.085406047890448</v>
      </c>
      <c r="AE43" s="19">
        <v>90.319162788522561</v>
      </c>
      <c r="AF43" s="19">
        <v>123</v>
      </c>
      <c r="AG43" s="19">
        <v>36.183724696383486</v>
      </c>
      <c r="AH43" s="19">
        <v>139.0735841464371</v>
      </c>
      <c r="AI43" s="19">
        <v>184</v>
      </c>
      <c r="AJ43" s="19">
        <v>32.304061284749643</v>
      </c>
      <c r="AK43" s="19">
        <v>143.31369028082727</v>
      </c>
      <c r="AL43" s="19">
        <v>181</v>
      </c>
      <c r="AM43" s="19">
        <v>26.296377998030284</v>
      </c>
      <c r="AN43" s="19">
        <v>135.89985062452968</v>
      </c>
      <c r="AO43" s="19">
        <v>163</v>
      </c>
      <c r="AP43" s="19">
        <v>19.941265020477363</v>
      </c>
      <c r="AQ43" s="19">
        <v>144.70089040271873</v>
      </c>
      <c r="AR43" s="19">
        <v>167</v>
      </c>
      <c r="AS43" s="19">
        <v>15.410485405597962</v>
      </c>
      <c r="AT43" s="19">
        <v>137.4043703792529</v>
      </c>
      <c r="AU43" s="19">
        <v>176</v>
      </c>
      <c r="AV43" s="19">
        <v>28.089084440486456</v>
      </c>
      <c r="AW43" s="19">
        <v>116.38689513791108</v>
      </c>
      <c r="AX43" s="19">
        <v>174</v>
      </c>
      <c r="AY43" s="19">
        <v>49.501367652965605</v>
      </c>
      <c r="AZ43" s="19">
        <v>122.06707169778686</v>
      </c>
      <c r="BA43" s="19">
        <v>165</v>
      </c>
      <c r="BB43" s="19">
        <v>35.171588623430161</v>
      </c>
      <c r="BC43" s="19">
        <v>119.44412162165251</v>
      </c>
      <c r="BD43" s="19">
        <v>160</v>
      </c>
      <c r="BE43" s="19">
        <v>33.95385040949192</v>
      </c>
      <c r="BF43" s="19">
        <v>107.17426616957715</v>
      </c>
      <c r="BG43" s="19">
        <v>116</v>
      </c>
      <c r="BH43" s="19">
        <v>8.2349374955908488</v>
      </c>
      <c r="BI43" s="19">
        <v>104.72943890136827</v>
      </c>
      <c r="BJ43" s="19">
        <v>134</v>
      </c>
      <c r="BK43" s="19">
        <v>27.948742402981896</v>
      </c>
      <c r="BL43" s="19">
        <v>99.28938001594274</v>
      </c>
      <c r="BM43" s="19">
        <v>134</v>
      </c>
      <c r="BN43" s="19">
        <v>34.959045950819544</v>
      </c>
      <c r="BO43" s="19">
        <v>97.752495740172492</v>
      </c>
      <c r="BP43" s="19">
        <v>130</v>
      </c>
      <c r="BQ43" s="19">
        <v>32.98893190977121</v>
      </c>
      <c r="BR43" s="19">
        <v>124.91238483999291</v>
      </c>
      <c r="BS43" s="19">
        <v>155</v>
      </c>
      <c r="BT43" s="19">
        <v>24.0869752014966</v>
      </c>
      <c r="BU43" s="19">
        <v>139.67477003782639</v>
      </c>
      <c r="BV43" s="19">
        <v>166</v>
      </c>
      <c r="BW43" s="19">
        <v>18.847519816960695</v>
      </c>
      <c r="BX43" s="23"/>
      <c r="BY43" s="23"/>
    </row>
    <row r="44" spans="1:78" s="38" customFormat="1" ht="32.25" customHeight="1" x14ac:dyDescent="0.25">
      <c r="A44" s="19">
        <v>38</v>
      </c>
      <c r="B44" s="40"/>
      <c r="C44" s="21" t="s">
        <v>49</v>
      </c>
      <c r="D44" s="19">
        <v>95.356376952723352</v>
      </c>
      <c r="E44" s="19">
        <v>107</v>
      </c>
      <c r="F44" s="19">
        <v>12.210639098682858</v>
      </c>
      <c r="G44" s="19">
        <v>88.37518522253896</v>
      </c>
      <c r="H44" s="19">
        <v>104</v>
      </c>
      <c r="I44" s="19">
        <v>17.680092820304644</v>
      </c>
      <c r="J44" s="19">
        <v>91.149742820049696</v>
      </c>
      <c r="K44" s="19">
        <v>104</v>
      </c>
      <c r="L44" s="19">
        <v>14.097963178370817</v>
      </c>
      <c r="M44" s="19">
        <v>87.456537740738625</v>
      </c>
      <c r="N44" s="19">
        <v>104</v>
      </c>
      <c r="O44" s="19">
        <v>18.916209910234272</v>
      </c>
      <c r="P44" s="19">
        <v>90.438694754368711</v>
      </c>
      <c r="Q44" s="19">
        <v>119</v>
      </c>
      <c r="R44" s="19">
        <v>31.580846365821319</v>
      </c>
      <c r="S44" s="19">
        <v>96.54515317217799</v>
      </c>
      <c r="T44" s="19">
        <v>112</v>
      </c>
      <c r="U44" s="19">
        <v>16.007895083308778</v>
      </c>
      <c r="V44" s="22">
        <v>92.874113109657984</v>
      </c>
      <c r="W44" s="19">
        <v>91</v>
      </c>
      <c r="X44" s="19">
        <v>-2.0179068708254446</v>
      </c>
      <c r="Y44" s="19">
        <v>100.21509540991801</v>
      </c>
      <c r="Z44" s="19">
        <v>102</v>
      </c>
      <c r="AA44" s="19">
        <v>1.7810735825586472</v>
      </c>
      <c r="AB44" s="19">
        <v>104.32053567632187</v>
      </c>
      <c r="AC44" s="19">
        <v>97</v>
      </c>
      <c r="AD44" s="19">
        <v>-7.0173486254283528</v>
      </c>
      <c r="AE44" s="19">
        <v>94.746572729136403</v>
      </c>
      <c r="AF44" s="19">
        <v>93</v>
      </c>
      <c r="AG44" s="19">
        <v>-1.8434152062993814</v>
      </c>
      <c r="AH44" s="19">
        <v>122.76248477123768</v>
      </c>
      <c r="AI44" s="19">
        <v>101</v>
      </c>
      <c r="AJ44" s="19">
        <v>-17.727308804307018</v>
      </c>
      <c r="AK44" s="19">
        <v>116.33699563973038</v>
      </c>
      <c r="AL44" s="19">
        <v>129</v>
      </c>
      <c r="AM44" s="19">
        <v>10.884761369877657</v>
      </c>
      <c r="AN44" s="19">
        <v>108.38638393367398</v>
      </c>
      <c r="AO44" s="19">
        <v>108</v>
      </c>
      <c r="AP44" s="19">
        <v>-0.35648752144958257</v>
      </c>
      <c r="AQ44" s="19">
        <v>118.62107876036828</v>
      </c>
      <c r="AR44" s="19">
        <v>114</v>
      </c>
      <c r="AS44" s="19">
        <v>-3.8956640831968188</v>
      </c>
      <c r="AT44" s="19">
        <v>112.26942457817005</v>
      </c>
      <c r="AU44" s="19">
        <v>114</v>
      </c>
      <c r="AV44" s="19">
        <v>1.541448554076273</v>
      </c>
      <c r="AW44" s="19">
        <v>100.1090077060354</v>
      </c>
      <c r="AX44" s="19">
        <v>113</v>
      </c>
      <c r="AY44" s="19">
        <v>12.876955420253781</v>
      </c>
      <c r="AZ44" s="19">
        <v>110.97006517980626</v>
      </c>
      <c r="BA44" s="19">
        <v>114</v>
      </c>
      <c r="BB44" s="19">
        <v>2.7304073538069042</v>
      </c>
      <c r="BC44" s="19">
        <v>99.536768018043773</v>
      </c>
      <c r="BD44" s="19">
        <v>106</v>
      </c>
      <c r="BE44" s="19">
        <v>6.493311075546063</v>
      </c>
      <c r="BF44" s="19">
        <v>83.060056281422305</v>
      </c>
      <c r="BG44" s="19">
        <v>90</v>
      </c>
      <c r="BH44" s="19">
        <v>8.3553323092677978</v>
      </c>
      <c r="BI44" s="19">
        <v>98.409558967665006</v>
      </c>
      <c r="BJ44" s="19">
        <v>109</v>
      </c>
      <c r="BK44" s="19">
        <v>10.761597901088811</v>
      </c>
      <c r="BL44" s="19">
        <v>9.1091174326552959</v>
      </c>
      <c r="BM44" s="19">
        <v>108</v>
      </c>
      <c r="BN44" s="19">
        <v>1085.6252902485433</v>
      </c>
      <c r="BO44" s="19">
        <v>95.086518583622336</v>
      </c>
      <c r="BP44" s="19">
        <v>108</v>
      </c>
      <c r="BQ44" s="19">
        <v>13.580770027899494</v>
      </c>
      <c r="BR44" s="19">
        <v>96.439708883818042</v>
      </c>
      <c r="BS44" s="19">
        <v>107</v>
      </c>
      <c r="BT44" s="19">
        <v>10.950148272330493</v>
      </c>
      <c r="BU44" s="19">
        <v>106.59390344992015</v>
      </c>
      <c r="BV44" s="19">
        <v>112</v>
      </c>
      <c r="BW44" s="19">
        <v>5.0716751850819861</v>
      </c>
      <c r="BX44" s="23"/>
      <c r="BY44" s="23"/>
    </row>
    <row r="45" spans="1:78" s="36" customFormat="1" ht="33.75" customHeight="1" x14ac:dyDescent="0.25">
      <c r="A45" s="41" t="s">
        <v>50</v>
      </c>
      <c r="B45" s="42"/>
      <c r="C45" s="33"/>
      <c r="D45" s="34">
        <v>411.11880917831388</v>
      </c>
      <c r="E45" s="34">
        <v>482</v>
      </c>
      <c r="F45" s="34">
        <v>17.241047901299726</v>
      </c>
      <c r="G45" s="34">
        <v>427.45815617142574</v>
      </c>
      <c r="H45" s="34">
        <v>490</v>
      </c>
      <c r="I45" s="34">
        <v>14.631103167790013</v>
      </c>
      <c r="J45" s="34">
        <v>430.32509403548511</v>
      </c>
      <c r="K45" s="34">
        <v>449</v>
      </c>
      <c r="L45" s="34">
        <v>4.3397204168100263</v>
      </c>
      <c r="M45" s="34">
        <v>417.27004292671489</v>
      </c>
      <c r="N45" s="34">
        <v>501</v>
      </c>
      <c r="O45" s="34">
        <v>20.066131871343231</v>
      </c>
      <c r="P45" s="34">
        <v>434.43525989744427</v>
      </c>
      <c r="Q45" s="34">
        <v>525</v>
      </c>
      <c r="R45" s="34">
        <v>20.84654457465885</v>
      </c>
      <c r="S45" s="34">
        <v>438.01195373318166</v>
      </c>
      <c r="T45" s="34">
        <v>481</v>
      </c>
      <c r="U45" s="34">
        <v>9.8143545856296068</v>
      </c>
      <c r="V45" s="34">
        <v>348.51772939243637</v>
      </c>
      <c r="W45" s="34">
        <v>375</v>
      </c>
      <c r="X45" s="34">
        <v>7.5985433090390035</v>
      </c>
      <c r="Y45" s="34">
        <v>370.18786669055373</v>
      </c>
      <c r="Z45" s="34">
        <v>366</v>
      </c>
      <c r="AA45" s="34">
        <v>-1.1312814566271134</v>
      </c>
      <c r="AB45" s="34">
        <v>367.26822905593878</v>
      </c>
      <c r="AC45" s="34">
        <v>333</v>
      </c>
      <c r="AD45" s="34">
        <v>-9.330572683628283</v>
      </c>
      <c r="AE45" s="34">
        <v>384.46875421116368</v>
      </c>
      <c r="AF45" s="34">
        <v>338</v>
      </c>
      <c r="AG45" s="34">
        <v>-12.08648393456739</v>
      </c>
      <c r="AH45" s="34">
        <v>462.95765013573509</v>
      </c>
      <c r="AI45" s="34">
        <v>473</v>
      </c>
      <c r="AJ45" s="34">
        <v>2.1691724634684357</v>
      </c>
      <c r="AK45" s="34">
        <v>484.85400862672543</v>
      </c>
      <c r="AL45" s="34">
        <v>515</v>
      </c>
      <c r="AM45" s="34">
        <v>6.2175398855953494</v>
      </c>
      <c r="AN45" s="34">
        <v>490.00758415137528</v>
      </c>
      <c r="AO45" s="34">
        <v>472</v>
      </c>
      <c r="AP45" s="34">
        <v>-3.6749602932293195</v>
      </c>
      <c r="AQ45" s="34">
        <v>487.43479449985171</v>
      </c>
      <c r="AR45" s="34">
        <v>496</v>
      </c>
      <c r="AS45" s="34">
        <v>1.7572002648963339</v>
      </c>
      <c r="AT45" s="34">
        <v>442.80827373451018</v>
      </c>
      <c r="AU45" s="34">
        <v>519</v>
      </c>
      <c r="AV45" s="34">
        <v>17.206482079233069</v>
      </c>
      <c r="AW45" s="34">
        <v>452.3021711511384</v>
      </c>
      <c r="AX45" s="34">
        <v>529</v>
      </c>
      <c r="AY45" s="34">
        <v>16.957209967323536</v>
      </c>
      <c r="AZ45" s="34">
        <v>457.17827496941129</v>
      </c>
      <c r="BA45" s="34">
        <v>500</v>
      </c>
      <c r="BB45" s="34">
        <v>9.3665266647794692</v>
      </c>
      <c r="BC45" s="34">
        <v>382.59336075213696</v>
      </c>
      <c r="BD45" s="34">
        <v>482</v>
      </c>
      <c r="BE45" s="34">
        <v>25.982322080142843</v>
      </c>
      <c r="BF45" s="34">
        <v>342.6911620036189</v>
      </c>
      <c r="BG45" s="34">
        <v>327</v>
      </c>
      <c r="BH45" s="34">
        <v>-4.5788055670525862</v>
      </c>
      <c r="BI45" s="34">
        <v>361.04631717765295</v>
      </c>
      <c r="BJ45" s="34">
        <v>407</v>
      </c>
      <c r="BK45" s="34">
        <v>12.727919005398835</v>
      </c>
      <c r="BL45" s="34">
        <v>263.25140773391962</v>
      </c>
      <c r="BM45" s="34">
        <v>407</v>
      </c>
      <c r="BN45" s="34">
        <v>54.605061185987559</v>
      </c>
      <c r="BO45" s="34">
        <v>338.15648892444847</v>
      </c>
      <c r="BP45" s="34">
        <v>391</v>
      </c>
      <c r="BQ45" s="34">
        <v>15.626939835940254</v>
      </c>
      <c r="BR45" s="34">
        <v>397.05286588998399</v>
      </c>
      <c r="BS45" s="34">
        <v>409</v>
      </c>
      <c r="BT45" s="34">
        <v>3.0089529975402165</v>
      </c>
      <c r="BU45" s="34">
        <v>455.07888252603908</v>
      </c>
      <c r="BV45" s="34">
        <v>487</v>
      </c>
      <c r="BW45" s="34">
        <v>7.0144141377807028</v>
      </c>
      <c r="BX45" s="35"/>
      <c r="BY45" s="35"/>
    </row>
    <row r="46" spans="1:78" s="44" customFormat="1" ht="33.75" customHeight="1" x14ac:dyDescent="0.25">
      <c r="A46" s="27" t="s">
        <v>51</v>
      </c>
      <c r="B46" s="28"/>
      <c r="C46" s="28"/>
      <c r="D46" s="29">
        <v>924.26490646114996</v>
      </c>
      <c r="E46" s="29">
        <v>1053.4000000000001</v>
      </c>
      <c r="F46" s="29">
        <v>13.971653866345093</v>
      </c>
      <c r="G46" s="29">
        <v>958.16823017196884</v>
      </c>
      <c r="H46" s="29">
        <v>1054.9000000000001</v>
      </c>
      <c r="I46" s="29">
        <v>10.095489161717474</v>
      </c>
      <c r="J46" s="29">
        <v>947.39415491082491</v>
      </c>
      <c r="K46" s="29">
        <v>976</v>
      </c>
      <c r="L46" s="29">
        <v>3.0194238523529484</v>
      </c>
      <c r="M46" s="29">
        <v>939.74760523902933</v>
      </c>
      <c r="N46" s="29">
        <v>1050.5999999999999</v>
      </c>
      <c r="O46" s="29">
        <v>11.795975232389631</v>
      </c>
      <c r="P46" s="29">
        <v>951.30659723374515</v>
      </c>
      <c r="Q46" s="29">
        <v>1095.5999999999999</v>
      </c>
      <c r="R46" s="29">
        <v>15.16791780755416</v>
      </c>
      <c r="S46" s="29">
        <v>995.71243553553813</v>
      </c>
      <c r="T46" s="29">
        <v>1048.4000000000001</v>
      </c>
      <c r="U46" s="29">
        <v>5.2914438530763404</v>
      </c>
      <c r="V46" s="29">
        <v>880.52900174097272</v>
      </c>
      <c r="W46" s="29">
        <v>904.4</v>
      </c>
      <c r="X46" s="29">
        <v>2.7109837622417627</v>
      </c>
      <c r="Y46" s="29">
        <v>956.79111803115711</v>
      </c>
      <c r="Z46" s="29">
        <v>950</v>
      </c>
      <c r="AA46" s="29">
        <v>-0.70978063060739705</v>
      </c>
      <c r="AB46" s="29">
        <v>963.22305203106544</v>
      </c>
      <c r="AC46" s="29">
        <v>960.90000000000009</v>
      </c>
      <c r="AD46" s="29">
        <v>-0.24117487908609797</v>
      </c>
      <c r="AE46" s="29">
        <v>1017.5262484857094</v>
      </c>
      <c r="AF46" s="29">
        <v>1004</v>
      </c>
      <c r="AG46" s="29">
        <v>-1.3293267378447751</v>
      </c>
      <c r="AH46" s="29">
        <v>1107.9915476180554</v>
      </c>
      <c r="AI46" s="29">
        <v>1207.6999999999998</v>
      </c>
      <c r="AJ46" s="29">
        <v>8.9990264453096458</v>
      </c>
      <c r="AK46" s="29">
        <v>1137.5410566731807</v>
      </c>
      <c r="AL46" s="29">
        <v>1230.4000000000001</v>
      </c>
      <c r="AM46" s="29">
        <v>8.1631289510017258</v>
      </c>
      <c r="AN46" s="29">
        <v>1167.4856471629307</v>
      </c>
      <c r="AO46" s="29">
        <v>1217.9000000000001</v>
      </c>
      <c r="AP46" s="29">
        <v>4.3181989397111362</v>
      </c>
      <c r="AQ46" s="29">
        <v>1161.2291692045676</v>
      </c>
      <c r="AR46" s="29">
        <v>1227</v>
      </c>
      <c r="AS46" s="29">
        <v>5.6638975785016559</v>
      </c>
      <c r="AT46" s="29">
        <v>1072.8973170348181</v>
      </c>
      <c r="AU46" s="29">
        <v>1189</v>
      </c>
      <c r="AV46" s="29">
        <v>10.821416096561464</v>
      </c>
      <c r="AW46" s="29">
        <v>1058.0087186636556</v>
      </c>
      <c r="AX46" s="29">
        <v>1229</v>
      </c>
      <c r="AY46" s="29">
        <v>16.161613635123842</v>
      </c>
      <c r="AZ46" s="29">
        <v>1120.6541951076567</v>
      </c>
      <c r="BA46" s="29">
        <v>1232</v>
      </c>
      <c r="BB46" s="29">
        <v>9.9357862022411574</v>
      </c>
      <c r="BC46" s="29">
        <v>926.88227610831564</v>
      </c>
      <c r="BD46" s="29">
        <v>1183</v>
      </c>
      <c r="BE46" s="29">
        <v>27.632174062820724</v>
      </c>
      <c r="BF46" s="29">
        <v>742.51698093078699</v>
      </c>
      <c r="BG46" s="29">
        <v>895</v>
      </c>
      <c r="BH46" s="29">
        <v>20.535963888403863</v>
      </c>
      <c r="BI46" s="29">
        <v>808.08119625781887</v>
      </c>
      <c r="BJ46" s="29">
        <v>967.2</v>
      </c>
      <c r="BK46" s="29">
        <v>19.69094250417556</v>
      </c>
      <c r="BL46" s="29">
        <v>742.84301501061896</v>
      </c>
      <c r="BM46" s="29">
        <v>947.2</v>
      </c>
      <c r="BN46" s="29">
        <v>27.510117327610573</v>
      </c>
      <c r="BO46" s="29">
        <v>809.66587183701347</v>
      </c>
      <c r="BP46" s="29">
        <v>887.2</v>
      </c>
      <c r="BQ46" s="29">
        <v>9.5760647521270688</v>
      </c>
      <c r="BR46" s="29">
        <v>864.00104799818178</v>
      </c>
      <c r="BS46" s="29">
        <v>906.8</v>
      </c>
      <c r="BT46" s="29">
        <v>4.9535763991235635</v>
      </c>
      <c r="BU46" s="29">
        <v>941.4176907895295</v>
      </c>
      <c r="BV46" s="29">
        <v>1003.0999999999999</v>
      </c>
      <c r="BW46" s="29">
        <v>6.5520660822445258</v>
      </c>
      <c r="BX46" s="30"/>
      <c r="BY46" s="30"/>
      <c r="BZ46" s="43"/>
    </row>
    <row r="47" spans="1:78" ht="30.75" customHeight="1" x14ac:dyDescent="0.25">
      <c r="A47" s="19">
        <v>39</v>
      </c>
      <c r="B47" s="20" t="s">
        <v>52</v>
      </c>
      <c r="C47" s="21" t="s">
        <v>53</v>
      </c>
      <c r="D47" s="19">
        <v>105</v>
      </c>
      <c r="E47" s="19">
        <v>161</v>
      </c>
      <c r="F47" s="19">
        <v>53.333333333333336</v>
      </c>
      <c r="G47" s="19">
        <v>120</v>
      </c>
      <c r="H47" s="19">
        <v>174</v>
      </c>
      <c r="I47" s="19">
        <v>45</v>
      </c>
      <c r="J47" s="19">
        <v>108</v>
      </c>
      <c r="K47" s="19">
        <v>156</v>
      </c>
      <c r="L47" s="19">
        <v>44.444444444444443</v>
      </c>
      <c r="M47" s="19">
        <v>115</v>
      </c>
      <c r="N47" s="19">
        <v>163</v>
      </c>
      <c r="O47" s="19">
        <v>41.739130434782609</v>
      </c>
      <c r="P47" s="19">
        <v>126</v>
      </c>
      <c r="Q47" s="19">
        <v>190</v>
      </c>
      <c r="R47" s="19">
        <v>50.793650793650791</v>
      </c>
      <c r="S47" s="19">
        <v>121</v>
      </c>
      <c r="T47" s="19">
        <v>185</v>
      </c>
      <c r="U47" s="19">
        <v>52.892561983471076</v>
      </c>
      <c r="V47" s="22">
        <v>94</v>
      </c>
      <c r="W47" s="19">
        <v>138</v>
      </c>
      <c r="X47" s="19">
        <v>46.808510638297875</v>
      </c>
      <c r="Y47" s="19">
        <v>98</v>
      </c>
      <c r="Z47" s="19">
        <v>134</v>
      </c>
      <c r="AA47" s="19">
        <v>36.734693877551024</v>
      </c>
      <c r="AB47" s="19">
        <v>106</v>
      </c>
      <c r="AC47" s="19">
        <v>122</v>
      </c>
      <c r="AD47" s="19">
        <v>15.09433962264151</v>
      </c>
      <c r="AE47" s="19">
        <v>109</v>
      </c>
      <c r="AF47" s="19">
        <v>132</v>
      </c>
      <c r="AG47" s="19">
        <v>21.100917431192663</v>
      </c>
      <c r="AH47" s="19">
        <v>147</v>
      </c>
      <c r="AI47" s="19">
        <v>188</v>
      </c>
      <c r="AJ47" s="19">
        <v>27.89115646258503</v>
      </c>
      <c r="AK47" s="19">
        <v>154</v>
      </c>
      <c r="AL47" s="19">
        <v>199</v>
      </c>
      <c r="AM47" s="19">
        <v>29.220779220779221</v>
      </c>
      <c r="AN47" s="19">
        <v>132</v>
      </c>
      <c r="AO47" s="19">
        <v>180</v>
      </c>
      <c r="AP47" s="19">
        <v>36.363636363636367</v>
      </c>
      <c r="AQ47" s="19">
        <v>157</v>
      </c>
      <c r="AR47" s="19">
        <v>189</v>
      </c>
      <c r="AS47" s="19">
        <v>20.382165605095544</v>
      </c>
      <c r="AT47" s="19">
        <v>154</v>
      </c>
      <c r="AU47" s="19">
        <v>185</v>
      </c>
      <c r="AV47" s="19">
        <v>20.129870129870131</v>
      </c>
      <c r="AW47" s="19">
        <v>138</v>
      </c>
      <c r="AX47" s="19">
        <v>195</v>
      </c>
      <c r="AY47" s="19">
        <v>41.304347826086953</v>
      </c>
      <c r="AZ47" s="19">
        <v>138</v>
      </c>
      <c r="BA47" s="19">
        <v>167</v>
      </c>
      <c r="BB47" s="19">
        <v>21.014492753623188</v>
      </c>
      <c r="BC47" s="19">
        <v>131</v>
      </c>
      <c r="BD47" s="19">
        <v>137</v>
      </c>
      <c r="BE47" s="19">
        <v>4.5801526717557248</v>
      </c>
      <c r="BF47" s="19">
        <v>93</v>
      </c>
      <c r="BG47" s="19">
        <v>114</v>
      </c>
      <c r="BH47" s="19">
        <v>22.58064516129032</v>
      </c>
      <c r="BI47" s="19">
        <v>103</v>
      </c>
      <c r="BJ47" s="19">
        <v>121</v>
      </c>
      <c r="BK47" s="19">
        <v>17.475728155339805</v>
      </c>
      <c r="BL47" s="19">
        <v>109</v>
      </c>
      <c r="BM47" s="19">
        <v>126</v>
      </c>
      <c r="BN47" s="19">
        <v>15.596330275229359</v>
      </c>
      <c r="BO47" s="19">
        <v>126</v>
      </c>
      <c r="BP47" s="19">
        <v>126</v>
      </c>
      <c r="BQ47" s="19">
        <v>0</v>
      </c>
      <c r="BR47" s="19">
        <v>140</v>
      </c>
      <c r="BS47" s="19">
        <v>156</v>
      </c>
      <c r="BT47" s="19">
        <v>11.428571428571429</v>
      </c>
      <c r="BU47" s="19">
        <v>150</v>
      </c>
      <c r="BV47" s="19">
        <v>198</v>
      </c>
      <c r="BW47" s="19">
        <v>32</v>
      </c>
      <c r="BX47" s="23"/>
      <c r="BY47" s="23"/>
    </row>
    <row r="48" spans="1:78" ht="30.75" customHeight="1" x14ac:dyDescent="0.25">
      <c r="A48" s="19">
        <v>40</v>
      </c>
      <c r="B48" s="24"/>
      <c r="C48" s="21" t="s">
        <v>54</v>
      </c>
      <c r="D48" s="19">
        <v>64</v>
      </c>
      <c r="E48" s="19">
        <v>106</v>
      </c>
      <c r="F48" s="19">
        <v>65.625</v>
      </c>
      <c r="G48" s="19">
        <v>71</v>
      </c>
      <c r="H48" s="19">
        <v>115</v>
      </c>
      <c r="I48" s="19">
        <v>61.971830985915489</v>
      </c>
      <c r="J48" s="19">
        <v>68</v>
      </c>
      <c r="K48" s="19">
        <v>95</v>
      </c>
      <c r="L48" s="19">
        <v>39.705882352941174</v>
      </c>
      <c r="M48" s="19">
        <v>67</v>
      </c>
      <c r="N48" s="19">
        <v>104</v>
      </c>
      <c r="O48" s="19">
        <v>55.223880597014926</v>
      </c>
      <c r="P48" s="19">
        <v>74</v>
      </c>
      <c r="Q48" s="19">
        <v>128</v>
      </c>
      <c r="R48" s="19">
        <v>72.972972972972968</v>
      </c>
      <c r="S48" s="19">
        <v>74</v>
      </c>
      <c r="T48" s="19">
        <v>130</v>
      </c>
      <c r="U48" s="19">
        <v>75.675675675675677</v>
      </c>
      <c r="V48" s="22">
        <v>60</v>
      </c>
      <c r="W48" s="19">
        <v>103</v>
      </c>
      <c r="X48" s="19">
        <v>71.666666666666671</v>
      </c>
      <c r="Y48" s="19">
        <v>82</v>
      </c>
      <c r="Z48" s="19">
        <v>112</v>
      </c>
      <c r="AA48" s="19">
        <v>36.585365853658537</v>
      </c>
      <c r="AB48" s="19">
        <v>88</v>
      </c>
      <c r="AC48" s="19">
        <v>114</v>
      </c>
      <c r="AD48" s="19">
        <v>29.545454545454547</v>
      </c>
      <c r="AE48" s="19">
        <v>101</v>
      </c>
      <c r="AF48" s="19">
        <v>130</v>
      </c>
      <c r="AG48" s="19">
        <v>28.71287128712871</v>
      </c>
      <c r="AH48" s="19">
        <v>113</v>
      </c>
      <c r="AI48" s="19">
        <v>164</v>
      </c>
      <c r="AJ48" s="19">
        <v>45.132743362831853</v>
      </c>
      <c r="AK48" s="19">
        <v>110</v>
      </c>
      <c r="AL48" s="19">
        <v>152</v>
      </c>
      <c r="AM48" s="19">
        <v>38.181818181818187</v>
      </c>
      <c r="AN48" s="19">
        <v>95</v>
      </c>
      <c r="AO48" s="19">
        <v>139</v>
      </c>
      <c r="AP48" s="19">
        <v>46.315789473684212</v>
      </c>
      <c r="AQ48" s="19">
        <v>95</v>
      </c>
      <c r="AR48" s="19">
        <v>141</v>
      </c>
      <c r="AS48" s="19">
        <v>48.421052631578945</v>
      </c>
      <c r="AT48" s="19">
        <v>86</v>
      </c>
      <c r="AU48" s="19">
        <v>129</v>
      </c>
      <c r="AV48" s="19">
        <v>50</v>
      </c>
      <c r="AW48" s="19">
        <v>101</v>
      </c>
      <c r="AX48" s="19">
        <v>115</v>
      </c>
      <c r="AY48" s="19">
        <v>13.861386138613863</v>
      </c>
      <c r="AZ48" s="19">
        <v>88</v>
      </c>
      <c r="BA48" s="19">
        <v>102</v>
      </c>
      <c r="BB48" s="19">
        <v>15.909090909090908</v>
      </c>
      <c r="BC48" s="19">
        <v>82</v>
      </c>
      <c r="BD48" s="19">
        <v>84</v>
      </c>
      <c r="BE48" s="19">
        <v>2.4390243902439024</v>
      </c>
      <c r="BF48" s="19">
        <v>49</v>
      </c>
      <c r="BG48" s="19">
        <v>54</v>
      </c>
      <c r="BH48" s="19">
        <v>10.204081632653061</v>
      </c>
      <c r="BI48" s="19">
        <v>61</v>
      </c>
      <c r="BJ48" s="19">
        <v>68</v>
      </c>
      <c r="BK48" s="19">
        <v>11.475409836065573</v>
      </c>
      <c r="BL48" s="19">
        <v>64</v>
      </c>
      <c r="BM48" s="19">
        <v>71</v>
      </c>
      <c r="BN48" s="19">
        <v>10.9375</v>
      </c>
      <c r="BO48" s="19">
        <v>66</v>
      </c>
      <c r="BP48" s="19">
        <v>66</v>
      </c>
      <c r="BQ48" s="19">
        <v>0</v>
      </c>
      <c r="BR48" s="19">
        <v>91</v>
      </c>
      <c r="BS48" s="19">
        <v>104</v>
      </c>
      <c r="BT48" s="19">
        <v>14.285714285714285</v>
      </c>
      <c r="BU48" s="19">
        <v>91</v>
      </c>
      <c r="BV48" s="19">
        <v>127</v>
      </c>
      <c r="BW48" s="19">
        <v>39.560439560439562</v>
      </c>
      <c r="BX48" s="23"/>
      <c r="BY48" s="23"/>
    </row>
    <row r="49" spans="1:78" ht="30.75" customHeight="1" x14ac:dyDescent="0.25">
      <c r="A49" s="19">
        <v>41</v>
      </c>
      <c r="B49" s="24"/>
      <c r="C49" s="21" t="s">
        <v>55</v>
      </c>
      <c r="D49" s="19">
        <v>131.59180019475821</v>
      </c>
      <c r="E49" s="19">
        <v>92</v>
      </c>
      <c r="F49" s="19">
        <v>-30.08682922200444</v>
      </c>
      <c r="G49" s="19">
        <v>132.56277783380841</v>
      </c>
      <c r="H49" s="19">
        <v>111</v>
      </c>
      <c r="I49" s="19">
        <v>-16.266087800937061</v>
      </c>
      <c r="J49" s="19">
        <v>118.12262589945215</v>
      </c>
      <c r="K49" s="19">
        <v>85</v>
      </c>
      <c r="L49" s="19">
        <v>-28.040881793168609</v>
      </c>
      <c r="M49" s="19">
        <v>127.89343153484357</v>
      </c>
      <c r="N49" s="19">
        <v>95</v>
      </c>
      <c r="O49" s="19">
        <v>-25.719406493430441</v>
      </c>
      <c r="P49" s="19">
        <v>127.56615891668849</v>
      </c>
      <c r="Q49" s="19">
        <v>107</v>
      </c>
      <c r="R49" s="19">
        <v>-16.121955141817772</v>
      </c>
      <c r="S49" s="19">
        <v>128.07010114676675</v>
      </c>
      <c r="T49" s="19">
        <v>105</v>
      </c>
      <c r="U49" s="19">
        <v>-18.01365107093083</v>
      </c>
      <c r="V49" s="22">
        <v>89.083332982733154</v>
      </c>
      <c r="W49" s="19">
        <v>71</v>
      </c>
      <c r="X49" s="19">
        <v>-20.29934486874016</v>
      </c>
      <c r="Y49" s="19">
        <v>101.11793410730466</v>
      </c>
      <c r="Z49" s="19">
        <v>90</v>
      </c>
      <c r="AA49" s="19">
        <v>-10.995017061470518</v>
      </c>
      <c r="AB49" s="19">
        <v>102.5818600817165</v>
      </c>
      <c r="AC49" s="19">
        <v>97</v>
      </c>
      <c r="AD49" s="19">
        <v>-5.4413714834864573</v>
      </c>
      <c r="AE49" s="19">
        <v>102.71591062224135</v>
      </c>
      <c r="AF49" s="19">
        <v>107</v>
      </c>
      <c r="AG49" s="19">
        <v>4.1708138026583406</v>
      </c>
      <c r="AH49" s="19">
        <v>143.36597871885797</v>
      </c>
      <c r="AI49" s="19">
        <v>135</v>
      </c>
      <c r="AJ49" s="19">
        <v>-5.835400276702841</v>
      </c>
      <c r="AK49" s="19">
        <v>144.15671198836156</v>
      </c>
      <c r="AL49" s="19">
        <v>136</v>
      </c>
      <c r="AM49" s="19">
        <v>-5.6582256045213439</v>
      </c>
      <c r="AN49" s="19">
        <v>100.04896978492982</v>
      </c>
      <c r="AO49" s="19">
        <v>138</v>
      </c>
      <c r="AP49" s="19">
        <v>37.932454773548969</v>
      </c>
      <c r="AQ49" s="19">
        <v>138.8119006770267</v>
      </c>
      <c r="AR49" s="19">
        <v>142</v>
      </c>
      <c r="AS49" s="19">
        <v>2.296704610645051</v>
      </c>
      <c r="AT49" s="19">
        <v>108.91809847135902</v>
      </c>
      <c r="AU49" s="19">
        <v>144</v>
      </c>
      <c r="AV49" s="19">
        <v>32.209432611299285</v>
      </c>
      <c r="AW49" s="19">
        <v>124.52583885384891</v>
      </c>
      <c r="AX49" s="19">
        <v>133</v>
      </c>
      <c r="AY49" s="19">
        <v>6.805142791366281</v>
      </c>
      <c r="AZ49" s="19">
        <v>87.922436257846485</v>
      </c>
      <c r="BA49" s="19">
        <v>107</v>
      </c>
      <c r="BB49" s="19">
        <v>21.698174611774331</v>
      </c>
      <c r="BC49" s="19">
        <v>98.671230904843384</v>
      </c>
      <c r="BD49" s="19">
        <v>111</v>
      </c>
      <c r="BE49" s="19">
        <v>12.494796084023966</v>
      </c>
      <c r="BF49" s="19">
        <v>93.777482898380015</v>
      </c>
      <c r="BG49" s="19">
        <v>78</v>
      </c>
      <c r="BH49" s="19">
        <v>-16.824383008314427</v>
      </c>
      <c r="BI49" s="19">
        <v>86.672639090787527</v>
      </c>
      <c r="BJ49" s="19">
        <v>95</v>
      </c>
      <c r="BK49" s="19">
        <v>9.6078312562858059</v>
      </c>
      <c r="BL49" s="19">
        <v>85.625703866959796</v>
      </c>
      <c r="BM49" s="19">
        <v>89</v>
      </c>
      <c r="BN49" s="19">
        <v>3.9407514106780219</v>
      </c>
      <c r="BO49" s="19">
        <v>86.199928061788484</v>
      </c>
      <c r="BP49" s="19">
        <v>88</v>
      </c>
      <c r="BQ49" s="19">
        <v>2.0882522511169812</v>
      </c>
      <c r="BR49" s="19">
        <v>108.37986331705267</v>
      </c>
      <c r="BS49" s="19">
        <v>96</v>
      </c>
      <c r="BT49" s="19">
        <v>-11.422660020189191</v>
      </c>
      <c r="BU49" s="19">
        <v>123.13433674387328</v>
      </c>
      <c r="BV49" s="19">
        <v>127</v>
      </c>
      <c r="BW49" s="19">
        <v>3.1393869154202956</v>
      </c>
      <c r="BX49" s="23"/>
      <c r="BY49" s="23"/>
    </row>
    <row r="50" spans="1:78" ht="30.75" customHeight="1" x14ac:dyDescent="0.25">
      <c r="A50" s="19">
        <v>42</v>
      </c>
      <c r="B50" s="24"/>
      <c r="C50" s="21" t="s">
        <v>56</v>
      </c>
      <c r="D50" s="19">
        <v>97.263504491777823</v>
      </c>
      <c r="E50" s="19">
        <v>37</v>
      </c>
      <c r="F50" s="19">
        <v>-61.959010017855363</v>
      </c>
      <c r="G50" s="19">
        <v>81.794054408094553</v>
      </c>
      <c r="H50" s="19">
        <v>49</v>
      </c>
      <c r="I50" s="19">
        <v>-40.093445233164978</v>
      </c>
      <c r="J50" s="19">
        <v>76.268152155551775</v>
      </c>
      <c r="K50" s="19">
        <v>38</v>
      </c>
      <c r="L50" s="19">
        <v>-50.175795628957196</v>
      </c>
      <c r="M50" s="19">
        <v>83.694966225007931</v>
      </c>
      <c r="N50" s="19">
        <v>51</v>
      </c>
      <c r="O50" s="19">
        <v>-39.064435652091497</v>
      </c>
      <c r="P50" s="19">
        <v>89.486708493796414</v>
      </c>
      <c r="Q50" s="19">
        <v>41</v>
      </c>
      <c r="R50" s="19">
        <v>-54.183139943243873</v>
      </c>
      <c r="S50" s="19">
        <v>82.752988433295428</v>
      </c>
      <c r="T50" s="19">
        <v>43</v>
      </c>
      <c r="U50" s="19">
        <v>-48.03813032726795</v>
      </c>
      <c r="V50" s="22">
        <v>69.181737316377877</v>
      </c>
      <c r="W50" s="19">
        <v>42</v>
      </c>
      <c r="X50" s="19">
        <v>-39.290336396254325</v>
      </c>
      <c r="Y50" s="19">
        <v>70.4214183961586</v>
      </c>
      <c r="Z50" s="19">
        <v>67</v>
      </c>
      <c r="AA50" s="19">
        <v>-4.8584911722613562</v>
      </c>
      <c r="AB50" s="19">
        <v>80.848415149149446</v>
      </c>
      <c r="AC50" s="19">
        <v>94</v>
      </c>
      <c r="AD50" s="19">
        <v>16.266966800262519</v>
      </c>
      <c r="AE50" s="19">
        <v>114.22717646783735</v>
      </c>
      <c r="AF50" s="19">
        <v>130</v>
      </c>
      <c r="AG50" s="19">
        <v>13.808293280017963</v>
      </c>
      <c r="AH50" s="19">
        <v>141.64902088988964</v>
      </c>
      <c r="AI50" s="19">
        <v>141</v>
      </c>
      <c r="AJ50" s="19">
        <v>-0.45818946422097423</v>
      </c>
      <c r="AK50" s="19">
        <v>138.25556003562158</v>
      </c>
      <c r="AL50" s="19">
        <v>129</v>
      </c>
      <c r="AM50" s="19">
        <v>-6.6945300668102519</v>
      </c>
      <c r="AN50" s="19">
        <v>110.88760817829723</v>
      </c>
      <c r="AO50" s="19">
        <v>127</v>
      </c>
      <c r="AP50" s="19">
        <v>14.530380884215219</v>
      </c>
      <c r="AQ50" s="19">
        <v>147.22474314230104</v>
      </c>
      <c r="AR50" s="19">
        <v>143</v>
      </c>
      <c r="AS50" s="19">
        <v>-2.8695877147617668</v>
      </c>
      <c r="AT50" s="19">
        <v>132.37738121903632</v>
      </c>
      <c r="AU50" s="19">
        <v>136</v>
      </c>
      <c r="AV50" s="19">
        <v>2.7365844131404615</v>
      </c>
      <c r="AW50" s="19">
        <v>131.03699382659917</v>
      </c>
      <c r="AX50" s="19">
        <v>107</v>
      </c>
      <c r="AY50" s="19">
        <v>-18.343670077174732</v>
      </c>
      <c r="AZ50" s="19">
        <v>109.26283340780923</v>
      </c>
      <c r="BA50" s="19">
        <v>114</v>
      </c>
      <c r="BB50" s="19">
        <v>4.3355699687101472</v>
      </c>
      <c r="BC50" s="19">
        <v>88.284785546438826</v>
      </c>
      <c r="BD50" s="19">
        <v>82</v>
      </c>
      <c r="BE50" s="19">
        <v>-7.1187640175361304</v>
      </c>
      <c r="BF50" s="19">
        <v>62.518321932253343</v>
      </c>
      <c r="BG50" s="19">
        <v>48</v>
      </c>
      <c r="BH50" s="19">
        <v>-23.22250739229024</v>
      </c>
      <c r="BI50" s="19">
        <v>49.656199479097026</v>
      </c>
      <c r="BJ50" s="19">
        <v>41</v>
      </c>
      <c r="BK50" s="19">
        <v>-17.432263382824711</v>
      </c>
      <c r="BL50" s="19">
        <v>48.278322393073068</v>
      </c>
      <c r="BM50" s="19">
        <v>40</v>
      </c>
      <c r="BN50" s="19">
        <v>-17.147079647201732</v>
      </c>
      <c r="BO50" s="19">
        <v>44.43295260916932</v>
      </c>
      <c r="BP50" s="19">
        <v>38</v>
      </c>
      <c r="BQ50" s="19">
        <v>-14.477886864177908</v>
      </c>
      <c r="BR50" s="19">
        <v>54.189931658526334</v>
      </c>
      <c r="BS50" s="19">
        <v>45</v>
      </c>
      <c r="BT50" s="19">
        <v>-16.958743768927366</v>
      </c>
      <c r="BU50" s="19">
        <v>87.296731273641484</v>
      </c>
      <c r="BV50" s="19">
        <v>57</v>
      </c>
      <c r="BW50" s="19">
        <v>-34.70545899212761</v>
      </c>
      <c r="BX50" s="23"/>
      <c r="BY50" s="23"/>
    </row>
    <row r="51" spans="1:78" ht="30.75" customHeight="1" x14ac:dyDescent="0.25">
      <c r="A51" s="19">
        <v>43</v>
      </c>
      <c r="B51" s="24"/>
      <c r="C51" s="21" t="s">
        <v>57</v>
      </c>
      <c r="D51" s="19">
        <v>118.24190742137695</v>
      </c>
      <c r="E51" s="19">
        <v>103</v>
      </c>
      <c r="F51" s="19">
        <v>-12.890444474191023</v>
      </c>
      <c r="G51" s="19">
        <v>121.2808392947609</v>
      </c>
      <c r="H51" s="19">
        <v>132</v>
      </c>
      <c r="I51" s="19">
        <v>8.8382969375626281</v>
      </c>
      <c r="J51" s="19">
        <v>114.40222823332768</v>
      </c>
      <c r="K51" s="19">
        <v>112</v>
      </c>
      <c r="L51" s="19">
        <v>-2.0998089551439865</v>
      </c>
      <c r="M51" s="19">
        <v>116.6087169876515</v>
      </c>
      <c r="N51" s="19">
        <v>110</v>
      </c>
      <c r="O51" s="19">
        <v>-5.6674296385160874</v>
      </c>
      <c r="P51" s="19">
        <v>109.47841996581477</v>
      </c>
      <c r="Q51" s="19">
        <v>116</v>
      </c>
      <c r="R51" s="19">
        <v>5.9569548375119341</v>
      </c>
      <c r="S51" s="19">
        <v>109.35216328685468</v>
      </c>
      <c r="T51" s="19">
        <v>125</v>
      </c>
      <c r="U51" s="19">
        <v>14.309581303936</v>
      </c>
      <c r="V51" s="22">
        <v>66.338652221184276</v>
      </c>
      <c r="W51" s="19">
        <v>105</v>
      </c>
      <c r="X51" s="19">
        <v>58.278765824051206</v>
      </c>
      <c r="Y51" s="19">
        <v>93.895224528211472</v>
      </c>
      <c r="Z51" s="19">
        <v>110</v>
      </c>
      <c r="AA51" s="19">
        <v>17.151857884902057</v>
      </c>
      <c r="AB51" s="19">
        <v>95.62715770329504</v>
      </c>
      <c r="AC51" s="19">
        <v>120</v>
      </c>
      <c r="AD51" s="19">
        <v>25.487364554248526</v>
      </c>
      <c r="AE51" s="19">
        <v>92.975608752890864</v>
      </c>
      <c r="AF51" s="19">
        <v>102</v>
      </c>
      <c r="AG51" s="19">
        <v>9.7061921595953446</v>
      </c>
      <c r="AH51" s="19">
        <v>81.555496875997065</v>
      </c>
      <c r="AI51" s="19">
        <v>110</v>
      </c>
      <c r="AJ51" s="19">
        <v>34.877481241089164</v>
      </c>
      <c r="AK51" s="19">
        <v>89.360300998633463</v>
      </c>
      <c r="AL51" s="19">
        <v>107</v>
      </c>
      <c r="AM51" s="19">
        <v>19.739972677169352</v>
      </c>
      <c r="AN51" s="19">
        <v>82.54040007256711</v>
      </c>
      <c r="AO51" s="19">
        <v>81</v>
      </c>
      <c r="AP51" s="19">
        <v>-1.8662377105185277</v>
      </c>
      <c r="AQ51" s="19">
        <v>80.763287666633715</v>
      </c>
      <c r="AR51" s="19">
        <v>114</v>
      </c>
      <c r="AS51" s="19">
        <v>41.153243377804685</v>
      </c>
      <c r="AT51" s="19">
        <v>89.647973357195497</v>
      </c>
      <c r="AU51" s="19">
        <v>118</v>
      </c>
      <c r="AV51" s="19">
        <v>31.625953806939975</v>
      </c>
      <c r="AW51" s="19">
        <v>68.367127213877836</v>
      </c>
      <c r="AX51" s="19">
        <v>110</v>
      </c>
      <c r="AY51" s="19">
        <v>60.896039489679055</v>
      </c>
      <c r="AZ51" s="19">
        <v>46.095257843919519</v>
      </c>
      <c r="BA51" s="19">
        <v>94</v>
      </c>
      <c r="BB51" s="19">
        <v>103.92553246645882</v>
      </c>
      <c r="BC51" s="19">
        <v>57.990986584425492</v>
      </c>
      <c r="BD51" s="19">
        <v>76</v>
      </c>
      <c r="BE51" s="19">
        <v>31.054849169286502</v>
      </c>
      <c r="BF51" s="19">
        <v>38.404112044098483</v>
      </c>
      <c r="BG51" s="19">
        <v>58</v>
      </c>
      <c r="BH51" s="19">
        <v>51.025494179894196</v>
      </c>
      <c r="BI51" s="19">
        <v>45.141999526451841</v>
      </c>
      <c r="BJ51" s="19">
        <v>95</v>
      </c>
      <c r="BK51" s="19">
        <v>110.44703601206874</v>
      </c>
      <c r="BL51" s="19">
        <v>54.654704595931783</v>
      </c>
      <c r="BM51" s="19">
        <v>95</v>
      </c>
      <c r="BN51" s="19">
        <v>73.818522490141348</v>
      </c>
      <c r="BO51" s="19">
        <v>46.21027071353609</v>
      </c>
      <c r="BP51" s="19">
        <v>90</v>
      </c>
      <c r="BQ51" s="19">
        <v>94.761897323481492</v>
      </c>
      <c r="BR51" s="19">
        <v>50.51603798676183</v>
      </c>
      <c r="BS51" s="19">
        <v>127</v>
      </c>
      <c r="BT51" s="19">
        <v>151.40530623815243</v>
      </c>
      <c r="BU51" s="19">
        <v>81.783253508990441</v>
      </c>
      <c r="BV51" s="19">
        <v>145</v>
      </c>
      <c r="BW51" s="19">
        <v>77.297910976432533</v>
      </c>
      <c r="BX51" s="23"/>
      <c r="BY51" s="23"/>
    </row>
    <row r="52" spans="1:78" ht="30.75" customHeight="1" x14ac:dyDescent="0.25">
      <c r="A52" s="19">
        <v>44</v>
      </c>
      <c r="B52" s="26"/>
      <c r="C52" s="21" t="s">
        <v>58</v>
      </c>
      <c r="D52" s="19">
        <v>43.117666100361866</v>
      </c>
      <c r="E52" s="19">
        <v>24</v>
      </c>
      <c r="F52" s="19">
        <v>-44.338360188288163</v>
      </c>
      <c r="G52" s="19">
        <v>39.110720268698088</v>
      </c>
      <c r="H52" s="19">
        <v>24</v>
      </c>
      <c r="I52" s="19">
        <v>-38.635750415447646</v>
      </c>
      <c r="J52" s="19">
        <v>43.528652693656376</v>
      </c>
      <c r="K52" s="19">
        <v>24</v>
      </c>
      <c r="L52" s="19">
        <v>-44.863903395067346</v>
      </c>
      <c r="M52" s="19">
        <v>44.988395328139099</v>
      </c>
      <c r="N52" s="19">
        <v>24</v>
      </c>
      <c r="O52" s="19">
        <v>-46.652909433761003</v>
      </c>
      <c r="P52" s="19">
        <v>45.855675035566897</v>
      </c>
      <c r="Q52" s="19">
        <v>24</v>
      </c>
      <c r="R52" s="19">
        <v>-47.661876133357637</v>
      </c>
      <c r="S52" s="19">
        <v>47.169287788530788</v>
      </c>
      <c r="T52" s="19">
        <v>24</v>
      </c>
      <c r="U52" s="19">
        <v>-49.119435282557731</v>
      </c>
      <c r="V52" s="22">
        <v>36.138770543349906</v>
      </c>
      <c r="W52" s="19">
        <v>24</v>
      </c>
      <c r="X52" s="19">
        <v>-33.589329024873614</v>
      </c>
      <c r="Y52" s="19">
        <v>18.962773107304173</v>
      </c>
      <c r="Z52" s="19">
        <v>24</v>
      </c>
      <c r="AA52" s="19">
        <v>26.563767146249106</v>
      </c>
      <c r="AB52" s="19">
        <v>12.273004197214338</v>
      </c>
      <c r="AC52" s="19">
        <v>16</v>
      </c>
      <c r="AD52" s="19">
        <v>30.367428731358181</v>
      </c>
      <c r="AE52" s="19">
        <v>12.398814302769244</v>
      </c>
      <c r="AF52" s="19">
        <v>-0.2</v>
      </c>
      <c r="AG52" s="19">
        <v>-101.61305746756229</v>
      </c>
      <c r="AH52" s="19">
        <v>14.656957076559163</v>
      </c>
      <c r="AI52" s="19">
        <v>8.1</v>
      </c>
      <c r="AJ52" s="19">
        <v>-44.736141630964376</v>
      </c>
      <c r="AK52" s="19">
        <v>10.936497827471715</v>
      </c>
      <c r="AL52" s="19">
        <v>1.7</v>
      </c>
      <c r="AM52" s="19">
        <v>-84.455718578119971</v>
      </c>
      <c r="AN52" s="19">
        <v>10.476331914652338</v>
      </c>
      <c r="AO52" s="19">
        <v>1</v>
      </c>
      <c r="AP52" s="19">
        <v>-90.454674325453681</v>
      </c>
      <c r="AQ52" s="19">
        <v>12.205160053247756</v>
      </c>
      <c r="AR52" s="19">
        <v>1</v>
      </c>
      <c r="AS52" s="19">
        <v>-91.806744068596601</v>
      </c>
      <c r="AT52" s="19">
        <v>10.259161551462388</v>
      </c>
      <c r="AU52" s="19">
        <v>11</v>
      </c>
      <c r="AV52" s="19">
        <v>7.2212377670571923</v>
      </c>
      <c r="AW52" s="19">
        <v>10.06879634961382</v>
      </c>
      <c r="AX52" s="19">
        <v>10</v>
      </c>
      <c r="AY52" s="19">
        <v>-0.68326289682538033</v>
      </c>
      <c r="AZ52" s="19">
        <v>12.194512657121566</v>
      </c>
      <c r="BA52" s="19">
        <v>13</v>
      </c>
      <c r="BB52" s="19">
        <v>6.6053262276785762</v>
      </c>
      <c r="BC52" s="19">
        <v>31.519976539047192</v>
      </c>
      <c r="BD52" s="19">
        <v>35</v>
      </c>
      <c r="BE52" s="19">
        <v>11.040691786815664</v>
      </c>
      <c r="BF52" s="19">
        <v>21.911183305780217</v>
      </c>
      <c r="BG52" s="19">
        <v>26</v>
      </c>
      <c r="BH52" s="19">
        <v>18.66086663216014</v>
      </c>
      <c r="BI52" s="19">
        <v>16.78005638963058</v>
      </c>
      <c r="BJ52" s="19">
        <v>22</v>
      </c>
      <c r="BK52" s="19">
        <v>31.10802186335405</v>
      </c>
      <c r="BL52" s="19">
        <v>17.27915059390283</v>
      </c>
      <c r="BM52" s="19">
        <v>22</v>
      </c>
      <c r="BN52" s="19">
        <v>27.321073338888439</v>
      </c>
      <c r="BO52" s="19">
        <v>31.067520464331182</v>
      </c>
      <c r="BP52" s="19">
        <v>20</v>
      </c>
      <c r="BQ52" s="19">
        <v>-35.624086824173403</v>
      </c>
      <c r="BR52" s="19">
        <v>39.321574843340805</v>
      </c>
      <c r="BS52" s="19">
        <v>37</v>
      </c>
      <c r="BT52" s="19">
        <v>-5.904073915121864</v>
      </c>
      <c r="BU52" s="19">
        <v>44.38349600544089</v>
      </c>
      <c r="BV52" s="19">
        <v>35</v>
      </c>
      <c r="BW52" s="19">
        <v>-21.14185868614447</v>
      </c>
      <c r="BX52" s="23"/>
      <c r="BY52" s="23"/>
    </row>
    <row r="53" spans="1:78" s="36" customFormat="1" ht="30" customHeight="1" x14ac:dyDescent="0.25">
      <c r="A53" s="32" t="s">
        <v>59</v>
      </c>
      <c r="B53" s="33"/>
      <c r="C53" s="33"/>
      <c r="D53" s="34">
        <v>559.21487820827485</v>
      </c>
      <c r="E53" s="34">
        <v>523</v>
      </c>
      <c r="F53" s="34">
        <v>-6.4760219406728536</v>
      </c>
      <c r="G53" s="34">
        <v>565.74839180536196</v>
      </c>
      <c r="H53" s="34">
        <v>605</v>
      </c>
      <c r="I53" s="34">
        <v>6.9379973081995114</v>
      </c>
      <c r="J53" s="34">
        <v>528.32165898198798</v>
      </c>
      <c r="K53" s="34">
        <v>510</v>
      </c>
      <c r="L53" s="34">
        <v>-3.4678985179770221</v>
      </c>
      <c r="M53" s="34">
        <v>555.18551007564213</v>
      </c>
      <c r="N53" s="34">
        <v>547</v>
      </c>
      <c r="O53" s="34">
        <v>-1.4743738673091236</v>
      </c>
      <c r="P53" s="34">
        <v>572.38696241186665</v>
      </c>
      <c r="Q53" s="34">
        <v>606</v>
      </c>
      <c r="R53" s="34">
        <v>5.8724324269193895</v>
      </c>
      <c r="S53" s="34">
        <v>562.34454065544764</v>
      </c>
      <c r="T53" s="34">
        <v>612</v>
      </c>
      <c r="U53" s="34">
        <v>8.8300776045012928</v>
      </c>
      <c r="V53" s="34">
        <v>414.74249306364516</v>
      </c>
      <c r="W53" s="34">
        <v>483</v>
      </c>
      <c r="X53" s="34">
        <v>16.45780407793427</v>
      </c>
      <c r="Y53" s="34">
        <v>464.39735013897894</v>
      </c>
      <c r="Z53" s="34">
        <v>537</v>
      </c>
      <c r="AA53" s="34">
        <v>15.633734740151612</v>
      </c>
      <c r="AB53" s="34">
        <v>485.33043713137533</v>
      </c>
      <c r="AC53" s="34">
        <v>563</v>
      </c>
      <c r="AD53" s="34">
        <v>16.003439497366635</v>
      </c>
      <c r="AE53" s="34">
        <v>532.31751014573877</v>
      </c>
      <c r="AF53" s="34">
        <v>600.79999999999995</v>
      </c>
      <c r="AG53" s="34">
        <v>12.864970351156014</v>
      </c>
      <c r="AH53" s="34">
        <v>641.22745356130372</v>
      </c>
      <c r="AI53" s="34">
        <v>746.1</v>
      </c>
      <c r="AJ53" s="34">
        <v>16.354968249760084</v>
      </c>
      <c r="AK53" s="34">
        <v>646.70907085008832</v>
      </c>
      <c r="AL53" s="34">
        <v>724.7</v>
      </c>
      <c r="AM53" s="34">
        <v>12.059662167316432</v>
      </c>
      <c r="AN53" s="34">
        <v>530.9533099504464</v>
      </c>
      <c r="AO53" s="34">
        <v>666</v>
      </c>
      <c r="AP53" s="34">
        <v>25.434758107479816</v>
      </c>
      <c r="AQ53" s="34">
        <v>631.00509153920916</v>
      </c>
      <c r="AR53" s="34">
        <v>730</v>
      </c>
      <c r="AS53" s="34">
        <v>15.688448443310149</v>
      </c>
      <c r="AT53" s="34">
        <v>581.20261459905328</v>
      </c>
      <c r="AU53" s="34">
        <v>723</v>
      </c>
      <c r="AV53" s="34">
        <v>24.397238043873333</v>
      </c>
      <c r="AW53" s="34">
        <v>572.99875624393985</v>
      </c>
      <c r="AX53" s="34">
        <v>670</v>
      </c>
      <c r="AY53" s="34">
        <v>16.928700577277397</v>
      </c>
      <c r="AZ53" s="34">
        <v>481.47504016669677</v>
      </c>
      <c r="BA53" s="34">
        <v>597</v>
      </c>
      <c r="BB53" s="34">
        <v>23.993966497890746</v>
      </c>
      <c r="BC53" s="34">
        <v>489.46697957475487</v>
      </c>
      <c r="BD53" s="34">
        <v>525</v>
      </c>
      <c r="BE53" s="34">
        <v>7.2595337189274636</v>
      </c>
      <c r="BF53" s="34">
        <v>358.6111001805121</v>
      </c>
      <c r="BG53" s="34">
        <v>378</v>
      </c>
      <c r="BH53" s="34">
        <v>5.4066647155451184</v>
      </c>
      <c r="BI53" s="34">
        <v>362.25089448596702</v>
      </c>
      <c r="BJ53" s="34">
        <v>442</v>
      </c>
      <c r="BK53" s="34">
        <v>22.014881599449666</v>
      </c>
      <c r="BL53" s="34">
        <v>378.8378814498675</v>
      </c>
      <c r="BM53" s="34">
        <v>443</v>
      </c>
      <c r="BN53" s="34">
        <v>16.936563551821894</v>
      </c>
      <c r="BO53" s="34">
        <v>399.91067184882502</v>
      </c>
      <c r="BP53" s="34">
        <v>428</v>
      </c>
      <c r="BQ53" s="34">
        <v>7.0239006179343377</v>
      </c>
      <c r="BR53" s="34">
        <v>483.40740780568166</v>
      </c>
      <c r="BS53" s="34">
        <v>565</v>
      </c>
      <c r="BT53" s="34">
        <v>16.878639192702778</v>
      </c>
      <c r="BU53" s="34">
        <v>577.59781753194613</v>
      </c>
      <c r="BV53" s="34">
        <v>689</v>
      </c>
      <c r="BW53" s="34">
        <v>19.28715432895353</v>
      </c>
      <c r="BX53" s="35"/>
      <c r="BY53" s="35"/>
    </row>
    <row r="54" spans="1:78" ht="30.75" customHeight="1" x14ac:dyDescent="0.25">
      <c r="A54" s="19">
        <v>45</v>
      </c>
      <c r="B54" s="20" t="s">
        <v>60</v>
      </c>
      <c r="C54" s="21" t="s">
        <v>61</v>
      </c>
      <c r="D54" s="19">
        <v>104</v>
      </c>
      <c r="E54" s="19">
        <v>55</v>
      </c>
      <c r="F54" s="19">
        <v>-47.115384615384613</v>
      </c>
      <c r="G54" s="19">
        <v>107</v>
      </c>
      <c r="H54" s="19">
        <v>60</v>
      </c>
      <c r="I54" s="19">
        <v>-43.925233644859816</v>
      </c>
      <c r="J54" s="19">
        <v>101</v>
      </c>
      <c r="K54" s="19">
        <v>57</v>
      </c>
      <c r="L54" s="19">
        <v>-43.564356435643568</v>
      </c>
      <c r="M54" s="19">
        <v>93</v>
      </c>
      <c r="N54" s="19">
        <v>64</v>
      </c>
      <c r="O54" s="19">
        <v>-31.182795698924732</v>
      </c>
      <c r="P54" s="19">
        <v>105</v>
      </c>
      <c r="Q54" s="19">
        <v>60</v>
      </c>
      <c r="R54" s="19">
        <v>-42.857142857142854</v>
      </c>
      <c r="S54" s="19">
        <v>114</v>
      </c>
      <c r="T54" s="19">
        <v>50</v>
      </c>
      <c r="U54" s="19">
        <v>-56.140350877192979</v>
      </c>
      <c r="V54" s="22">
        <v>95</v>
      </c>
      <c r="W54" s="19">
        <v>58</v>
      </c>
      <c r="X54" s="19">
        <v>-38.94736842105263</v>
      </c>
      <c r="Y54" s="19">
        <v>105</v>
      </c>
      <c r="Z54" s="19">
        <v>91</v>
      </c>
      <c r="AA54" s="19">
        <v>-13.333333333333334</v>
      </c>
      <c r="AB54" s="19">
        <v>114</v>
      </c>
      <c r="AC54" s="19">
        <v>100</v>
      </c>
      <c r="AD54" s="19">
        <v>-12.280701754385964</v>
      </c>
      <c r="AE54" s="19">
        <v>118</v>
      </c>
      <c r="AF54" s="19">
        <v>113</v>
      </c>
      <c r="AG54" s="19">
        <v>-4.2372881355932197</v>
      </c>
      <c r="AH54" s="19">
        <v>112</v>
      </c>
      <c r="AI54" s="19">
        <v>131</v>
      </c>
      <c r="AJ54" s="19">
        <v>16.964285714285715</v>
      </c>
      <c r="AK54" s="19">
        <v>123</v>
      </c>
      <c r="AL54" s="19">
        <v>122</v>
      </c>
      <c r="AM54" s="19">
        <v>-0.81300813008130091</v>
      </c>
      <c r="AN54" s="19">
        <v>111</v>
      </c>
      <c r="AO54" s="19">
        <v>106</v>
      </c>
      <c r="AP54" s="19">
        <v>-4.5045045045045047</v>
      </c>
      <c r="AQ54" s="19">
        <v>115</v>
      </c>
      <c r="AR54" s="19">
        <v>113</v>
      </c>
      <c r="AS54" s="19">
        <v>-1.7391304347826086</v>
      </c>
      <c r="AT54" s="19">
        <v>106</v>
      </c>
      <c r="AU54" s="19">
        <v>104</v>
      </c>
      <c r="AV54" s="19">
        <v>-1.8867924528301887</v>
      </c>
      <c r="AW54" s="19">
        <v>104</v>
      </c>
      <c r="AX54" s="19">
        <v>98</v>
      </c>
      <c r="AY54" s="19">
        <v>-5.7692307692307692</v>
      </c>
      <c r="AZ54" s="19">
        <v>89</v>
      </c>
      <c r="BA54" s="19">
        <v>82</v>
      </c>
      <c r="BB54" s="19">
        <v>-7.8651685393258424</v>
      </c>
      <c r="BC54" s="19">
        <v>86</v>
      </c>
      <c r="BD54" s="19">
        <v>88</v>
      </c>
      <c r="BE54" s="19">
        <v>2.3255813953488373</v>
      </c>
      <c r="BF54" s="19">
        <v>81.273818511929349</v>
      </c>
      <c r="BG54" s="19">
        <v>75</v>
      </c>
      <c r="BH54" s="19">
        <v>-7.7193598465026962</v>
      </c>
      <c r="BI54" s="19">
        <v>100.21523894872308</v>
      </c>
      <c r="BJ54" s="19">
        <v>94</v>
      </c>
      <c r="BK54" s="19">
        <v>-6.201890065744613</v>
      </c>
      <c r="BL54" s="19">
        <v>119.32943836778438</v>
      </c>
      <c r="BM54" s="19">
        <v>94</v>
      </c>
      <c r="BN54" s="19">
        <v>-21.226479160755542</v>
      </c>
      <c r="BO54" s="19">
        <v>95</v>
      </c>
      <c r="BP54" s="19">
        <v>95</v>
      </c>
      <c r="BQ54" s="19">
        <v>0</v>
      </c>
      <c r="BR54" s="19">
        <v>107.46138989911154</v>
      </c>
      <c r="BS54" s="19">
        <v>86</v>
      </c>
      <c r="BT54" s="19">
        <v>-19.971256578069791</v>
      </c>
      <c r="BU54" s="19">
        <v>121</v>
      </c>
      <c r="BV54" s="19">
        <v>77</v>
      </c>
      <c r="BW54" s="19">
        <v>-36.363636363636367</v>
      </c>
      <c r="BX54" s="23"/>
      <c r="BY54" s="23"/>
    </row>
    <row r="55" spans="1:78" ht="30.75" customHeight="1" x14ac:dyDescent="0.25">
      <c r="A55" s="19">
        <v>46</v>
      </c>
      <c r="B55" s="24"/>
      <c r="C55" s="21" t="s">
        <v>62</v>
      </c>
      <c r="D55" s="19">
        <v>115.38121611279524</v>
      </c>
      <c r="E55" s="19">
        <v>102</v>
      </c>
      <c r="F55" s="19">
        <v>-11.597395627823797</v>
      </c>
      <c r="G55" s="19">
        <v>117.52019311507838</v>
      </c>
      <c r="H55" s="19">
        <v>105</v>
      </c>
      <c r="I55" s="19">
        <v>-10.653652604891768</v>
      </c>
      <c r="J55" s="19">
        <v>110.68183056720319</v>
      </c>
      <c r="K55" s="19">
        <v>102</v>
      </c>
      <c r="L55" s="19">
        <v>-7.8439528174697166</v>
      </c>
      <c r="M55" s="19">
        <v>106.26439531939209</v>
      </c>
      <c r="N55" s="19">
        <v>100</v>
      </c>
      <c r="O55" s="19">
        <v>-5.8951027769589253</v>
      </c>
      <c r="P55" s="19">
        <v>106.62246118409786</v>
      </c>
      <c r="Q55" s="19">
        <v>101</v>
      </c>
      <c r="R55" s="19">
        <v>-5.2732427310882759</v>
      </c>
      <c r="S55" s="19">
        <v>103.44123554161928</v>
      </c>
      <c r="T55" s="19">
        <v>100</v>
      </c>
      <c r="U55" s="19">
        <v>-3.3267540972426874</v>
      </c>
      <c r="V55" s="22">
        <v>99.5079783317764</v>
      </c>
      <c r="W55" s="19">
        <v>98</v>
      </c>
      <c r="X55" s="19">
        <v>-1.5154345983681281</v>
      </c>
      <c r="Y55" s="19">
        <v>94.798063225598113</v>
      </c>
      <c r="Z55" s="19">
        <v>99</v>
      </c>
      <c r="AA55" s="19">
        <v>4.4325133145412687</v>
      </c>
      <c r="AB55" s="19">
        <v>96.496495500597717</v>
      </c>
      <c r="AC55" s="19">
        <v>101</v>
      </c>
      <c r="AD55" s="19">
        <v>4.6670135283559464</v>
      </c>
      <c r="AE55" s="19">
        <v>98.288500681627482</v>
      </c>
      <c r="AF55" s="19">
        <v>104</v>
      </c>
      <c r="AG55" s="19">
        <v>5.8109537522329262</v>
      </c>
      <c r="AH55" s="19">
        <v>99.583554080164831</v>
      </c>
      <c r="AI55" s="19">
        <v>108</v>
      </c>
      <c r="AJ55" s="19">
        <v>8.4516424399353376</v>
      </c>
      <c r="AK55" s="19">
        <v>99.476561489044812</v>
      </c>
      <c r="AL55" s="19">
        <v>120</v>
      </c>
      <c r="AM55" s="19">
        <v>20.631431368097097</v>
      </c>
      <c r="AN55" s="19">
        <v>102.55019402955308</v>
      </c>
      <c r="AO55" s="19">
        <v>123</v>
      </c>
      <c r="AP55" s="19">
        <v>19.941265020477346</v>
      </c>
      <c r="AQ55" s="19">
        <v>100.95410958329214</v>
      </c>
      <c r="AR55" s="19">
        <v>118</v>
      </c>
      <c r="AS55" s="19">
        <v>16.88479100758564</v>
      </c>
      <c r="AT55" s="19">
        <v>104.7289408378452</v>
      </c>
      <c r="AU55" s="19">
        <v>120</v>
      </c>
      <c r="AV55" s="19">
        <v>14.581508263126059</v>
      </c>
      <c r="AW55" s="19">
        <v>100.92290207762919</v>
      </c>
      <c r="AX55" s="19">
        <v>119</v>
      </c>
      <c r="AY55" s="19">
        <v>17.911789643609371</v>
      </c>
      <c r="AZ55" s="19">
        <v>104.14113809181816</v>
      </c>
      <c r="BA55" s="19">
        <v>131</v>
      </c>
      <c r="BB55" s="19">
        <v>25.790828101476258</v>
      </c>
      <c r="BC55" s="19">
        <v>102.99891647084529</v>
      </c>
      <c r="BD55" s="19">
        <v>107</v>
      </c>
      <c r="BE55" s="19">
        <v>3.8845879803864274</v>
      </c>
      <c r="BF55" s="19">
        <v>102.70867174584478</v>
      </c>
      <c r="BG55" s="19">
        <v>103</v>
      </c>
      <c r="BH55" s="19">
        <v>0.28364523579480899</v>
      </c>
      <c r="BI55" s="19">
        <v>99.312398958194052</v>
      </c>
      <c r="BJ55" s="19">
        <v>111</v>
      </c>
      <c r="BK55" s="19">
        <v>11.768521518371427</v>
      </c>
      <c r="BL55" s="19">
        <v>102.02211524573933</v>
      </c>
      <c r="BM55" s="19">
        <v>102</v>
      </c>
      <c r="BN55" s="19">
        <v>-2.1676913565318725E-2</v>
      </c>
      <c r="BO55" s="19">
        <v>104.86176815763957</v>
      </c>
      <c r="BP55" s="19">
        <v>100</v>
      </c>
      <c r="BQ55" s="19">
        <v>-4.6363591259789141</v>
      </c>
      <c r="BR55" s="19">
        <v>98.276655719700287</v>
      </c>
      <c r="BS55" s="19">
        <v>100</v>
      </c>
      <c r="BT55" s="19">
        <v>1.753564229144049</v>
      </c>
      <c r="BU55" s="19">
        <v>104.75607752836979</v>
      </c>
      <c r="BV55" s="19">
        <v>105</v>
      </c>
      <c r="BW55" s="19">
        <v>0.23284803840059307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63</v>
      </c>
      <c r="D56" s="19">
        <v>92</v>
      </c>
      <c r="E56" s="19">
        <v>57</v>
      </c>
      <c r="F56" s="19">
        <v>-38.04347826086957</v>
      </c>
      <c r="G56" s="19">
        <v>79</v>
      </c>
      <c r="H56" s="19">
        <v>90</v>
      </c>
      <c r="I56" s="19">
        <v>13.924050632911392</v>
      </c>
      <c r="J56" s="19">
        <v>76</v>
      </c>
      <c r="K56" s="19">
        <v>89</v>
      </c>
      <c r="L56" s="19">
        <v>17.105263157894736</v>
      </c>
      <c r="M56" s="19">
        <v>68</v>
      </c>
      <c r="N56" s="19">
        <v>81</v>
      </c>
      <c r="O56" s="19">
        <v>19.117647058823529</v>
      </c>
      <c r="P56" s="19">
        <v>65</v>
      </c>
      <c r="Q56" s="19">
        <v>72</v>
      </c>
      <c r="R56" s="19">
        <v>10.76923076923077</v>
      </c>
      <c r="S56" s="19">
        <v>75</v>
      </c>
      <c r="T56" s="19">
        <v>76</v>
      </c>
      <c r="U56" s="19">
        <v>1.3333333333333335</v>
      </c>
      <c r="V56" s="22">
        <v>79</v>
      </c>
      <c r="W56" s="19">
        <v>60</v>
      </c>
      <c r="X56" s="19">
        <v>-24.050632911392405</v>
      </c>
      <c r="Y56" s="19">
        <v>91</v>
      </c>
      <c r="Z56" s="19">
        <v>92</v>
      </c>
      <c r="AA56" s="19">
        <v>1.098901098901099</v>
      </c>
      <c r="AB56" s="19">
        <v>86</v>
      </c>
      <c r="AC56" s="19">
        <v>75</v>
      </c>
      <c r="AD56" s="19">
        <v>-12.790697674418606</v>
      </c>
      <c r="AE56" s="19">
        <v>103</v>
      </c>
      <c r="AF56" s="19">
        <v>88</v>
      </c>
      <c r="AG56" s="19">
        <v>-14.563106796116504</v>
      </c>
      <c r="AH56" s="19">
        <v>91</v>
      </c>
      <c r="AI56" s="19">
        <v>92</v>
      </c>
      <c r="AJ56" s="19">
        <v>1.098901098901099</v>
      </c>
      <c r="AK56" s="19">
        <v>91</v>
      </c>
      <c r="AL56" s="19">
        <v>145</v>
      </c>
      <c r="AM56" s="19">
        <v>59.340659340659343</v>
      </c>
      <c r="AN56" s="19">
        <v>100</v>
      </c>
      <c r="AO56" s="19">
        <v>125</v>
      </c>
      <c r="AP56" s="19">
        <v>25</v>
      </c>
      <c r="AQ56" s="19">
        <v>100</v>
      </c>
      <c r="AR56" s="19">
        <v>136</v>
      </c>
      <c r="AS56" s="19">
        <v>36</v>
      </c>
      <c r="AT56" s="19">
        <v>114</v>
      </c>
      <c r="AU56" s="19">
        <v>150</v>
      </c>
      <c r="AV56" s="19">
        <v>31.578947368421051</v>
      </c>
      <c r="AW56" s="19">
        <v>98</v>
      </c>
      <c r="AX56" s="19">
        <v>125</v>
      </c>
      <c r="AY56" s="19">
        <v>27.551020408163261</v>
      </c>
      <c r="AZ56" s="19">
        <v>94</v>
      </c>
      <c r="BA56" s="19">
        <v>116</v>
      </c>
      <c r="BB56" s="19">
        <v>23.404255319148938</v>
      </c>
      <c r="BC56" s="19">
        <v>87</v>
      </c>
      <c r="BD56" s="19">
        <v>102</v>
      </c>
      <c r="BE56" s="19">
        <v>17.241379310344829</v>
      </c>
      <c r="BF56" s="19">
        <v>62</v>
      </c>
      <c r="BG56" s="19">
        <v>69</v>
      </c>
      <c r="BH56" s="19">
        <v>11.29032258064516</v>
      </c>
      <c r="BI56" s="19">
        <v>78</v>
      </c>
      <c r="BJ56" s="19">
        <v>98</v>
      </c>
      <c r="BK56" s="19">
        <v>25.641025641025639</v>
      </c>
      <c r="BL56" s="19">
        <v>73</v>
      </c>
      <c r="BM56" s="19">
        <v>85</v>
      </c>
      <c r="BN56" s="19">
        <v>16.43835616438356</v>
      </c>
      <c r="BO56" s="19">
        <v>67</v>
      </c>
      <c r="BP56" s="19">
        <v>77</v>
      </c>
      <c r="BQ56" s="19">
        <v>14.925373134328357</v>
      </c>
      <c r="BR56" s="19">
        <v>80</v>
      </c>
      <c r="BS56" s="19">
        <v>88</v>
      </c>
      <c r="BT56" s="19">
        <v>10</v>
      </c>
      <c r="BU56" s="19">
        <v>88</v>
      </c>
      <c r="BV56" s="19">
        <v>90</v>
      </c>
      <c r="BW56" s="19">
        <v>2.2727272727272729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64</v>
      </c>
      <c r="D57" s="19">
        <v>128.73110888617651</v>
      </c>
      <c r="E57" s="19">
        <v>85</v>
      </c>
      <c r="F57" s="19">
        <v>-33.97089426522642</v>
      </c>
      <c r="G57" s="19">
        <v>141.02423173809407</v>
      </c>
      <c r="H57" s="19">
        <v>79</v>
      </c>
      <c r="I57" s="19">
        <v>-43.98125837925754</v>
      </c>
      <c r="J57" s="19">
        <v>137.65471364660564</v>
      </c>
      <c r="K57" s="19">
        <v>83</v>
      </c>
      <c r="L57" s="19">
        <v>-39.704207868186828</v>
      </c>
      <c r="M57" s="19">
        <v>145.76089623456437</v>
      </c>
      <c r="N57" s="19">
        <v>85</v>
      </c>
      <c r="O57" s="19">
        <v>-41.685320140173573</v>
      </c>
      <c r="P57" s="19">
        <v>135.18204900126693</v>
      </c>
      <c r="Q57" s="19">
        <v>89</v>
      </c>
      <c r="R57" s="19">
        <v>-34.162856194637286</v>
      </c>
      <c r="S57" s="19">
        <v>137.9216473888257</v>
      </c>
      <c r="T57" s="19">
        <v>91</v>
      </c>
      <c r="U57" s="19">
        <v>-34.020509671368131</v>
      </c>
      <c r="V57" s="22">
        <v>122.25265909332529</v>
      </c>
      <c r="W57" s="19">
        <v>93</v>
      </c>
      <c r="X57" s="19">
        <v>-23.928035030300961</v>
      </c>
      <c r="Y57" s="19">
        <v>157.09393334527687</v>
      </c>
      <c r="Z57" s="19">
        <v>105</v>
      </c>
      <c r="AA57" s="19">
        <v>-33.161008981027663</v>
      </c>
      <c r="AB57" s="19">
        <v>148.65676333875865</v>
      </c>
      <c r="AC57" s="19">
        <v>101</v>
      </c>
      <c r="AD57" s="19">
        <v>-32.058254376330353</v>
      </c>
      <c r="AE57" s="19">
        <v>151.4174199689937</v>
      </c>
      <c r="AF57" s="19">
        <v>119</v>
      </c>
      <c r="AG57" s="19">
        <v>-21.409306786254799</v>
      </c>
      <c r="AH57" s="19">
        <v>151.95076786369975</v>
      </c>
      <c r="AI57" s="19">
        <v>122</v>
      </c>
      <c r="AJ57" s="19">
        <v>-19.710836795879619</v>
      </c>
      <c r="AK57" s="19">
        <v>114.65095222466181</v>
      </c>
      <c r="AL57" s="19">
        <v>98</v>
      </c>
      <c r="AM57" s="19">
        <v>-14.523169586968447</v>
      </c>
      <c r="AN57" s="19">
        <v>124.22747081628786</v>
      </c>
      <c r="AO57" s="19">
        <v>100</v>
      </c>
      <c r="AP57" s="19">
        <v>-19.502506697666199</v>
      </c>
      <c r="AQ57" s="19">
        <v>132.08162670480721</v>
      </c>
      <c r="AR57" s="19">
        <v>124</v>
      </c>
      <c r="AS57" s="19">
        <v>-6.1186607906253698</v>
      </c>
      <c r="AT57" s="19">
        <v>119.80990831849489</v>
      </c>
      <c r="AU57" s="19">
        <v>132</v>
      </c>
      <c r="AV57" s="19">
        <v>10.174527176082766</v>
      </c>
      <c r="AW57" s="19">
        <v>112.31742327994218</v>
      </c>
      <c r="AX57" s="19">
        <v>127</v>
      </c>
      <c r="AY57" s="19">
        <v>13.072394550454277</v>
      </c>
      <c r="AZ57" s="19">
        <v>117.79899226779432</v>
      </c>
      <c r="BA57" s="19">
        <v>118</v>
      </c>
      <c r="BB57" s="19">
        <v>0.17063620692843237</v>
      </c>
      <c r="BC57" s="19">
        <v>133.29271543285861</v>
      </c>
      <c r="BD57" s="19">
        <v>112</v>
      </c>
      <c r="BE57" s="19">
        <v>-15.974402924955077</v>
      </c>
      <c r="BF57" s="19">
        <v>124.1435249797602</v>
      </c>
      <c r="BG57" s="19">
        <v>100</v>
      </c>
      <c r="BH57" s="19">
        <v>-19.448074302462775</v>
      </c>
      <c r="BI57" s="19">
        <v>127.30043866459418</v>
      </c>
      <c r="BJ57" s="19">
        <v>101</v>
      </c>
      <c r="BK57" s="19">
        <v>-20.660131999929291</v>
      </c>
      <c r="BL57" s="19">
        <v>112.95305616492568</v>
      </c>
      <c r="BM57" s="19">
        <v>80</v>
      </c>
      <c r="BN57" s="19">
        <v>-29.174116472607942</v>
      </c>
      <c r="BO57" s="19">
        <v>111.97104057510668</v>
      </c>
      <c r="BP57" s="19">
        <v>74</v>
      </c>
      <c r="BQ57" s="19">
        <v>-33.911483165718096</v>
      </c>
      <c r="BR57" s="19">
        <v>123.99391142205178</v>
      </c>
      <c r="BS57" s="19">
        <v>88</v>
      </c>
      <c r="BT57" s="19">
        <v>-29.028773275435537</v>
      </c>
      <c r="BU57" s="19">
        <v>154.37737741022914</v>
      </c>
      <c r="BV57" s="19">
        <v>98</v>
      </c>
      <c r="BW57" s="19">
        <v>-36.519196242346283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65</v>
      </c>
      <c r="D58" s="19">
        <v>50.538879784943376</v>
      </c>
      <c r="E58" s="19">
        <v>11</v>
      </c>
      <c r="F58" s="19">
        <v>-78.234578908737234</v>
      </c>
      <c r="G58" s="19">
        <v>59.230177329999506</v>
      </c>
      <c r="H58" s="19">
        <v>21</v>
      </c>
      <c r="I58" s="19">
        <v>-64.545100240036419</v>
      </c>
      <c r="J58" s="19">
        <v>60.456462074522754</v>
      </c>
      <c r="K58" s="19">
        <v>20</v>
      </c>
      <c r="L58" s="19">
        <v>-66.918342037040418</v>
      </c>
      <c r="M58" s="19">
        <v>59.244751372758429</v>
      </c>
      <c r="N58" s="19">
        <v>17</v>
      </c>
      <c r="O58" s="19">
        <v>-71.305474989609223</v>
      </c>
      <c r="P58" s="19">
        <v>58.071161894910439</v>
      </c>
      <c r="Q58" s="19">
        <v>21</v>
      </c>
      <c r="R58" s="19">
        <v>-63.837472310261255</v>
      </c>
      <c r="S58" s="19">
        <v>70.931132942824661</v>
      </c>
      <c r="T58" s="19">
        <v>26</v>
      </c>
      <c r="U58" s="19">
        <v>-63.344727595204532</v>
      </c>
      <c r="V58" s="22">
        <v>52.123226745216215</v>
      </c>
      <c r="W58" s="19">
        <v>22</v>
      </c>
      <c r="X58" s="19">
        <v>-57.792329113586348</v>
      </c>
      <c r="Y58" s="19">
        <v>52.364644448425629</v>
      </c>
      <c r="Z58" s="19">
        <v>26</v>
      </c>
      <c r="AA58" s="19">
        <v>-50.348178100191987</v>
      </c>
      <c r="AB58" s="19">
        <v>46.944241054344836</v>
      </c>
      <c r="AC58" s="19">
        <v>22</v>
      </c>
      <c r="AD58" s="19">
        <v>-53.135891632518295</v>
      </c>
      <c r="AE58" s="19">
        <v>44.274099406138511</v>
      </c>
      <c r="AF58" s="19">
        <v>19</v>
      </c>
      <c r="AG58" s="19">
        <v>-57.085518949334769</v>
      </c>
      <c r="AH58" s="19">
        <v>76.404623389091981</v>
      </c>
      <c r="AI58" s="19">
        <v>24</v>
      </c>
      <c r="AJ58" s="19">
        <v>-68.588288332003742</v>
      </c>
      <c r="AK58" s="19">
        <v>83.459149045893525</v>
      </c>
      <c r="AL58" s="19">
        <v>42</v>
      </c>
      <c r="AM58" s="19">
        <v>-49.675978631288785</v>
      </c>
      <c r="AN58" s="19">
        <v>85.041624317190355</v>
      </c>
      <c r="AO58" s="19">
        <v>27</v>
      </c>
      <c r="AP58" s="19">
        <v>-68.250841612226594</v>
      </c>
      <c r="AQ58" s="19">
        <v>72.350445201359364</v>
      </c>
      <c r="AR58" s="19">
        <v>39</v>
      </c>
      <c r="AS58" s="19">
        <v>-46.095701427325501</v>
      </c>
      <c r="AT58" s="19">
        <v>87.13447877708721</v>
      </c>
      <c r="AU58" s="19">
        <v>54</v>
      </c>
      <c r="AV58" s="19">
        <v>-38.026828463453455</v>
      </c>
      <c r="AW58" s="19">
        <v>86.272803388941071</v>
      </c>
      <c r="AX58" s="19">
        <v>57</v>
      </c>
      <c r="AY58" s="19">
        <v>-33.930511399949964</v>
      </c>
      <c r="AZ58" s="19">
        <v>73.410966195871822</v>
      </c>
      <c r="BA58" s="19">
        <v>55</v>
      </c>
      <c r="BB58" s="19">
        <v>-25.07931328236236</v>
      </c>
      <c r="BC58" s="19">
        <v>57.125449471225117</v>
      </c>
      <c r="BD58" s="19">
        <v>27</v>
      </c>
      <c r="BE58" s="19">
        <v>-52.735601645287232</v>
      </c>
      <c r="BF58" s="19">
        <v>33.938517620366099</v>
      </c>
      <c r="BG58" s="19">
        <v>27</v>
      </c>
      <c r="BH58" s="19">
        <v>-20.444374436090211</v>
      </c>
      <c r="BI58" s="19">
        <v>47.850519498038949</v>
      </c>
      <c r="BJ58" s="19">
        <v>41</v>
      </c>
      <c r="BK58" s="19">
        <v>-14.316499736893562</v>
      </c>
      <c r="BL58" s="19">
        <v>48.278322393073068</v>
      </c>
      <c r="BM58" s="19">
        <v>46</v>
      </c>
      <c r="BN58" s="19">
        <v>-4.7191415942819921</v>
      </c>
      <c r="BO58" s="19">
        <v>43.544293556985934</v>
      </c>
      <c r="BP58" s="19">
        <v>48</v>
      </c>
      <c r="BQ58" s="19">
        <v>10.232584063358226</v>
      </c>
      <c r="BR58" s="19">
        <v>50.51603798676183</v>
      </c>
      <c r="BS58" s="19">
        <v>40</v>
      </c>
      <c r="BT58" s="19">
        <v>-20.817226381684268</v>
      </c>
      <c r="BU58" s="19">
        <v>46.86456099953385</v>
      </c>
      <c r="BV58" s="19">
        <v>39</v>
      </c>
      <c r="BW58" s="19">
        <v>-16.781467342907742</v>
      </c>
      <c r="BX58" s="23"/>
      <c r="BY58" s="23"/>
    </row>
    <row r="59" spans="1:78" ht="30.75" customHeight="1" x14ac:dyDescent="0.25">
      <c r="A59" s="19">
        <v>50</v>
      </c>
      <c r="B59" s="26"/>
      <c r="C59" s="21" t="s">
        <v>66</v>
      </c>
      <c r="D59" s="19">
        <v>63.888772558324646</v>
      </c>
      <c r="E59" s="19">
        <v>36</v>
      </c>
      <c r="F59" s="19">
        <v>-43.652071313257316</v>
      </c>
      <c r="G59" s="19">
        <v>63.930985054602644</v>
      </c>
      <c r="H59" s="19">
        <v>31</v>
      </c>
      <c r="I59" s="19">
        <v>-51.510210622402752</v>
      </c>
      <c r="J59" s="19">
        <v>58.596263241460512</v>
      </c>
      <c r="K59" s="19">
        <v>31</v>
      </c>
      <c r="L59" s="19">
        <v>-47.09560254336224</v>
      </c>
      <c r="M59" s="19">
        <v>64.887108646354463</v>
      </c>
      <c r="N59" s="19">
        <v>34</v>
      </c>
      <c r="O59" s="19">
        <v>-47.60130215493858</v>
      </c>
      <c r="P59" s="19">
        <v>73.302942064067281</v>
      </c>
      <c r="Q59" s="19">
        <v>34</v>
      </c>
      <c r="R59" s="19">
        <v>-53.617141355276352</v>
      </c>
      <c r="S59" s="19">
        <v>74.871751439648236</v>
      </c>
      <c r="T59" s="19">
        <v>31</v>
      </c>
      <c r="U59" s="19">
        <v>-58.595866392963799</v>
      </c>
      <c r="V59" s="22">
        <v>63.495567125990654</v>
      </c>
      <c r="W59" s="19">
        <v>36</v>
      </c>
      <c r="X59" s="19">
        <v>-43.303128660041352</v>
      </c>
      <c r="Y59" s="19">
        <v>55.975999237972225</v>
      </c>
      <c r="Z59" s="19">
        <v>46</v>
      </c>
      <c r="AA59" s="19">
        <v>-17.821922562848766</v>
      </c>
      <c r="AB59" s="19">
        <v>64.330997000398483</v>
      </c>
      <c r="AC59" s="19">
        <v>47</v>
      </c>
      <c r="AD59" s="19">
        <v>-26.940351943078277</v>
      </c>
      <c r="AE59" s="19">
        <v>62.869221156716684</v>
      </c>
      <c r="AF59" s="19">
        <v>43</v>
      </c>
      <c r="AG59" s="19">
        <v>-31.604051698346737</v>
      </c>
      <c r="AH59" s="19">
        <v>72.112228816671077</v>
      </c>
      <c r="AI59" s="19">
        <v>45</v>
      </c>
      <c r="AJ59" s="19">
        <v>-37.597269230989582</v>
      </c>
      <c r="AK59" s="19">
        <v>69.127780017810792</v>
      </c>
      <c r="AL59" s="19">
        <v>44</v>
      </c>
      <c r="AM59" s="19">
        <v>-36.349756944800795</v>
      </c>
      <c r="AN59" s="19">
        <v>60.029381870957906</v>
      </c>
      <c r="AO59" s="19">
        <v>41</v>
      </c>
      <c r="AP59" s="19">
        <v>-31.700112974450406</v>
      </c>
      <c r="AQ59" s="19">
        <v>66.461455475667321</v>
      </c>
      <c r="AR59" s="19">
        <v>47</v>
      </c>
      <c r="AS59" s="19">
        <v>-29.282319107189121</v>
      </c>
      <c r="AT59" s="19">
        <v>68.702185189626448</v>
      </c>
      <c r="AU59" s="19">
        <v>47</v>
      </c>
      <c r="AV59" s="19">
        <v>-31.588784446558371</v>
      </c>
      <c r="AW59" s="19">
        <v>63.483760984315126</v>
      </c>
      <c r="AX59" s="19">
        <v>48</v>
      </c>
      <c r="AY59" s="19">
        <v>-24.39011291114382</v>
      </c>
      <c r="AZ59" s="19">
        <v>66.582039107883745</v>
      </c>
      <c r="BA59" s="19">
        <v>23</v>
      </c>
      <c r="BB59" s="19">
        <v>-65.456149574012287</v>
      </c>
      <c r="BC59" s="19">
        <v>68.377431942830071</v>
      </c>
      <c r="BD59" s="19">
        <v>34</v>
      </c>
      <c r="BE59" s="19">
        <v>-50.275991604324688</v>
      </c>
      <c r="BF59" s="19">
        <v>47.335300891563243</v>
      </c>
      <c r="BG59" s="19">
        <v>20</v>
      </c>
      <c r="BH59" s="19">
        <v>-57.748235200159726</v>
      </c>
      <c r="BI59" s="19">
        <v>46.94767950750991</v>
      </c>
      <c r="BJ59" s="19">
        <v>28</v>
      </c>
      <c r="BK59" s="19">
        <v>-40.359139591721409</v>
      </c>
      <c r="BL59" s="19">
        <v>40.080116703683302</v>
      </c>
      <c r="BM59" s="19">
        <v>30</v>
      </c>
      <c r="BN59" s="19">
        <v>-25.149918544915202</v>
      </c>
      <c r="BO59" s="19">
        <v>35.546362087335453</v>
      </c>
      <c r="BP59" s="19">
        <v>29</v>
      </c>
      <c r="BQ59" s="19">
        <v>-18.416405232274972</v>
      </c>
      <c r="BR59" s="19">
        <v>29.391149374115976</v>
      </c>
      <c r="BS59" s="19">
        <v>25</v>
      </c>
      <c r="BT59" s="19">
        <v>-14.940379902199904</v>
      </c>
      <c r="BU59" s="19">
        <v>68.918472058138022</v>
      </c>
      <c r="BV59" s="19">
        <v>41</v>
      </c>
      <c r="BW59" s="19">
        <v>-40.509418192827383</v>
      </c>
      <c r="BX59" s="23"/>
      <c r="BY59" s="23"/>
    </row>
    <row r="60" spans="1:78" s="36" customFormat="1" ht="34.5" customHeight="1" x14ac:dyDescent="0.25">
      <c r="A60" s="32" t="s">
        <v>67</v>
      </c>
      <c r="B60" s="33"/>
      <c r="C60" s="33"/>
      <c r="D60" s="34">
        <v>554.53997734223981</v>
      </c>
      <c r="E60" s="34">
        <v>346</v>
      </c>
      <c r="F60" s="34">
        <v>-37.605941115682143</v>
      </c>
      <c r="G60" s="34">
        <v>567.70558723777458</v>
      </c>
      <c r="H60" s="34">
        <v>386</v>
      </c>
      <c r="I60" s="34">
        <v>-32.007010556630306</v>
      </c>
      <c r="J60" s="34">
        <v>544.38926952979205</v>
      </c>
      <c r="K60" s="34">
        <v>382</v>
      </c>
      <c r="L60" s="34">
        <v>-29.829623510039667</v>
      </c>
      <c r="M60" s="34">
        <v>537.15715157306931</v>
      </c>
      <c r="N60" s="34">
        <v>381</v>
      </c>
      <c r="O60" s="34">
        <v>-29.071036495699961</v>
      </c>
      <c r="P60" s="34">
        <v>543.17861414434253</v>
      </c>
      <c r="Q60" s="34">
        <v>377</v>
      </c>
      <c r="R60" s="34">
        <v>-30.593732856386492</v>
      </c>
      <c r="S60" s="34">
        <v>576.16576731291786</v>
      </c>
      <c r="T60" s="34">
        <v>374</v>
      </c>
      <c r="U60" s="34">
        <v>-35.088125463573547</v>
      </c>
      <c r="V60" s="34">
        <v>511.37943129630855</v>
      </c>
      <c r="W60" s="34">
        <v>367</v>
      </c>
      <c r="X60" s="34">
        <v>-28.233327830632042</v>
      </c>
      <c r="Y60" s="34">
        <v>556.23264025727281</v>
      </c>
      <c r="Z60" s="34">
        <v>459</v>
      </c>
      <c r="AA60" s="34">
        <v>-17.480570757641992</v>
      </c>
      <c r="AB60" s="34">
        <v>556.42849689409968</v>
      </c>
      <c r="AC60" s="34">
        <v>446</v>
      </c>
      <c r="AD60" s="34">
        <v>-19.845945617540252</v>
      </c>
      <c r="AE60" s="34">
        <v>577.84924121347638</v>
      </c>
      <c r="AF60" s="34">
        <v>486</v>
      </c>
      <c r="AG60" s="34">
        <v>-15.895018053600641</v>
      </c>
      <c r="AH60" s="34">
        <v>603.05117414962763</v>
      </c>
      <c r="AI60" s="34">
        <v>522</v>
      </c>
      <c r="AJ60" s="34">
        <v>-13.440181799483138</v>
      </c>
      <c r="AK60" s="34">
        <v>580.71444277741091</v>
      </c>
      <c r="AL60" s="34">
        <v>571</v>
      </c>
      <c r="AM60" s="34">
        <v>-1.6728433222616568</v>
      </c>
      <c r="AN60" s="34">
        <v>582.84867103398915</v>
      </c>
      <c r="AO60" s="34">
        <v>522</v>
      </c>
      <c r="AP60" s="34">
        <v>-10.439874714999689</v>
      </c>
      <c r="AQ60" s="34">
        <v>586.84763696512607</v>
      </c>
      <c r="AR60" s="34">
        <v>577</v>
      </c>
      <c r="AS60" s="34">
        <v>-1.678056848972415</v>
      </c>
      <c r="AT60" s="34">
        <v>600.37551312305368</v>
      </c>
      <c r="AU60" s="34">
        <v>607</v>
      </c>
      <c r="AV60" s="34">
        <v>1.1033905834178415</v>
      </c>
      <c r="AW60" s="34">
        <v>564.99688973082755</v>
      </c>
      <c r="AX60" s="34">
        <v>574</v>
      </c>
      <c r="AY60" s="34">
        <v>1.5934796160491542</v>
      </c>
      <c r="AZ60" s="34">
        <v>544.93313566336803</v>
      </c>
      <c r="BA60" s="34">
        <v>525</v>
      </c>
      <c r="BB60" s="34">
        <v>-3.6579048618694592</v>
      </c>
      <c r="BC60" s="34">
        <v>534.79451331775908</v>
      </c>
      <c r="BD60" s="34">
        <v>470</v>
      </c>
      <c r="BE60" s="34">
        <v>-12.115777500368651</v>
      </c>
      <c r="BF60" s="34">
        <v>451.39983374946371</v>
      </c>
      <c r="BG60" s="34">
        <v>394</v>
      </c>
      <c r="BH60" s="34">
        <v>-12.715962536512986</v>
      </c>
      <c r="BI60" s="34">
        <v>499.6262755770602</v>
      </c>
      <c r="BJ60" s="34">
        <v>473</v>
      </c>
      <c r="BK60" s="34">
        <v>-5.3292384485398179</v>
      </c>
      <c r="BL60" s="34">
        <v>495.66304887520573</v>
      </c>
      <c r="BM60" s="34">
        <v>437</v>
      </c>
      <c r="BN60" s="34">
        <v>-11.835267730432628</v>
      </c>
      <c r="BO60" s="34">
        <v>457.92346437706766</v>
      </c>
      <c r="BP60" s="34">
        <v>423</v>
      </c>
      <c r="BQ60" s="34">
        <v>-7.6264850119824059</v>
      </c>
      <c r="BR60" s="34">
        <v>489.63914440174142</v>
      </c>
      <c r="BS60" s="34">
        <v>427</v>
      </c>
      <c r="BT60" s="34">
        <v>-12.792920075513194</v>
      </c>
      <c r="BU60" s="34">
        <v>583.9164879962708</v>
      </c>
      <c r="BV60" s="34">
        <v>450</v>
      </c>
      <c r="BW60" s="34">
        <v>-22.934185067424583</v>
      </c>
      <c r="BX60" s="35"/>
      <c r="BY60" s="35"/>
    </row>
    <row r="61" spans="1:78" s="44" customFormat="1" ht="29.25" customHeight="1" x14ac:dyDescent="0.25">
      <c r="A61" s="45" t="s">
        <v>68</v>
      </c>
      <c r="B61" s="46"/>
      <c r="C61" s="47"/>
      <c r="D61" s="29">
        <v>1113.7548555505145</v>
      </c>
      <c r="E61" s="29">
        <v>869</v>
      </c>
      <c r="F61" s="29">
        <v>-21.975648800160375</v>
      </c>
      <c r="G61" s="29">
        <v>1133.4539790431365</v>
      </c>
      <c r="H61" s="29">
        <v>991</v>
      </c>
      <c r="I61" s="29">
        <v>-12.568130835218946</v>
      </c>
      <c r="J61" s="29">
        <v>1072.7109285117799</v>
      </c>
      <c r="K61" s="29">
        <v>892</v>
      </c>
      <c r="L61" s="29">
        <v>-16.846190684613262</v>
      </c>
      <c r="M61" s="29">
        <v>1092.3426616487113</v>
      </c>
      <c r="N61" s="29">
        <v>928</v>
      </c>
      <c r="O61" s="29">
        <v>-15.044973287106004</v>
      </c>
      <c r="P61" s="29">
        <v>1115.5655765562092</v>
      </c>
      <c r="Q61" s="29">
        <v>983</v>
      </c>
      <c r="R61" s="29">
        <v>-11.883261669425464</v>
      </c>
      <c r="S61" s="29">
        <v>1138.5103079683654</v>
      </c>
      <c r="T61" s="29">
        <v>986</v>
      </c>
      <c r="U61" s="29">
        <v>-13.395601858055645</v>
      </c>
      <c r="V61" s="29">
        <v>926.12192435995371</v>
      </c>
      <c r="W61" s="29">
        <v>850</v>
      </c>
      <c r="X61" s="29">
        <v>-8.2194279562663262</v>
      </c>
      <c r="Y61" s="29">
        <v>1020.6299903962517</v>
      </c>
      <c r="Z61" s="29">
        <v>996</v>
      </c>
      <c r="AA61" s="29">
        <v>-2.4132144487239042</v>
      </c>
      <c r="AB61" s="29">
        <v>1041.7589340254749</v>
      </c>
      <c r="AC61" s="29">
        <v>1009</v>
      </c>
      <c r="AD61" s="29">
        <v>-3.1445791301151269</v>
      </c>
      <c r="AE61" s="29">
        <v>1110.1667513592151</v>
      </c>
      <c r="AF61" s="29">
        <v>1086.8</v>
      </c>
      <c r="AG61" s="29">
        <v>-2.1047965389529519</v>
      </c>
      <c r="AH61" s="29">
        <v>1244.2786277109312</v>
      </c>
      <c r="AI61" s="29">
        <v>1268.0999999999999</v>
      </c>
      <c r="AJ61" s="29">
        <v>1.9144725111040661</v>
      </c>
      <c r="AK61" s="29">
        <v>1227.4235136274992</v>
      </c>
      <c r="AL61" s="29">
        <v>1295.7</v>
      </c>
      <c r="AM61" s="29">
        <v>5.5625858242456232</v>
      </c>
      <c r="AN61" s="29">
        <v>1113.8019809844354</v>
      </c>
      <c r="AO61" s="29">
        <v>1188</v>
      </c>
      <c r="AP61" s="29">
        <v>6.6616885480832551</v>
      </c>
      <c r="AQ61" s="29">
        <v>1217.8527285043351</v>
      </c>
      <c r="AR61" s="29">
        <v>1307</v>
      </c>
      <c r="AS61" s="29">
        <v>7.3200370955483347</v>
      </c>
      <c r="AT61" s="29">
        <v>1181.578127722107</v>
      </c>
      <c r="AU61" s="29">
        <v>1330</v>
      </c>
      <c r="AV61" s="29">
        <v>12.561325298397879</v>
      </c>
      <c r="AW61" s="29">
        <v>1137.9956459747673</v>
      </c>
      <c r="AX61" s="29">
        <v>1244</v>
      </c>
      <c r="AY61" s="29">
        <v>9.3150052375141641</v>
      </c>
      <c r="AZ61" s="29">
        <v>1026.4081758300649</v>
      </c>
      <c r="BA61" s="29">
        <v>1122</v>
      </c>
      <c r="BB61" s="29">
        <v>9.3132368214652193</v>
      </c>
      <c r="BC61" s="29">
        <v>1024.2614928925141</v>
      </c>
      <c r="BD61" s="29">
        <v>995</v>
      </c>
      <c r="BE61" s="29">
        <v>-2.856838131235377</v>
      </c>
      <c r="BF61" s="29">
        <v>810.01093392997586</v>
      </c>
      <c r="BG61" s="29">
        <v>772</v>
      </c>
      <c r="BH61" s="29">
        <v>-4.6926445480872792</v>
      </c>
      <c r="BI61" s="29">
        <v>861.87717006302728</v>
      </c>
      <c r="BJ61" s="29">
        <v>915</v>
      </c>
      <c r="BK61" s="29">
        <v>6.1636195715786224</v>
      </c>
      <c r="BL61" s="29">
        <v>874.50093032507323</v>
      </c>
      <c r="BM61" s="29">
        <v>880</v>
      </c>
      <c r="BN61" s="29">
        <v>0.62882376498817838</v>
      </c>
      <c r="BO61" s="29">
        <v>857.83413622589273</v>
      </c>
      <c r="BP61" s="29">
        <v>851</v>
      </c>
      <c r="BQ61" s="29">
        <v>-0.79667338210158478</v>
      </c>
      <c r="BR61" s="29">
        <v>973.04655220742302</v>
      </c>
      <c r="BS61" s="29">
        <v>992</v>
      </c>
      <c r="BT61" s="29">
        <v>1.9478459431956037</v>
      </c>
      <c r="BU61" s="29">
        <v>1161.5143055282169</v>
      </c>
      <c r="BV61" s="29">
        <v>1139</v>
      </c>
      <c r="BW61" s="29">
        <v>-1.9383580056707268</v>
      </c>
      <c r="BX61" s="30"/>
      <c r="BY61" s="30"/>
      <c r="BZ61" s="43"/>
    </row>
    <row r="62" spans="1:78" s="44" customFormat="1" ht="30" customHeight="1" x14ac:dyDescent="0.25">
      <c r="A62" s="19">
        <v>51</v>
      </c>
      <c r="B62" s="48" t="s">
        <v>69</v>
      </c>
      <c r="C62" s="21" t="s">
        <v>70</v>
      </c>
      <c r="D62" s="19">
        <v>35</v>
      </c>
      <c r="E62" s="19">
        <v>-7</v>
      </c>
      <c r="F62" s="19">
        <v>-120</v>
      </c>
      <c r="G62" s="19">
        <v>34</v>
      </c>
      <c r="H62" s="19">
        <v>-4</v>
      </c>
      <c r="I62" s="19">
        <v>-111.76470588235294</v>
      </c>
      <c r="J62" s="19">
        <v>34</v>
      </c>
      <c r="K62" s="19">
        <v>-5</v>
      </c>
      <c r="L62" s="19">
        <v>-114.70588235294117</v>
      </c>
      <c r="M62" s="19">
        <v>34</v>
      </c>
      <c r="N62" s="19">
        <v>-11</v>
      </c>
      <c r="O62" s="19">
        <v>-132.35294117647058</v>
      </c>
      <c r="P62" s="19">
        <v>35</v>
      </c>
      <c r="Q62" s="19">
        <v>-4</v>
      </c>
      <c r="R62" s="19">
        <v>-111.42857142857143</v>
      </c>
      <c r="S62" s="19">
        <v>35</v>
      </c>
      <c r="T62" s="19">
        <v>35</v>
      </c>
      <c r="U62" s="19">
        <v>0</v>
      </c>
      <c r="V62" s="22">
        <v>35</v>
      </c>
      <c r="W62" s="19">
        <v>44</v>
      </c>
      <c r="X62" s="19">
        <v>25.714285714285712</v>
      </c>
      <c r="Y62" s="19">
        <v>35</v>
      </c>
      <c r="Z62" s="19">
        <v>71</v>
      </c>
      <c r="AA62" s="19">
        <v>102.85714285714285</v>
      </c>
      <c r="AB62" s="19">
        <v>36</v>
      </c>
      <c r="AC62" s="19">
        <v>37</v>
      </c>
      <c r="AD62" s="19">
        <v>2.7777777777777777</v>
      </c>
      <c r="AE62" s="19">
        <v>36</v>
      </c>
      <c r="AF62" s="19">
        <v>36</v>
      </c>
      <c r="AG62" s="19">
        <v>0</v>
      </c>
      <c r="AH62" s="19">
        <v>35</v>
      </c>
      <c r="AI62" s="19">
        <v>37</v>
      </c>
      <c r="AJ62" s="19">
        <v>5.7142857142857144</v>
      </c>
      <c r="AK62" s="19">
        <v>35</v>
      </c>
      <c r="AL62" s="19">
        <v>35</v>
      </c>
      <c r="AM62" s="19">
        <v>0</v>
      </c>
      <c r="AN62" s="19">
        <v>35</v>
      </c>
      <c r="AO62" s="19">
        <v>36</v>
      </c>
      <c r="AP62" s="19">
        <v>2.8571428571428572</v>
      </c>
      <c r="AQ62" s="19">
        <v>34</v>
      </c>
      <c r="AR62" s="19">
        <v>36</v>
      </c>
      <c r="AS62" s="19">
        <v>5.8823529411764701</v>
      </c>
      <c r="AT62" s="19">
        <v>35</v>
      </c>
      <c r="AU62" s="19">
        <v>36</v>
      </c>
      <c r="AV62" s="19">
        <v>2.8571428571428572</v>
      </c>
      <c r="AW62" s="19">
        <v>34</v>
      </c>
      <c r="AX62" s="19">
        <v>36</v>
      </c>
      <c r="AY62" s="19">
        <v>5.8823529411764701</v>
      </c>
      <c r="AZ62" s="19">
        <v>35</v>
      </c>
      <c r="BA62" s="19">
        <v>29</v>
      </c>
      <c r="BB62" s="19">
        <v>-17.142857142857142</v>
      </c>
      <c r="BC62" s="19">
        <v>35</v>
      </c>
      <c r="BD62" s="19">
        <v>33</v>
      </c>
      <c r="BE62" s="19">
        <v>-5.7142857142857144</v>
      </c>
      <c r="BF62" s="19">
        <v>35</v>
      </c>
      <c r="BG62" s="19">
        <v>37</v>
      </c>
      <c r="BH62" s="19">
        <v>5.7142857142857144</v>
      </c>
      <c r="BI62" s="19">
        <v>35</v>
      </c>
      <c r="BJ62" s="19">
        <v>35</v>
      </c>
      <c r="BK62" s="19">
        <v>0</v>
      </c>
      <c r="BL62" s="19">
        <v>35</v>
      </c>
      <c r="BM62" s="19">
        <v>35</v>
      </c>
      <c r="BN62" s="19">
        <v>0</v>
      </c>
      <c r="BO62" s="19">
        <v>35</v>
      </c>
      <c r="BP62" s="19">
        <v>36</v>
      </c>
      <c r="BQ62" s="19">
        <v>2.8571428571428572</v>
      </c>
      <c r="BR62" s="19">
        <v>35</v>
      </c>
      <c r="BS62" s="19">
        <v>36</v>
      </c>
      <c r="BT62" s="19">
        <v>2.8571428571428572</v>
      </c>
      <c r="BU62" s="19">
        <v>35</v>
      </c>
      <c r="BV62" s="19">
        <v>36</v>
      </c>
      <c r="BW62" s="19">
        <v>2.8571428571428572</v>
      </c>
      <c r="BX62" s="30"/>
      <c r="BY62" s="30"/>
      <c r="BZ62" s="43"/>
    </row>
    <row r="63" spans="1:78" s="44" customFormat="1" ht="30" customHeight="1" x14ac:dyDescent="0.25">
      <c r="A63" s="19">
        <v>52</v>
      </c>
      <c r="B63" s="49"/>
      <c r="C63" s="21" t="s">
        <v>71</v>
      </c>
      <c r="D63" s="19">
        <v>34</v>
      </c>
      <c r="E63" s="19">
        <v>33</v>
      </c>
      <c r="F63" s="19">
        <v>-2.9411764705882351</v>
      </c>
      <c r="G63" s="19">
        <v>35</v>
      </c>
      <c r="H63" s="19">
        <v>33</v>
      </c>
      <c r="I63" s="19">
        <v>-5.7142857142857144</v>
      </c>
      <c r="J63" s="19">
        <v>33</v>
      </c>
      <c r="K63" s="19">
        <v>32</v>
      </c>
      <c r="L63" s="19">
        <v>-3.0303030303030303</v>
      </c>
      <c r="M63" s="19">
        <v>34</v>
      </c>
      <c r="N63" s="19">
        <v>32</v>
      </c>
      <c r="O63" s="19">
        <v>-5.8823529411764701</v>
      </c>
      <c r="P63" s="19">
        <v>33</v>
      </c>
      <c r="Q63" s="19">
        <v>33</v>
      </c>
      <c r="R63" s="19">
        <v>0</v>
      </c>
      <c r="S63" s="19">
        <v>33</v>
      </c>
      <c r="T63" s="19">
        <v>33</v>
      </c>
      <c r="U63" s="19">
        <v>0</v>
      </c>
      <c r="V63" s="22">
        <v>34</v>
      </c>
      <c r="W63" s="19">
        <v>34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34</v>
      </c>
      <c r="AF63" s="19">
        <v>36</v>
      </c>
      <c r="AG63" s="19">
        <v>5.8823529411764701</v>
      </c>
      <c r="AH63" s="19">
        <v>36</v>
      </c>
      <c r="AI63" s="19">
        <v>36</v>
      </c>
      <c r="AJ63" s="19">
        <v>0</v>
      </c>
      <c r="AK63" s="19">
        <v>35</v>
      </c>
      <c r="AL63" s="19">
        <v>35</v>
      </c>
      <c r="AM63" s="19">
        <v>0</v>
      </c>
      <c r="AN63" s="19">
        <v>34</v>
      </c>
      <c r="AO63" s="19">
        <v>34</v>
      </c>
      <c r="AP63" s="19">
        <v>0</v>
      </c>
      <c r="AQ63" s="19">
        <v>35</v>
      </c>
      <c r="AR63" s="19">
        <v>34</v>
      </c>
      <c r="AS63" s="19">
        <v>-2.8571428571428572</v>
      </c>
      <c r="AT63" s="19">
        <v>34</v>
      </c>
      <c r="AU63" s="19">
        <v>35</v>
      </c>
      <c r="AV63" s="19">
        <v>2.9411764705882351</v>
      </c>
      <c r="AW63" s="19">
        <v>33</v>
      </c>
      <c r="AX63" s="19">
        <v>35</v>
      </c>
      <c r="AY63" s="19">
        <v>6.0606060606060606</v>
      </c>
      <c r="AZ63" s="19">
        <v>34</v>
      </c>
      <c r="BA63" s="19">
        <v>35</v>
      </c>
      <c r="BB63" s="19">
        <v>2.9411764705882351</v>
      </c>
      <c r="BC63" s="19">
        <v>34</v>
      </c>
      <c r="BD63" s="19">
        <v>27</v>
      </c>
      <c r="BE63" s="19">
        <v>-20.588235294117645</v>
      </c>
      <c r="BF63" s="19">
        <v>35</v>
      </c>
      <c r="BG63" s="19">
        <v>35</v>
      </c>
      <c r="BH63" s="19">
        <v>0</v>
      </c>
      <c r="BI63" s="19">
        <v>34</v>
      </c>
      <c r="BJ63" s="19">
        <v>35</v>
      </c>
      <c r="BK63" s="19">
        <v>2.9411764705882351</v>
      </c>
      <c r="BL63" s="19">
        <v>36</v>
      </c>
      <c r="BM63" s="19">
        <v>35</v>
      </c>
      <c r="BN63" s="19">
        <v>-2.7777777777777777</v>
      </c>
      <c r="BO63" s="19">
        <v>34</v>
      </c>
      <c r="BP63" s="19">
        <v>35</v>
      </c>
      <c r="BQ63" s="19">
        <v>2.9411764705882351</v>
      </c>
      <c r="BR63" s="19">
        <v>34</v>
      </c>
      <c r="BS63" s="19">
        <v>35</v>
      </c>
      <c r="BT63" s="19">
        <v>2.9411764705882351</v>
      </c>
      <c r="BU63" s="19">
        <v>35</v>
      </c>
      <c r="BV63" s="19">
        <v>35</v>
      </c>
      <c r="BW63" s="19">
        <v>0</v>
      </c>
      <c r="BX63" s="30"/>
      <c r="BY63" s="30"/>
      <c r="BZ63" s="43"/>
    </row>
    <row r="64" spans="1:78" s="44" customFormat="1" ht="30" customHeight="1" x14ac:dyDescent="0.25">
      <c r="A64" s="19">
        <v>53</v>
      </c>
      <c r="B64" s="49"/>
      <c r="C64" s="21" t="s">
        <v>72</v>
      </c>
      <c r="D64" s="19">
        <v>2</v>
      </c>
      <c r="E64" s="19">
        <v>2</v>
      </c>
      <c r="F64" s="19">
        <v>0</v>
      </c>
      <c r="G64" s="19">
        <v>2</v>
      </c>
      <c r="H64" s="19">
        <v>2</v>
      </c>
      <c r="I64" s="19">
        <v>0</v>
      </c>
      <c r="J64" s="19">
        <v>2</v>
      </c>
      <c r="K64" s="19">
        <v>2</v>
      </c>
      <c r="L64" s="19">
        <v>0</v>
      </c>
      <c r="M64" s="19">
        <v>2</v>
      </c>
      <c r="N64" s="19">
        <v>2</v>
      </c>
      <c r="O64" s="19">
        <v>0</v>
      </c>
      <c r="P64" s="19">
        <v>2</v>
      </c>
      <c r="Q64" s="19">
        <v>2</v>
      </c>
      <c r="R64" s="19">
        <v>0</v>
      </c>
      <c r="S64" s="19">
        <v>2</v>
      </c>
      <c r="T64" s="19">
        <v>2</v>
      </c>
      <c r="U64" s="19">
        <v>0</v>
      </c>
      <c r="V64" s="22">
        <v>2</v>
      </c>
      <c r="W64" s="19">
        <v>2</v>
      </c>
      <c r="X64" s="19">
        <v>0</v>
      </c>
      <c r="Y64" s="19">
        <v>2</v>
      </c>
      <c r="Z64" s="19">
        <v>2</v>
      </c>
      <c r="AA64" s="19">
        <v>0</v>
      </c>
      <c r="AB64" s="19">
        <v>2</v>
      </c>
      <c r="AC64" s="19">
        <v>2</v>
      </c>
      <c r="AD64" s="19">
        <v>0</v>
      </c>
      <c r="AE64" s="19">
        <v>2</v>
      </c>
      <c r="AF64" s="19">
        <v>2</v>
      </c>
      <c r="AG64" s="19">
        <v>0</v>
      </c>
      <c r="AH64" s="19">
        <v>2</v>
      </c>
      <c r="AI64" s="19">
        <v>2</v>
      </c>
      <c r="AJ64" s="19">
        <v>0</v>
      </c>
      <c r="AK64" s="19">
        <v>2</v>
      </c>
      <c r="AL64" s="19">
        <v>2</v>
      </c>
      <c r="AM64" s="19">
        <v>0</v>
      </c>
      <c r="AN64" s="19">
        <v>2</v>
      </c>
      <c r="AO64" s="19">
        <v>2</v>
      </c>
      <c r="AP64" s="19">
        <v>0</v>
      </c>
      <c r="AQ64" s="19">
        <v>2</v>
      </c>
      <c r="AR64" s="19">
        <v>2</v>
      </c>
      <c r="AS64" s="19">
        <v>0</v>
      </c>
      <c r="AT64" s="19">
        <v>2</v>
      </c>
      <c r="AU64" s="19">
        <v>2</v>
      </c>
      <c r="AV64" s="19">
        <v>0</v>
      </c>
      <c r="AW64" s="19">
        <v>2</v>
      </c>
      <c r="AX64" s="19">
        <v>2</v>
      </c>
      <c r="AY64" s="19">
        <v>0</v>
      </c>
      <c r="AZ64" s="19">
        <v>2</v>
      </c>
      <c r="BA64" s="19">
        <v>2</v>
      </c>
      <c r="BB64" s="19">
        <v>0</v>
      </c>
      <c r="BC64" s="19">
        <v>2</v>
      </c>
      <c r="BD64" s="19">
        <v>2</v>
      </c>
      <c r="BE64" s="19">
        <v>0</v>
      </c>
      <c r="BF64" s="19">
        <v>2</v>
      </c>
      <c r="BG64" s="19">
        <v>2</v>
      </c>
      <c r="BH64" s="19">
        <v>0</v>
      </c>
      <c r="BI64" s="19">
        <v>2</v>
      </c>
      <c r="BJ64" s="19">
        <v>2</v>
      </c>
      <c r="BK64" s="19">
        <v>0</v>
      </c>
      <c r="BL64" s="19">
        <v>2</v>
      </c>
      <c r="BM64" s="19">
        <v>2</v>
      </c>
      <c r="BN64" s="19">
        <v>0</v>
      </c>
      <c r="BO64" s="19">
        <v>2</v>
      </c>
      <c r="BP64" s="19">
        <v>2</v>
      </c>
      <c r="BQ64" s="19">
        <v>0</v>
      </c>
      <c r="BR64" s="19">
        <v>2</v>
      </c>
      <c r="BS64" s="19">
        <v>2</v>
      </c>
      <c r="BT64" s="19">
        <v>0</v>
      </c>
      <c r="BU64" s="19">
        <v>2</v>
      </c>
      <c r="BV64" s="19">
        <v>2</v>
      </c>
      <c r="BW64" s="19">
        <v>0</v>
      </c>
      <c r="BX64" s="30"/>
      <c r="BY64" s="30"/>
      <c r="BZ64" s="43"/>
    </row>
    <row r="65" spans="1:78" s="44" customFormat="1" ht="30" customHeight="1" x14ac:dyDescent="0.25">
      <c r="A65" s="19">
        <v>54</v>
      </c>
      <c r="B65" s="49"/>
      <c r="C65" s="21" t="s">
        <v>73</v>
      </c>
      <c r="D65" s="19">
        <v>5</v>
      </c>
      <c r="E65" s="19">
        <v>5</v>
      </c>
      <c r="F65" s="19">
        <v>0</v>
      </c>
      <c r="G65" s="19">
        <v>5</v>
      </c>
      <c r="H65" s="19">
        <v>5</v>
      </c>
      <c r="I65" s="19">
        <v>0</v>
      </c>
      <c r="J65" s="19">
        <v>5</v>
      </c>
      <c r="K65" s="19">
        <v>5</v>
      </c>
      <c r="L65" s="19">
        <v>0</v>
      </c>
      <c r="M65" s="19">
        <v>5</v>
      </c>
      <c r="N65" s="19">
        <v>5</v>
      </c>
      <c r="O65" s="19">
        <v>0</v>
      </c>
      <c r="P65" s="19">
        <v>5</v>
      </c>
      <c r="Q65" s="19">
        <v>5</v>
      </c>
      <c r="R65" s="19">
        <v>0</v>
      </c>
      <c r="S65" s="19">
        <v>5</v>
      </c>
      <c r="T65" s="19">
        <v>5</v>
      </c>
      <c r="U65" s="19">
        <v>0</v>
      </c>
      <c r="V65" s="22">
        <v>5</v>
      </c>
      <c r="W65" s="19">
        <v>5</v>
      </c>
      <c r="X65" s="19">
        <v>0</v>
      </c>
      <c r="Y65" s="19">
        <v>5</v>
      </c>
      <c r="Z65" s="19">
        <v>5</v>
      </c>
      <c r="AA65" s="19">
        <v>0</v>
      </c>
      <c r="AB65" s="19">
        <v>5</v>
      </c>
      <c r="AC65" s="19">
        <v>5</v>
      </c>
      <c r="AD65" s="19">
        <v>0</v>
      </c>
      <c r="AE65" s="19">
        <v>5</v>
      </c>
      <c r="AF65" s="19">
        <v>5</v>
      </c>
      <c r="AG65" s="19">
        <v>0</v>
      </c>
      <c r="AH65" s="19">
        <v>5</v>
      </c>
      <c r="AI65" s="19">
        <v>5</v>
      </c>
      <c r="AJ65" s="19">
        <v>0</v>
      </c>
      <c r="AK65" s="19">
        <v>5</v>
      </c>
      <c r="AL65" s="19">
        <v>5</v>
      </c>
      <c r="AM65" s="19">
        <v>0</v>
      </c>
      <c r="AN65" s="19">
        <v>5</v>
      </c>
      <c r="AO65" s="19">
        <v>5</v>
      </c>
      <c r="AP65" s="19">
        <v>0</v>
      </c>
      <c r="AQ65" s="19">
        <v>5</v>
      </c>
      <c r="AR65" s="19">
        <v>5</v>
      </c>
      <c r="AS65" s="19">
        <v>0</v>
      </c>
      <c r="AT65" s="19">
        <v>5</v>
      </c>
      <c r="AU65" s="19">
        <v>5</v>
      </c>
      <c r="AV65" s="19">
        <v>0</v>
      </c>
      <c r="AW65" s="19">
        <v>5</v>
      </c>
      <c r="AX65" s="19">
        <v>5</v>
      </c>
      <c r="AY65" s="19">
        <v>0</v>
      </c>
      <c r="AZ65" s="19">
        <v>5</v>
      </c>
      <c r="BA65" s="19">
        <v>5</v>
      </c>
      <c r="BB65" s="19">
        <v>0</v>
      </c>
      <c r="BC65" s="19">
        <v>5</v>
      </c>
      <c r="BD65" s="19">
        <v>5</v>
      </c>
      <c r="BE65" s="19">
        <v>0</v>
      </c>
      <c r="BF65" s="19">
        <v>5</v>
      </c>
      <c r="BG65" s="19">
        <v>5</v>
      </c>
      <c r="BH65" s="19">
        <v>0</v>
      </c>
      <c r="BI65" s="19">
        <v>5</v>
      </c>
      <c r="BJ65" s="19">
        <v>5</v>
      </c>
      <c r="BK65" s="19">
        <v>0</v>
      </c>
      <c r="BL65" s="19">
        <v>5</v>
      </c>
      <c r="BM65" s="19">
        <v>5</v>
      </c>
      <c r="BN65" s="19">
        <v>0</v>
      </c>
      <c r="BO65" s="19">
        <v>5</v>
      </c>
      <c r="BP65" s="19">
        <v>5</v>
      </c>
      <c r="BQ65" s="19">
        <v>0</v>
      </c>
      <c r="BR65" s="19">
        <v>5</v>
      </c>
      <c r="BS65" s="19">
        <v>5</v>
      </c>
      <c r="BT65" s="19">
        <v>0</v>
      </c>
      <c r="BU65" s="19">
        <v>5</v>
      </c>
      <c r="BV65" s="19">
        <v>5</v>
      </c>
      <c r="BW65" s="19">
        <v>0</v>
      </c>
      <c r="BX65" s="30"/>
      <c r="BY65" s="30"/>
      <c r="BZ65" s="43"/>
    </row>
    <row r="66" spans="1:78" s="44" customFormat="1" ht="30" customHeight="1" x14ac:dyDescent="0.25">
      <c r="A66" s="19">
        <v>55</v>
      </c>
      <c r="B66" s="49"/>
      <c r="C66" s="21" t="s">
        <v>74</v>
      </c>
      <c r="D66" s="19">
        <v>4</v>
      </c>
      <c r="E66" s="19">
        <v>4</v>
      </c>
      <c r="F66" s="19">
        <v>0</v>
      </c>
      <c r="G66" s="19">
        <v>4</v>
      </c>
      <c r="H66" s="19">
        <v>1</v>
      </c>
      <c r="I66" s="19">
        <v>-75</v>
      </c>
      <c r="J66" s="19">
        <v>3</v>
      </c>
      <c r="K66" s="19">
        <v>4</v>
      </c>
      <c r="L66" s="19">
        <v>33.333333333333329</v>
      </c>
      <c r="M66" s="19">
        <v>3</v>
      </c>
      <c r="N66" s="19">
        <v>4</v>
      </c>
      <c r="O66" s="19">
        <v>33.333333333333329</v>
      </c>
      <c r="P66" s="19">
        <v>3</v>
      </c>
      <c r="Q66" s="19">
        <v>4</v>
      </c>
      <c r="R66" s="19">
        <v>33.333333333333329</v>
      </c>
      <c r="S66" s="19">
        <v>4</v>
      </c>
      <c r="T66" s="19">
        <v>2</v>
      </c>
      <c r="U66" s="19">
        <v>-50</v>
      </c>
      <c r="V66" s="22">
        <v>2</v>
      </c>
      <c r="W66" s="19">
        <v>4</v>
      </c>
      <c r="X66" s="19">
        <v>100</v>
      </c>
      <c r="Y66" s="19">
        <v>1</v>
      </c>
      <c r="Z66" s="19">
        <v>3</v>
      </c>
      <c r="AA66" s="19">
        <v>200</v>
      </c>
      <c r="AB66" s="19">
        <v>3</v>
      </c>
      <c r="AC66" s="19">
        <v>3.5</v>
      </c>
      <c r="AD66" s="19">
        <v>16.666666666666664</v>
      </c>
      <c r="AE66" s="19">
        <v>2</v>
      </c>
      <c r="AF66" s="19">
        <v>2.8</v>
      </c>
      <c r="AG66" s="19">
        <v>39.999999999999993</v>
      </c>
      <c r="AH66" s="19">
        <v>3</v>
      </c>
      <c r="AI66" s="19">
        <v>1.9</v>
      </c>
      <c r="AJ66" s="19">
        <v>-36.666666666666671</v>
      </c>
      <c r="AK66" s="19">
        <v>3</v>
      </c>
      <c r="AL66" s="19">
        <v>3.3</v>
      </c>
      <c r="AM66" s="19">
        <v>9.9999999999999929</v>
      </c>
      <c r="AN66" s="19">
        <v>2</v>
      </c>
      <c r="AO66" s="19">
        <v>3.7</v>
      </c>
      <c r="AP66" s="19">
        <v>85.000000000000014</v>
      </c>
      <c r="AQ66" s="19">
        <v>3</v>
      </c>
      <c r="AR66" s="19">
        <v>3</v>
      </c>
      <c r="AS66" s="19">
        <v>0</v>
      </c>
      <c r="AT66" s="19">
        <v>3</v>
      </c>
      <c r="AU66" s="19">
        <v>3</v>
      </c>
      <c r="AV66" s="19">
        <v>0</v>
      </c>
      <c r="AW66" s="19">
        <v>3</v>
      </c>
      <c r="AX66" s="19">
        <v>3</v>
      </c>
      <c r="AY66" s="19">
        <v>0</v>
      </c>
      <c r="AZ66" s="19">
        <v>3</v>
      </c>
      <c r="BA66" s="19">
        <v>3</v>
      </c>
      <c r="BB66" s="19">
        <v>0</v>
      </c>
      <c r="BC66" s="19">
        <v>3</v>
      </c>
      <c r="BD66" s="19">
        <v>3</v>
      </c>
      <c r="BE66" s="19">
        <v>0</v>
      </c>
      <c r="BF66" s="19">
        <v>3</v>
      </c>
      <c r="BG66" s="19">
        <v>1</v>
      </c>
      <c r="BH66" s="19">
        <v>-66.666666666666657</v>
      </c>
      <c r="BI66" s="19">
        <v>3</v>
      </c>
      <c r="BJ66" s="19">
        <v>3</v>
      </c>
      <c r="BK66" s="19">
        <v>0</v>
      </c>
      <c r="BL66" s="19">
        <v>3</v>
      </c>
      <c r="BM66" s="19">
        <v>3</v>
      </c>
      <c r="BN66" s="19">
        <v>0</v>
      </c>
      <c r="BO66" s="19">
        <v>3</v>
      </c>
      <c r="BP66" s="19">
        <v>1</v>
      </c>
      <c r="BQ66" s="19">
        <v>-66.666666666666657</v>
      </c>
      <c r="BR66" s="19">
        <v>2</v>
      </c>
      <c r="BS66" s="19">
        <v>1</v>
      </c>
      <c r="BT66" s="19">
        <v>-50</v>
      </c>
      <c r="BU66" s="19">
        <v>3</v>
      </c>
      <c r="BV66" s="19">
        <v>3</v>
      </c>
      <c r="BW66" s="19">
        <v>0</v>
      </c>
      <c r="BX66" s="30"/>
      <c r="BY66" s="30"/>
      <c r="BZ66" s="43"/>
    </row>
    <row r="67" spans="1:78" s="44" customFormat="1" ht="30" customHeight="1" x14ac:dyDescent="0.25">
      <c r="A67" s="19">
        <v>56</v>
      </c>
      <c r="B67" s="49"/>
      <c r="C67" s="21" t="s">
        <v>75</v>
      </c>
      <c r="D67" s="19">
        <v>4</v>
      </c>
      <c r="E67" s="19">
        <v>2</v>
      </c>
      <c r="F67" s="19">
        <v>-50</v>
      </c>
      <c r="G67" s="19">
        <v>3</v>
      </c>
      <c r="H67" s="19">
        <v>2</v>
      </c>
      <c r="I67" s="19">
        <v>-33.333333333333329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2</v>
      </c>
      <c r="R67" s="19">
        <v>-33.333333333333329</v>
      </c>
      <c r="S67" s="19">
        <v>3</v>
      </c>
      <c r="T67" s="19">
        <v>2</v>
      </c>
      <c r="U67" s="19">
        <v>-33.333333333333329</v>
      </c>
      <c r="V67" s="22">
        <v>8</v>
      </c>
      <c r="W67" s="19">
        <v>2</v>
      </c>
      <c r="X67" s="19">
        <v>-75</v>
      </c>
      <c r="Y67" s="19">
        <v>8</v>
      </c>
      <c r="Z67" s="19">
        <v>1.6</v>
      </c>
      <c r="AA67" s="19">
        <v>-80</v>
      </c>
      <c r="AB67" s="19">
        <v>7</v>
      </c>
      <c r="AC67" s="19">
        <v>0.9</v>
      </c>
      <c r="AD67" s="19">
        <v>-87.142857142857139</v>
      </c>
      <c r="AE67" s="19">
        <v>6</v>
      </c>
      <c r="AF67" s="19">
        <v>0.9</v>
      </c>
      <c r="AG67" s="19">
        <v>-85</v>
      </c>
      <c r="AH67" s="19">
        <v>5</v>
      </c>
      <c r="AI67" s="19">
        <v>0.5</v>
      </c>
      <c r="AJ67" s="19">
        <v>-90</v>
      </c>
      <c r="AK67" s="19">
        <v>7</v>
      </c>
      <c r="AL67" s="19">
        <v>0.7</v>
      </c>
      <c r="AM67" s="19">
        <v>-90</v>
      </c>
      <c r="AN67" s="19">
        <v>4</v>
      </c>
      <c r="AO67" s="19">
        <v>1</v>
      </c>
      <c r="AP67" s="19">
        <v>-75</v>
      </c>
      <c r="AQ67" s="19">
        <v>6</v>
      </c>
      <c r="AR67" s="19">
        <v>2</v>
      </c>
      <c r="AS67" s="19">
        <v>-66.666666666666657</v>
      </c>
      <c r="AT67" s="19">
        <v>6</v>
      </c>
      <c r="AU67" s="19">
        <v>2</v>
      </c>
      <c r="AV67" s="19">
        <v>-66.666666666666657</v>
      </c>
      <c r="AW67" s="19">
        <v>6.5</v>
      </c>
      <c r="AX67" s="19">
        <v>2</v>
      </c>
      <c r="AY67" s="19">
        <v>-69.230769230769226</v>
      </c>
      <c r="AZ67" s="19">
        <v>11</v>
      </c>
      <c r="BA67" s="19">
        <v>2</v>
      </c>
      <c r="BB67" s="19">
        <v>-81.818181818181827</v>
      </c>
      <c r="BC67" s="19">
        <v>10</v>
      </c>
      <c r="BD67" s="19">
        <v>2</v>
      </c>
      <c r="BE67" s="19">
        <v>-80</v>
      </c>
      <c r="BF67" s="19">
        <v>14</v>
      </c>
      <c r="BG67" s="19">
        <v>2</v>
      </c>
      <c r="BH67" s="19">
        <v>-85.714285714285708</v>
      </c>
      <c r="BI67" s="19">
        <v>12.6</v>
      </c>
      <c r="BJ67" s="19">
        <v>2</v>
      </c>
      <c r="BK67" s="19">
        <v>-84.126984126984127</v>
      </c>
      <c r="BL67" s="19">
        <v>10</v>
      </c>
      <c r="BM67" s="19">
        <v>2</v>
      </c>
      <c r="BN67" s="19">
        <v>-80</v>
      </c>
      <c r="BO67" s="19">
        <v>13</v>
      </c>
      <c r="BP67" s="19">
        <v>2</v>
      </c>
      <c r="BQ67" s="19">
        <v>-84.615384615384613</v>
      </c>
      <c r="BR67" s="19">
        <v>9</v>
      </c>
      <c r="BS67" s="19">
        <v>2</v>
      </c>
      <c r="BT67" s="19">
        <v>-77.777777777777786</v>
      </c>
      <c r="BU67" s="19">
        <v>11</v>
      </c>
      <c r="BV67" s="19">
        <v>2</v>
      </c>
      <c r="BW67" s="19">
        <v>-81.818181818181827</v>
      </c>
      <c r="BX67" s="30"/>
      <c r="BY67" s="30"/>
      <c r="BZ67" s="43"/>
    </row>
    <row r="68" spans="1:78" s="44" customFormat="1" ht="33" customHeight="1" x14ac:dyDescent="0.25">
      <c r="A68" s="50" t="s">
        <v>76</v>
      </c>
      <c r="B68" s="51"/>
      <c r="C68" s="52"/>
      <c r="D68" s="34">
        <v>84</v>
      </c>
      <c r="E68" s="34">
        <v>39</v>
      </c>
      <c r="F68" s="29">
        <v>-53.571428571428569</v>
      </c>
      <c r="G68" s="34">
        <v>83</v>
      </c>
      <c r="H68" s="34">
        <v>39</v>
      </c>
      <c r="I68" s="29">
        <v>-53.01204819277109</v>
      </c>
      <c r="J68" s="34">
        <v>80</v>
      </c>
      <c r="K68" s="34">
        <v>40</v>
      </c>
      <c r="L68" s="29">
        <v>-50</v>
      </c>
      <c r="M68" s="34">
        <v>81</v>
      </c>
      <c r="N68" s="34">
        <v>34</v>
      </c>
      <c r="O68" s="29">
        <v>-58.024691358024697</v>
      </c>
      <c r="P68" s="34">
        <v>81</v>
      </c>
      <c r="Q68" s="34">
        <v>42</v>
      </c>
      <c r="R68" s="29">
        <v>-48.148148148148145</v>
      </c>
      <c r="S68" s="34">
        <v>82</v>
      </c>
      <c r="T68" s="34">
        <v>79</v>
      </c>
      <c r="U68" s="29">
        <v>-3.6585365853658534</v>
      </c>
      <c r="V68" s="34">
        <v>86</v>
      </c>
      <c r="W68" s="34">
        <v>91</v>
      </c>
      <c r="X68" s="29">
        <v>5.8139534883720927</v>
      </c>
      <c r="Y68" s="34">
        <v>86</v>
      </c>
      <c r="Z68" s="34">
        <v>117.6</v>
      </c>
      <c r="AA68" s="29">
        <v>36.744186046511622</v>
      </c>
      <c r="AB68" s="34">
        <v>89</v>
      </c>
      <c r="AC68" s="34">
        <v>83.4</v>
      </c>
      <c r="AD68" s="29">
        <v>-6.2921348314606673</v>
      </c>
      <c r="AE68" s="34">
        <v>85</v>
      </c>
      <c r="AF68" s="34">
        <v>82.7</v>
      </c>
      <c r="AG68" s="29">
        <v>-2.7058823529411731</v>
      </c>
      <c r="AH68" s="34">
        <v>86</v>
      </c>
      <c r="AI68" s="34">
        <v>82.4</v>
      </c>
      <c r="AJ68" s="29">
        <v>-4.1860465116279011</v>
      </c>
      <c r="AK68" s="34">
        <v>87</v>
      </c>
      <c r="AL68" s="34">
        <v>81</v>
      </c>
      <c r="AM68" s="29">
        <v>-6.8965517241379306</v>
      </c>
      <c r="AN68" s="34">
        <v>82</v>
      </c>
      <c r="AO68" s="34">
        <v>81.7</v>
      </c>
      <c r="AP68" s="29">
        <v>-0.36585365853658192</v>
      </c>
      <c r="AQ68" s="34">
        <v>85</v>
      </c>
      <c r="AR68" s="34">
        <v>82</v>
      </c>
      <c r="AS68" s="29">
        <v>-3.5294117647058822</v>
      </c>
      <c r="AT68" s="34">
        <v>85</v>
      </c>
      <c r="AU68" s="34">
        <v>83</v>
      </c>
      <c r="AV68" s="29">
        <v>-2.3529411764705883</v>
      </c>
      <c r="AW68" s="34">
        <v>83.5</v>
      </c>
      <c r="AX68" s="34">
        <v>83</v>
      </c>
      <c r="AY68" s="29">
        <v>-0.5988023952095809</v>
      </c>
      <c r="AZ68" s="34">
        <v>90</v>
      </c>
      <c r="BA68" s="34">
        <v>76</v>
      </c>
      <c r="BB68" s="29">
        <v>-15.555555555555555</v>
      </c>
      <c r="BC68" s="34">
        <v>89</v>
      </c>
      <c r="BD68" s="34">
        <v>72</v>
      </c>
      <c r="BE68" s="29">
        <v>-19.101123595505616</v>
      </c>
      <c r="BF68" s="34">
        <v>94</v>
      </c>
      <c r="BG68" s="34">
        <v>82</v>
      </c>
      <c r="BH68" s="29">
        <v>-12.76595744680851</v>
      </c>
      <c r="BI68" s="34">
        <v>91.6</v>
      </c>
      <c r="BJ68" s="34">
        <v>82</v>
      </c>
      <c r="BK68" s="29">
        <v>-10.48034934497816</v>
      </c>
      <c r="BL68" s="34">
        <v>91</v>
      </c>
      <c r="BM68" s="34">
        <v>82</v>
      </c>
      <c r="BN68" s="29">
        <v>-9.8901098901098905</v>
      </c>
      <c r="BO68" s="34">
        <v>92</v>
      </c>
      <c r="BP68" s="34">
        <v>81</v>
      </c>
      <c r="BQ68" s="29">
        <v>-11.956521739130435</v>
      </c>
      <c r="BR68" s="34">
        <v>87</v>
      </c>
      <c r="BS68" s="34">
        <v>81</v>
      </c>
      <c r="BT68" s="29">
        <v>-6.8965517241379306</v>
      </c>
      <c r="BU68" s="34">
        <v>91</v>
      </c>
      <c r="BV68" s="34">
        <v>83</v>
      </c>
      <c r="BW68" s="29">
        <v>-8.791208791208792</v>
      </c>
      <c r="BX68" s="53" t="s">
        <v>5</v>
      </c>
      <c r="BY68" s="53" t="s">
        <v>6</v>
      </c>
      <c r="BZ68" s="43"/>
    </row>
    <row r="69" spans="1:78" s="43" customFormat="1" ht="37.5" customHeight="1" x14ac:dyDescent="0.25">
      <c r="A69" s="54" t="s">
        <v>77</v>
      </c>
      <c r="B69" s="55"/>
      <c r="C69" s="56"/>
      <c r="D69" s="57">
        <v>3817.4134245742111</v>
      </c>
      <c r="E69" s="57">
        <v>3683.4</v>
      </c>
      <c r="F69" s="57">
        <v>-3.5105818958856601</v>
      </c>
      <c r="G69" s="57">
        <v>3767.2137470734351</v>
      </c>
      <c r="H69" s="57">
        <v>3737.9</v>
      </c>
      <c r="I69" s="57">
        <v>-0.77812805541515784</v>
      </c>
      <c r="J69" s="57">
        <v>3602.4284478668651</v>
      </c>
      <c r="K69" s="57">
        <v>3515</v>
      </c>
      <c r="L69" s="57">
        <v>-2.4269308643349965</v>
      </c>
      <c r="M69" s="57">
        <v>3609.4787746176585</v>
      </c>
      <c r="N69" s="57">
        <v>3526.6</v>
      </c>
      <c r="O69" s="57">
        <v>-2.2961424569240654</v>
      </c>
      <c r="P69" s="57">
        <v>3653.8717890308631</v>
      </c>
      <c r="Q69" s="57">
        <v>3701.6</v>
      </c>
      <c r="R69" s="57">
        <v>1.3062366094075806</v>
      </c>
      <c r="S69" s="57">
        <v>3756.4727498895968</v>
      </c>
      <c r="T69" s="57">
        <v>3692.4</v>
      </c>
      <c r="U69" s="57">
        <v>-1.7056625764549953</v>
      </c>
      <c r="V69" s="57">
        <v>3610.8948016080358</v>
      </c>
      <c r="W69" s="57">
        <v>3518.4</v>
      </c>
      <c r="X69" s="57">
        <v>-2.5615479455908017</v>
      </c>
      <c r="Y69" s="57">
        <v>3947.6215870812825</v>
      </c>
      <c r="Z69" s="57">
        <v>3892.6</v>
      </c>
      <c r="AA69" s="57">
        <v>-1.3937908147362079</v>
      </c>
      <c r="AB69" s="57">
        <v>4135.2019128657921</v>
      </c>
      <c r="AC69" s="57">
        <v>4048.3</v>
      </c>
      <c r="AD69" s="57">
        <v>-2.1015155897325184</v>
      </c>
      <c r="AE69" s="57">
        <v>4417.4404343599999</v>
      </c>
      <c r="AF69" s="57">
        <v>4332.5</v>
      </c>
      <c r="AG69" s="57">
        <v>-1.922842777897154</v>
      </c>
      <c r="AH69" s="57">
        <v>4659.1308536082524</v>
      </c>
      <c r="AI69" s="57">
        <v>4823.1999999999989</v>
      </c>
      <c r="AJ69" s="57">
        <v>3.5214539266413505</v>
      </c>
      <c r="AK69" s="57">
        <v>4602.0470334135207</v>
      </c>
      <c r="AL69" s="57">
        <v>4843.1000000000004</v>
      </c>
      <c r="AM69" s="57">
        <v>5.23795095609184</v>
      </c>
      <c r="AN69" s="57">
        <v>4448.6221037950754</v>
      </c>
      <c r="AO69" s="57">
        <v>4706.5999999999995</v>
      </c>
      <c r="AP69" s="57">
        <v>5.7990517105250561</v>
      </c>
      <c r="AQ69" s="57">
        <v>4517.4693053522442</v>
      </c>
      <c r="AR69" s="57">
        <v>4788</v>
      </c>
      <c r="AS69" s="57">
        <v>5.9885452752768957</v>
      </c>
      <c r="AT69" s="57">
        <v>4282.587726790397</v>
      </c>
      <c r="AU69" s="57">
        <v>4743</v>
      </c>
      <c r="AV69" s="57">
        <v>10.750796074285228</v>
      </c>
      <c r="AW69" s="57">
        <v>4155.2155070931012</v>
      </c>
      <c r="AX69" s="57">
        <v>4715</v>
      </c>
      <c r="AY69" s="57">
        <v>13.471852228875413</v>
      </c>
      <c r="AZ69" s="57">
        <v>4083.384705523818</v>
      </c>
      <c r="BA69" s="57">
        <v>4587</v>
      </c>
      <c r="BB69" s="57">
        <v>12.333280618769866</v>
      </c>
      <c r="BC69" s="57">
        <v>3855.4146760549615</v>
      </c>
      <c r="BD69" s="57">
        <v>4375</v>
      </c>
      <c r="BE69" s="57">
        <v>13.476768845957244</v>
      </c>
      <c r="BF69" s="57">
        <v>3481.4499520088002</v>
      </c>
      <c r="BG69" s="57">
        <v>3751</v>
      </c>
      <c r="BH69" s="57">
        <v>7.7424651138721421</v>
      </c>
      <c r="BI69" s="57">
        <v>3815.3936694477225</v>
      </c>
      <c r="BJ69" s="57">
        <v>4064.2</v>
      </c>
      <c r="BK69" s="57">
        <v>6.521118188789468</v>
      </c>
      <c r="BL69" s="57">
        <v>3747.8549340841641</v>
      </c>
      <c r="BM69" s="57">
        <v>4004.2</v>
      </c>
      <c r="BN69" s="57">
        <v>6.8397808993233307</v>
      </c>
      <c r="BO69" s="57">
        <v>3698.5185135649672</v>
      </c>
      <c r="BP69" s="57">
        <v>3859.2</v>
      </c>
      <c r="BQ69" s="57">
        <v>4.3444824149373602</v>
      </c>
      <c r="BR69" s="57">
        <v>3827.5506938455392</v>
      </c>
      <c r="BS69" s="57">
        <v>3938.8</v>
      </c>
      <c r="BT69" s="57">
        <v>2.9065403714532874</v>
      </c>
      <c r="BU69" s="57">
        <v>3947.9491045196664</v>
      </c>
      <c r="BV69" s="57">
        <v>4069.1</v>
      </c>
      <c r="BW69" s="57">
        <v>3.06870459250952</v>
      </c>
      <c r="BX69" s="58">
        <f>BU69+BR69+BO69+BL69+BI69+BF69+BC69+AZ69+AW69+AT69+AQ69+AN69+AK69+AH69+AE69+AB69+Y69+V69+S69+P69+M69+J69+G69+D69</f>
        <v>95440.62644806999</v>
      </c>
      <c r="BY69" s="58">
        <f>BV69+BS69+BP69+BM69+BJ69+BG69+BD69+BA69+AX69+AU69+AR69+AO69+AL69+AI69+AF69+AC69+Z69+W69+T69+Q69+N69+K69+H69+E69</f>
        <v>98916.099999999991</v>
      </c>
    </row>
    <row r="71" spans="1:78" ht="23.25" hidden="1" customHeight="1" x14ac:dyDescent="0.25">
      <c r="D71" s="61">
        <f>'[1]Entry sheet'!B6</f>
        <v>3832.7879098288513</v>
      </c>
      <c r="E71" s="61"/>
      <c r="F71" s="61"/>
      <c r="G71" s="61">
        <f>'[1]Entry sheet'!C6</f>
        <v>3832.7879098288513</v>
      </c>
      <c r="H71" s="61"/>
      <c r="I71" s="61"/>
      <c r="J71" s="61">
        <f>'[1]Entry sheet'!D6</f>
        <v>3832.7879098288513</v>
      </c>
      <c r="K71" s="61"/>
      <c r="L71" s="61"/>
      <c r="M71" s="61">
        <f>'[1]Entry sheet'!E6</f>
        <v>3832.7879098288513</v>
      </c>
      <c r="N71" s="61"/>
      <c r="O71" s="61"/>
      <c r="P71" s="61">
        <f>'[1]Entry sheet'!F6</f>
        <v>3832.7879098288513</v>
      </c>
      <c r="Q71" s="61"/>
      <c r="R71" s="61"/>
      <c r="S71" s="61">
        <f>'[1]Entry sheet'!G6</f>
        <v>3879.4709098288517</v>
      </c>
      <c r="T71" s="61"/>
      <c r="U71" s="61"/>
      <c r="V71" s="62">
        <f>'[1]Entry sheet'!H6</f>
        <v>4014.8516098288505</v>
      </c>
      <c r="W71" s="61"/>
      <c r="X71" s="61"/>
      <c r="Y71" s="61">
        <f>'[1]Entry sheet'!I6</f>
        <v>4014.8516098288505</v>
      </c>
      <c r="Z71" s="61"/>
      <c r="AA71" s="61"/>
      <c r="AB71" s="61">
        <f>'[1]Entry sheet'!J6</f>
        <v>4014.8516098288505</v>
      </c>
      <c r="AC71" s="61"/>
      <c r="AD71" s="61"/>
      <c r="AE71" s="61">
        <f>'[1]Entry sheet'!K6</f>
        <v>4014.8516098288505</v>
      </c>
      <c r="AF71" s="61"/>
      <c r="AG71" s="61"/>
      <c r="AH71" s="61">
        <f>'[1]Entry sheet'!L6</f>
        <v>3972.8369098288508</v>
      </c>
      <c r="AI71" s="61"/>
      <c r="AJ71" s="61"/>
      <c r="AK71" s="61">
        <f>'[1]Entry sheet'!M6</f>
        <v>3968.1686098288505</v>
      </c>
      <c r="AL71" s="61"/>
      <c r="AM71" s="61"/>
      <c r="AN71" s="61">
        <f>'[1]Entry sheet'!N6</f>
        <v>3839.7903598288513</v>
      </c>
      <c r="AO71" s="61"/>
      <c r="AP71" s="61"/>
      <c r="AQ71" s="61">
        <f>'[1]Entry sheet'!O6</f>
        <v>3839.7903598288513</v>
      </c>
      <c r="AR71" s="61"/>
      <c r="AS71" s="61"/>
      <c r="AT71" s="61">
        <f>'[1]Entry sheet'!P6</f>
        <v>3841.1908498288508</v>
      </c>
      <c r="AU71" s="61"/>
      <c r="AV71" s="61"/>
      <c r="AW71" s="61">
        <f>'[1]Entry sheet'!Q6</f>
        <v>3842.1245098288514</v>
      </c>
      <c r="AX71" s="61"/>
      <c r="AY71" s="61"/>
      <c r="AZ71" s="61">
        <f>'[1]Entry sheet'!R6</f>
        <v>3842.1245098288514</v>
      </c>
      <c r="BA71" s="61"/>
      <c r="BB71" s="61"/>
      <c r="BC71" s="61">
        <f>'[1]Entry sheet'!S6</f>
        <v>3842.1245098288514</v>
      </c>
      <c r="BD71" s="61"/>
      <c r="BE71" s="61"/>
      <c r="BF71" s="61">
        <f>'[1]Entry sheet'!T6</f>
        <v>4019.5199098288508</v>
      </c>
      <c r="BG71" s="61"/>
      <c r="BH71" s="61"/>
      <c r="BI71" s="61">
        <f>'[1]Entry sheet'!U6</f>
        <v>4028.8565098288509</v>
      </c>
      <c r="BJ71" s="61"/>
      <c r="BK71" s="61"/>
      <c r="BL71" s="61">
        <f>'[1]Entry sheet'!V6</f>
        <v>4028.8565098288509</v>
      </c>
      <c r="BM71" s="61"/>
      <c r="BN71" s="61"/>
      <c r="BO71" s="61">
        <f>'[1]Entry sheet'!W6</f>
        <v>4028.8565098288509</v>
      </c>
      <c r="BP71" s="61"/>
      <c r="BQ71" s="61"/>
      <c r="BR71" s="61">
        <f>'[1]Entry sheet'!X6</f>
        <v>3968.1686098288505</v>
      </c>
      <c r="BS71" s="61"/>
      <c r="BT71" s="61"/>
      <c r="BU71" s="61">
        <f>'[1]Entry sheet'!Y6</f>
        <v>3832.7879098288513</v>
      </c>
      <c r="BV71" s="61"/>
      <c r="BW71" s="61"/>
      <c r="BX71" s="61"/>
      <c r="BY71" s="61"/>
    </row>
    <row r="72" spans="1:78" ht="23.25" hidden="1" customHeight="1" x14ac:dyDescent="0.25">
      <c r="B72" s="60" t="s">
        <v>78</v>
      </c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2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0" t="s">
        <v>79</v>
      </c>
      <c r="D73" s="61">
        <f>D72-D27</f>
        <v>2137.3942472663048</v>
      </c>
      <c r="E73" s="61"/>
      <c r="F73" s="61"/>
      <c r="G73" s="61">
        <f>G72-G27</f>
        <v>2240.1963719705218</v>
      </c>
      <c r="H73" s="61"/>
      <c r="I73" s="61"/>
      <c r="J73" s="61">
        <f>J72-J27</f>
        <v>2330.464545384591</v>
      </c>
      <c r="K73" s="61"/>
      <c r="L73" s="61"/>
      <c r="M73" s="61">
        <f>M72-M27</f>
        <v>2336.3994020989335</v>
      </c>
      <c r="N73" s="61"/>
      <c r="O73" s="61"/>
      <c r="P73" s="61">
        <f>P72-P27</f>
        <v>2326.7882945879428</v>
      </c>
      <c r="Q73" s="61"/>
      <c r="R73" s="61"/>
      <c r="S73" s="61">
        <f>S72-S27</f>
        <v>2339.2209034431589</v>
      </c>
      <c r="T73" s="61"/>
      <c r="U73" s="61"/>
      <c r="V73" s="62">
        <f>V72-V27</f>
        <v>2296.6077343217407</v>
      </c>
      <c r="W73" s="61"/>
      <c r="X73" s="61"/>
      <c r="Y73" s="61">
        <f>Y72-Y27</f>
        <v>2130.6511311749769</v>
      </c>
      <c r="Z73" s="61"/>
      <c r="AA73" s="61"/>
      <c r="AB73" s="61">
        <f>AB72-AB27</f>
        <v>1973.6316830195985</v>
      </c>
      <c r="AC73" s="61"/>
      <c r="AD73" s="61"/>
      <c r="AE73" s="61">
        <f>AE72-AE27</f>
        <v>1810.1041753137752</v>
      </c>
      <c r="AF73" s="61"/>
      <c r="AG73" s="61"/>
      <c r="AH73" s="61">
        <f>AH72-AH27</f>
        <v>1751.9762315495855</v>
      </c>
      <c r="AI73" s="61"/>
      <c r="AJ73" s="61"/>
      <c r="AK73" s="61">
        <f>AK72-AK27</f>
        <v>1818.0861467160098</v>
      </c>
      <c r="AL73" s="61"/>
      <c r="AM73" s="61"/>
      <c r="AN73" s="61">
        <f>AN72-AN27</f>
        <v>1754.4558841811422</v>
      </c>
      <c r="AO73" s="61"/>
      <c r="AP73" s="61"/>
      <c r="AQ73" s="61">
        <f>AQ72-AQ27</f>
        <v>1786.40295218551</v>
      </c>
      <c r="AR73" s="61"/>
      <c r="AS73" s="61"/>
      <c r="AT73" s="61">
        <f>AT72-AT27</f>
        <v>1898.0785677953786</v>
      </c>
      <c r="AU73" s="61"/>
      <c r="AV73" s="61"/>
      <c r="AW73" s="61">
        <f>AW72-AW27</f>
        <v>1966.4133673741728</v>
      </c>
      <c r="AX73" s="61"/>
      <c r="AY73" s="61"/>
      <c r="AZ73" s="61">
        <f>AZ72-AZ27</f>
        <v>1995.8021752427549</v>
      </c>
      <c r="BA73" s="61"/>
      <c r="BB73" s="61"/>
      <c r="BC73" s="61">
        <f>BC72-BC27</f>
        <v>2026.8536027747195</v>
      </c>
      <c r="BD73" s="61"/>
      <c r="BE73" s="61"/>
      <c r="BF73" s="61">
        <f>BF72-BF27</f>
        <v>2184.5978726808135</v>
      </c>
      <c r="BG73" s="61"/>
      <c r="BH73" s="61"/>
      <c r="BI73" s="61">
        <f>BI72-BI27</f>
        <v>1975.0212067019747</v>
      </c>
      <c r="BJ73" s="61"/>
      <c r="BK73" s="61"/>
      <c r="BL73" s="61">
        <f>BL72-BL27</f>
        <v>1989.3455210803788</v>
      </c>
      <c r="BM73" s="61"/>
      <c r="BN73" s="61"/>
      <c r="BO73" s="61">
        <f>BO72-BO27</f>
        <v>2089.8380043267898</v>
      </c>
      <c r="BP73" s="61"/>
      <c r="BQ73" s="61"/>
      <c r="BR73" s="61">
        <f>BR72-BR27</f>
        <v>2064.6655161889166</v>
      </c>
      <c r="BS73" s="61"/>
      <c r="BT73" s="61"/>
      <c r="BU73" s="61">
        <f>BU72-BU27</f>
        <v>2078.7708016269316</v>
      </c>
      <c r="BV73" s="61"/>
      <c r="BW73" s="61"/>
      <c r="BX73" s="61"/>
      <c r="BY73" s="61"/>
    </row>
    <row r="74" spans="1:78" ht="23.25" hidden="1" customHeight="1" x14ac:dyDescent="0.25">
      <c r="B74" s="60" t="s">
        <v>80</v>
      </c>
    </row>
    <row r="75" spans="1:78" ht="23.25" hidden="1" customHeight="1" x14ac:dyDescent="0.25">
      <c r="D75" s="61">
        <f>D69-D71</f>
        <v>-15.374485254640149</v>
      </c>
      <c r="E75" s="61"/>
      <c r="F75" s="61"/>
      <c r="G75" s="61">
        <f>G69-G71</f>
        <v>-65.574162755416182</v>
      </c>
      <c r="H75" s="61"/>
      <c r="I75" s="61"/>
      <c r="J75" s="61">
        <f>J69-J71</f>
        <v>-230.3594619619862</v>
      </c>
      <c r="K75" s="61"/>
      <c r="L75" s="61"/>
      <c r="M75" s="61">
        <f>M69-M71</f>
        <v>-223.30913521119282</v>
      </c>
      <c r="N75" s="61"/>
      <c r="O75" s="61"/>
      <c r="P75" s="61">
        <f>P69-P71</f>
        <v>-178.91612079798824</v>
      </c>
      <c r="Q75" s="61"/>
      <c r="R75" s="61"/>
      <c r="S75" s="61">
        <f>S69-S71</f>
        <v>-122.99815993925495</v>
      </c>
      <c r="T75" s="61"/>
      <c r="U75" s="61"/>
      <c r="V75" s="62">
        <f>V69-V71</f>
        <v>-403.95680822081476</v>
      </c>
      <c r="W75" s="61"/>
      <c r="X75" s="61"/>
      <c r="Y75" s="61">
        <f>Y69-Y71</f>
        <v>-67.230022747568</v>
      </c>
      <c r="Z75" s="61"/>
      <c r="AA75" s="61"/>
      <c r="AB75" s="61">
        <f>AB69-AB71</f>
        <v>120.35030303694157</v>
      </c>
      <c r="AC75" s="61"/>
      <c r="AD75" s="61"/>
      <c r="AE75" s="61">
        <f>AE69-AE71</f>
        <v>402.58882453114938</v>
      </c>
      <c r="AF75" s="61"/>
      <c r="AG75" s="61"/>
      <c r="AH75" s="61">
        <f>AH69-AH71</f>
        <v>686.29394377940162</v>
      </c>
      <c r="AI75" s="61"/>
      <c r="AJ75" s="61"/>
      <c r="AK75" s="61">
        <f>AK69-AK71</f>
        <v>633.87842358467014</v>
      </c>
      <c r="AL75" s="61"/>
      <c r="AM75" s="61"/>
      <c r="AN75" s="61">
        <f>AN69-AN71</f>
        <v>608.83174396622417</v>
      </c>
      <c r="AO75" s="61"/>
      <c r="AP75" s="61"/>
      <c r="AQ75" s="61">
        <f>AQ69-AQ71</f>
        <v>677.67894552339294</v>
      </c>
      <c r="AR75" s="61"/>
      <c r="AS75" s="61"/>
      <c r="AT75" s="61">
        <f>AT69-AT71</f>
        <v>441.39687696154624</v>
      </c>
      <c r="AU75" s="61"/>
      <c r="AV75" s="61"/>
      <c r="AW75" s="61">
        <f>AW69-AW71</f>
        <v>313.09099726424984</v>
      </c>
      <c r="AX75" s="61"/>
      <c r="AY75" s="61"/>
      <c r="AZ75" s="61">
        <f>AZ69-AZ71</f>
        <v>241.26019569496657</v>
      </c>
      <c r="BA75" s="61"/>
      <c r="BB75" s="61"/>
      <c r="BC75" s="61">
        <f>BC69-BC71</f>
        <v>13.290166226110159</v>
      </c>
      <c r="BD75" s="61"/>
      <c r="BE75" s="61"/>
      <c r="BF75" s="61">
        <f>BF69-BF71</f>
        <v>-538.0699578200506</v>
      </c>
      <c r="BG75" s="61"/>
      <c r="BH75" s="61"/>
      <c r="BI75" s="61">
        <f>BI69-BI71</f>
        <v>-213.46284038112844</v>
      </c>
      <c r="BJ75" s="61"/>
      <c r="BK75" s="61"/>
      <c r="BL75" s="61">
        <f>BL69-BL71</f>
        <v>-281.00157574468676</v>
      </c>
      <c r="BM75" s="61"/>
      <c r="BN75" s="61"/>
      <c r="BO75" s="61">
        <f>BO69-BO71</f>
        <v>-330.33799626388372</v>
      </c>
      <c r="BP75" s="61"/>
      <c r="BQ75" s="61"/>
      <c r="BR75" s="61">
        <f>BR69-BR71</f>
        <v>-140.61791598331138</v>
      </c>
      <c r="BS75" s="61"/>
      <c r="BT75" s="61"/>
      <c r="BU75" s="61">
        <f>BU69-BU71</f>
        <v>115.16119469081514</v>
      </c>
      <c r="BV75" s="61"/>
      <c r="BW75" s="61"/>
      <c r="BX75" s="61"/>
      <c r="BY75" s="6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1">
        <f>D73+D27</f>
        <v>3832.7879098288513</v>
      </c>
      <c r="E78" s="61"/>
      <c r="F78" s="61"/>
    </row>
    <row r="79" spans="1:78" ht="23.25" hidden="1" customHeight="1" x14ac:dyDescent="0.25">
      <c r="D79" s="61"/>
      <c r="E79" s="61"/>
      <c r="F79" s="61"/>
    </row>
    <row r="81" spans="4:77" ht="23.25" hidden="1" customHeight="1" x14ac:dyDescent="0.25">
      <c r="D81" s="63">
        <f>'[1]Entry sheet'!B6</f>
        <v>3832.7879098288513</v>
      </c>
      <c r="E81" s="63"/>
      <c r="F81" s="63"/>
      <c r="G81" s="63">
        <f>'[1]Entry sheet'!C6</f>
        <v>3832.7879098288513</v>
      </c>
      <c r="H81" s="63"/>
      <c r="I81" s="63"/>
      <c r="J81" s="63">
        <f>'[1]Entry sheet'!D6</f>
        <v>3832.7879098288513</v>
      </c>
      <c r="K81" s="63"/>
      <c r="L81" s="63"/>
      <c r="M81" s="63">
        <f>'[1]Entry sheet'!E6</f>
        <v>3832.7879098288513</v>
      </c>
      <c r="N81" s="63"/>
      <c r="O81" s="63"/>
      <c r="P81" s="63">
        <f>'[1]Entry sheet'!F6</f>
        <v>3832.7879098288513</v>
      </c>
      <c r="Q81" s="63"/>
      <c r="R81" s="63"/>
      <c r="S81" s="63">
        <f>'[1]Entry sheet'!G6</f>
        <v>3879.4709098288517</v>
      </c>
      <c r="T81" s="63"/>
      <c r="U81" s="63"/>
      <c r="V81" s="62">
        <f>'[1]Entry sheet'!H6</f>
        <v>4014.8516098288505</v>
      </c>
      <c r="W81" s="63"/>
      <c r="X81" s="63"/>
      <c r="Y81" s="63">
        <f>'[1]Entry sheet'!I6</f>
        <v>4014.8516098288505</v>
      </c>
      <c r="Z81" s="63"/>
      <c r="AA81" s="63"/>
      <c r="AB81" s="63">
        <f>'[1]Entry sheet'!J6</f>
        <v>4014.8516098288505</v>
      </c>
      <c r="AC81" s="63"/>
      <c r="AD81" s="63"/>
      <c r="AE81" s="63">
        <f>'[1]Entry sheet'!K6</f>
        <v>4014.8516098288505</v>
      </c>
      <c r="AF81" s="63"/>
      <c r="AG81" s="63"/>
      <c r="AH81" s="63">
        <f>'[1]Entry sheet'!L6</f>
        <v>3972.8369098288508</v>
      </c>
      <c r="AI81" s="63"/>
      <c r="AJ81" s="63"/>
      <c r="AK81" s="63">
        <f>'[1]Entry sheet'!M6</f>
        <v>3968.1686098288505</v>
      </c>
      <c r="AL81" s="63"/>
      <c r="AM81" s="63"/>
      <c r="AN81" s="63">
        <f>'[1]Entry sheet'!N6</f>
        <v>3839.7903598288513</v>
      </c>
      <c r="AO81" s="63"/>
      <c r="AP81" s="63"/>
      <c r="AQ81" s="63">
        <f>'[1]Entry sheet'!O6</f>
        <v>3839.7903598288513</v>
      </c>
      <c r="AR81" s="63"/>
      <c r="AS81" s="63"/>
      <c r="AT81" s="63">
        <f>'[1]Entry sheet'!P6</f>
        <v>3841.1908498288508</v>
      </c>
      <c r="AU81" s="63"/>
      <c r="AV81" s="63"/>
      <c r="AW81" s="63">
        <f>'[1]Entry sheet'!Q6</f>
        <v>3842.1245098288514</v>
      </c>
      <c r="AX81" s="63"/>
      <c r="AY81" s="63"/>
      <c r="AZ81" s="63">
        <f>'[1]Entry sheet'!R6</f>
        <v>3842.1245098288514</v>
      </c>
      <c r="BA81" s="63"/>
      <c r="BB81" s="63"/>
      <c r="BC81" s="63">
        <f>'[1]Entry sheet'!S6</f>
        <v>3842.1245098288514</v>
      </c>
      <c r="BD81" s="63"/>
      <c r="BE81" s="63"/>
      <c r="BF81" s="63">
        <f>'[1]Entry sheet'!T6</f>
        <v>4019.5199098288508</v>
      </c>
      <c r="BG81" s="63"/>
      <c r="BH81" s="63"/>
      <c r="BI81" s="63">
        <f>'[1]Entry sheet'!U6</f>
        <v>4028.8565098288509</v>
      </c>
      <c r="BJ81" s="63"/>
      <c r="BK81" s="63"/>
      <c r="BL81" s="63">
        <f>'[1]Entry sheet'!V6</f>
        <v>4028.8565098288509</v>
      </c>
      <c r="BM81" s="63"/>
      <c r="BN81" s="63"/>
      <c r="BO81" s="63">
        <f>'[1]Entry sheet'!W6</f>
        <v>4028.8565098288509</v>
      </c>
      <c r="BP81" s="63"/>
      <c r="BQ81" s="63"/>
      <c r="BR81" s="63">
        <f>'[1]Entry sheet'!X6</f>
        <v>3968.1686098288505</v>
      </c>
      <c r="BS81" s="63"/>
      <c r="BT81" s="63"/>
      <c r="BU81" s="63">
        <f>'[1]Entry sheet'!Y6</f>
        <v>3832.7879098288513</v>
      </c>
      <c r="BV81" s="63"/>
      <c r="BW81" s="63"/>
      <c r="BX81" s="63"/>
      <c r="BY81" s="63"/>
    </row>
    <row r="82" spans="4:77" ht="23.25" hidden="1" customHeight="1" x14ac:dyDescent="0.25"/>
    <row r="83" spans="4:77" ht="23.25" hidden="1" customHeight="1" x14ac:dyDescent="0.25">
      <c r="D83" s="61">
        <f>D81-D69</f>
        <v>15.374485254640149</v>
      </c>
      <c r="E83" s="61"/>
      <c r="F83" s="61"/>
      <c r="G83" s="61">
        <f>G81-G69</f>
        <v>65.574162755416182</v>
      </c>
      <c r="H83" s="61"/>
      <c r="I83" s="61"/>
      <c r="J83" s="61">
        <f>J81-J69</f>
        <v>230.3594619619862</v>
      </c>
      <c r="K83" s="61"/>
      <c r="L83" s="61"/>
      <c r="M83" s="61">
        <f>M81-M69</f>
        <v>223.30913521119282</v>
      </c>
      <c r="N83" s="61"/>
      <c r="O83" s="61"/>
      <c r="P83" s="61">
        <f>P81-P69</f>
        <v>178.91612079798824</v>
      </c>
      <c r="Q83" s="61"/>
      <c r="R83" s="61"/>
      <c r="S83" s="61">
        <f>S81-S69</f>
        <v>122.99815993925495</v>
      </c>
      <c r="T83" s="61"/>
      <c r="U83" s="61"/>
      <c r="V83" s="62">
        <f>V81-V69</f>
        <v>403.95680822081476</v>
      </c>
      <c r="W83" s="61"/>
      <c r="X83" s="61"/>
      <c r="Y83" s="61">
        <f>Y81-Y69</f>
        <v>67.230022747568</v>
      </c>
      <c r="Z83" s="61"/>
      <c r="AA83" s="61"/>
      <c r="AB83" s="61">
        <f>AB81-AB69</f>
        <v>-120.35030303694157</v>
      </c>
      <c r="AC83" s="61"/>
      <c r="AD83" s="61"/>
      <c r="AE83" s="61">
        <f>AE81-AE69</f>
        <v>-402.58882453114938</v>
      </c>
      <c r="AF83" s="61"/>
      <c r="AG83" s="61"/>
      <c r="AH83" s="61">
        <f>AH81-AH69</f>
        <v>-686.29394377940162</v>
      </c>
      <c r="AI83" s="61"/>
      <c r="AJ83" s="61"/>
      <c r="AK83" s="61">
        <f>AK81-AK69</f>
        <v>-633.87842358467014</v>
      </c>
      <c r="AL83" s="61"/>
      <c r="AM83" s="61"/>
      <c r="AN83" s="61">
        <f>AN81-AN69</f>
        <v>-608.83174396622417</v>
      </c>
      <c r="AO83" s="61"/>
      <c r="AP83" s="61"/>
      <c r="AQ83" s="61">
        <f>AQ81-AQ69</f>
        <v>-677.67894552339294</v>
      </c>
      <c r="AR83" s="61"/>
      <c r="AS83" s="61"/>
      <c r="AT83" s="61">
        <f>AT81-AT69</f>
        <v>-441.39687696154624</v>
      </c>
      <c r="AU83" s="61"/>
      <c r="AV83" s="61"/>
      <c r="AW83" s="61">
        <f>AW81-AW69</f>
        <v>-313.09099726424984</v>
      </c>
      <c r="AX83" s="61"/>
      <c r="AY83" s="61"/>
      <c r="AZ83" s="61">
        <f>AZ81-AZ69</f>
        <v>-241.26019569496657</v>
      </c>
      <c r="BA83" s="61"/>
      <c r="BB83" s="61"/>
      <c r="BC83" s="61">
        <f>BC81-BC69</f>
        <v>-13.290166226110159</v>
      </c>
      <c r="BD83" s="61"/>
      <c r="BE83" s="61"/>
      <c r="BF83" s="61">
        <f>BF81-BF69</f>
        <v>538.0699578200506</v>
      </c>
      <c r="BG83" s="61"/>
      <c r="BH83" s="61"/>
      <c r="BI83" s="61">
        <f>BI81-BI69</f>
        <v>213.46284038112844</v>
      </c>
      <c r="BJ83" s="61"/>
      <c r="BK83" s="61"/>
      <c r="BL83" s="61">
        <f>BL81-BL69</f>
        <v>281.00157574468676</v>
      </c>
      <c r="BM83" s="61"/>
      <c r="BN83" s="61"/>
      <c r="BO83" s="61">
        <f>BO81-BO69</f>
        <v>330.33799626388372</v>
      </c>
      <c r="BP83" s="61"/>
      <c r="BQ83" s="61"/>
      <c r="BR83" s="61">
        <f>BR81-BR69</f>
        <v>140.61791598331138</v>
      </c>
      <c r="BS83" s="61"/>
      <c r="BT83" s="61"/>
      <c r="BU83" s="61">
        <f>BU81-BU69</f>
        <v>-115.16119469081514</v>
      </c>
      <c r="BV83" s="61"/>
      <c r="BW83" s="61"/>
      <c r="BX83" s="61"/>
      <c r="BY83" s="61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-12.05.20</vt:lpstr>
      <vt:lpstr>'Allocation Vs Actuals -12.05.20'!Print_Area</vt:lpstr>
      <vt:lpstr>'Allocation Vs Actuals -12.05.20'!Print_Titles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2020-06-25T05:44:24Z</dcterms:created>
  <dcterms:modified xsi:type="dcterms:W3CDTF">2020-06-25T05:44:36Z</dcterms:modified>
</cp:coreProperties>
</file>