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755"/>
  </bookViews>
  <sheets>
    <sheet name="Allocation Vs Actuals-14-09-20" sheetId="1" r:id="rId1"/>
  </sheets>
  <externalReferences>
    <externalReference r:id="rId2"/>
  </externalReferences>
  <definedNames>
    <definedName name="_xlnm.Print_Area" localSheetId="0">'Allocation Vs Actuals-14-09-20'!$A$1:$BW$70</definedName>
    <definedName name="_xlnm.Print_Titles" localSheetId="0">'Allocation Vs Actuals-14-09-20'!$A:$C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<sst xmlns="http://schemas.openxmlformats.org/spreadsheetml/2006/main" count="156" uniqueCount="83">
  <si>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</si>
  <si>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14-09-2020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</si>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</sst>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/>
    </xf>
    <xf numFmtId="16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1" fontId="13" fillId="9" borderId="2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C9" sqref="C9"/>
    </sheetView>
  </sheetViews>
  <sheetFormatPr defaultRowHeight="23.25" x14ac:dyDescent="0.25"/>
  <cols>
    <col min="1" max="1" width="7" style="69" customWidth="1"/>
    <col min="2" max="2" width="24.28515625" style="70" customWidth="1"/>
    <col min="3" max="3" width="34.7109375" style="69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4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6"/>
      <c r="B2" s="6"/>
      <c r="C2" s="7"/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</row>
    <row r="3" spans="1:77" s="18" customFormat="1" ht="45.75" customHeight="1" x14ac:dyDescent="0.25">
      <c r="A3" s="10" t="s">
        <v>2</v>
      </c>
      <c r="B3" s="10" t="s">
        <v>3</v>
      </c>
      <c r="C3" s="11" t="s">
        <v>4</v>
      </c>
      <c r="D3" s="12">
        <v>0</v>
      </c>
      <c r="E3" s="12"/>
      <c r="F3" s="12"/>
      <c r="G3" s="12">
        <v>4.1666666666666664E-2</v>
      </c>
      <c r="H3" s="13"/>
      <c r="I3" s="13"/>
      <c r="J3" s="12">
        <v>8.3333333333333329E-2</v>
      </c>
      <c r="K3" s="13"/>
      <c r="L3" s="13"/>
      <c r="M3" s="12">
        <v>0.125</v>
      </c>
      <c r="N3" s="12"/>
      <c r="O3" s="12"/>
      <c r="P3" s="12">
        <v>0.16666666666666666</v>
      </c>
      <c r="Q3" s="12"/>
      <c r="R3" s="12"/>
      <c r="S3" s="12">
        <v>0.20833333333333334</v>
      </c>
      <c r="T3" s="12"/>
      <c r="U3" s="12"/>
      <c r="V3" s="14">
        <v>0.25</v>
      </c>
      <c r="W3" s="15"/>
      <c r="X3" s="15"/>
      <c r="Y3" s="14">
        <v>0.29166666666666669</v>
      </c>
      <c r="Z3" s="15"/>
      <c r="AA3" s="15"/>
      <c r="AB3" s="14">
        <v>0.33333333333333331</v>
      </c>
      <c r="AC3" s="15"/>
      <c r="AD3" s="15"/>
      <c r="AE3" s="14">
        <v>0.375</v>
      </c>
      <c r="AF3" s="15"/>
      <c r="AG3" s="15"/>
      <c r="AH3" s="14">
        <v>0.41666666666666669</v>
      </c>
      <c r="AI3" s="15"/>
      <c r="AJ3" s="15"/>
      <c r="AK3" s="14">
        <v>0.45833333333333331</v>
      </c>
      <c r="AL3" s="15"/>
      <c r="AM3" s="15"/>
      <c r="AN3" s="14">
        <v>0.5</v>
      </c>
      <c r="AO3" s="16"/>
      <c r="AP3" s="16"/>
      <c r="AQ3" s="14">
        <v>0.54166666666666663</v>
      </c>
      <c r="AR3" s="16"/>
      <c r="AS3" s="16"/>
      <c r="AT3" s="14">
        <v>0.58333333333333337</v>
      </c>
      <c r="AU3" s="16"/>
      <c r="AV3" s="16"/>
      <c r="AW3" s="14">
        <v>0.625</v>
      </c>
      <c r="AX3" s="16"/>
      <c r="AY3" s="16"/>
      <c r="AZ3" s="14">
        <v>0.66666666666666663</v>
      </c>
      <c r="BA3" s="16"/>
      <c r="BB3" s="16"/>
      <c r="BC3" s="14">
        <v>0.70833333333333337</v>
      </c>
      <c r="BD3" s="16"/>
      <c r="BE3" s="16"/>
      <c r="BF3" s="14">
        <v>0.75</v>
      </c>
      <c r="BG3" s="16"/>
      <c r="BH3" s="16"/>
      <c r="BI3" s="14">
        <v>0.79166666666666663</v>
      </c>
      <c r="BJ3" s="16"/>
      <c r="BK3" s="16"/>
      <c r="BL3" s="14">
        <v>0.83333333333333337</v>
      </c>
      <c r="BM3" s="16"/>
      <c r="BN3" s="16"/>
      <c r="BO3" s="14">
        <v>0.875</v>
      </c>
      <c r="BP3" s="16"/>
      <c r="BQ3" s="16"/>
      <c r="BR3" s="14">
        <v>0.91666666666666663</v>
      </c>
      <c r="BS3" s="14"/>
      <c r="BT3" s="14"/>
      <c r="BU3" s="14">
        <v>0.95833333333333337</v>
      </c>
      <c r="BV3" s="16"/>
      <c r="BW3" s="16"/>
      <c r="BX3" s="17"/>
      <c r="BY3" s="17"/>
    </row>
    <row r="4" spans="1:77" ht="48.75" customHeight="1" x14ac:dyDescent="0.25">
      <c r="A4" s="19"/>
      <c r="B4" s="20"/>
      <c r="C4" s="19"/>
      <c r="D4" s="21" t="s">
        <v>5</v>
      </c>
      <c r="E4" s="21" t="s">
        <v>6</v>
      </c>
      <c r="F4" s="21" t="s">
        <v>7</v>
      </c>
      <c r="G4" s="21" t="s">
        <v>5</v>
      </c>
      <c r="H4" s="21" t="s">
        <v>6</v>
      </c>
      <c r="I4" s="21" t="s">
        <v>7</v>
      </c>
      <c r="J4" s="21" t="s">
        <v>5</v>
      </c>
      <c r="K4" s="21" t="s">
        <v>6</v>
      </c>
      <c r="L4" s="21" t="s">
        <v>7</v>
      </c>
      <c r="M4" s="21" t="s">
        <v>5</v>
      </c>
      <c r="N4" s="21" t="s">
        <v>6</v>
      </c>
      <c r="O4" s="21" t="s">
        <v>7</v>
      </c>
      <c r="P4" s="21" t="s">
        <v>5</v>
      </c>
      <c r="Q4" s="21" t="s">
        <v>6</v>
      </c>
      <c r="R4" s="21" t="s">
        <v>7</v>
      </c>
      <c r="S4" s="21" t="s">
        <v>5</v>
      </c>
      <c r="T4" s="21" t="s">
        <v>6</v>
      </c>
      <c r="U4" s="21" t="s">
        <v>7</v>
      </c>
      <c r="V4" s="22" t="s">
        <v>5</v>
      </c>
      <c r="W4" s="21" t="s">
        <v>6</v>
      </c>
      <c r="X4" s="21" t="s">
        <v>7</v>
      </c>
      <c r="Y4" s="21" t="s">
        <v>5</v>
      </c>
      <c r="Z4" s="21" t="s">
        <v>6</v>
      </c>
      <c r="AA4" s="21" t="s">
        <v>7</v>
      </c>
      <c r="AB4" s="21" t="s">
        <v>5</v>
      </c>
      <c r="AC4" s="21" t="s">
        <v>6</v>
      </c>
      <c r="AD4" s="21" t="s">
        <v>7</v>
      </c>
      <c r="AE4" s="21" t="s">
        <v>5</v>
      </c>
      <c r="AF4" s="21" t="s">
        <v>6</v>
      </c>
      <c r="AG4" s="21" t="s">
        <v>7</v>
      </c>
      <c r="AH4" s="21" t="s">
        <v>5</v>
      </c>
      <c r="AI4" s="21" t="s">
        <v>6</v>
      </c>
      <c r="AJ4" s="21" t="s">
        <v>7</v>
      </c>
      <c r="AK4" s="21" t="s">
        <v>5</v>
      </c>
      <c r="AL4" s="21" t="s">
        <v>6</v>
      </c>
      <c r="AM4" s="21" t="s">
        <v>7</v>
      </c>
      <c r="AN4" s="21" t="s">
        <v>5</v>
      </c>
      <c r="AO4" s="21" t="s">
        <v>6</v>
      </c>
      <c r="AP4" s="21" t="s">
        <v>7</v>
      </c>
      <c r="AQ4" s="21" t="s">
        <v>5</v>
      </c>
      <c r="AR4" s="21" t="s">
        <v>6</v>
      </c>
      <c r="AS4" s="21" t="s">
        <v>7</v>
      </c>
      <c r="AT4" s="21" t="s">
        <v>5</v>
      </c>
      <c r="AU4" s="21" t="s">
        <v>6</v>
      </c>
      <c r="AV4" s="21" t="s">
        <v>7</v>
      </c>
      <c r="AW4" s="21" t="s">
        <v>5</v>
      </c>
      <c r="AX4" s="21" t="s">
        <v>6</v>
      </c>
      <c r="AY4" s="21" t="s">
        <v>7</v>
      </c>
      <c r="AZ4" s="21" t="s">
        <v>5</v>
      </c>
      <c r="BA4" s="21" t="s">
        <v>6</v>
      </c>
      <c r="BB4" s="21" t="s">
        <v>7</v>
      </c>
      <c r="BC4" s="21" t="s">
        <v>5</v>
      </c>
      <c r="BD4" s="21" t="s">
        <v>6</v>
      </c>
      <c r="BE4" s="21" t="s">
        <v>7</v>
      </c>
      <c r="BF4" s="21" t="s">
        <v>5</v>
      </c>
      <c r="BG4" s="21" t="s">
        <v>6</v>
      </c>
      <c r="BH4" s="21" t="s">
        <v>7</v>
      </c>
      <c r="BI4" s="21" t="s">
        <v>5</v>
      </c>
      <c r="BJ4" s="21" t="s">
        <v>6</v>
      </c>
      <c r="BK4" s="21" t="s">
        <v>7</v>
      </c>
      <c r="BL4" s="21" t="s">
        <v>5</v>
      </c>
      <c r="BM4" s="21" t="s">
        <v>6</v>
      </c>
      <c r="BN4" s="21" t="s">
        <v>7</v>
      </c>
      <c r="BO4" s="21" t="s">
        <v>5</v>
      </c>
      <c r="BP4" s="21" t="s">
        <v>6</v>
      </c>
      <c r="BQ4" s="21" t="s">
        <v>7</v>
      </c>
      <c r="BR4" s="21" t="s">
        <v>5</v>
      </c>
      <c r="BS4" s="21" t="s">
        <v>6</v>
      </c>
      <c r="BT4" s="21" t="s">
        <v>7</v>
      </c>
      <c r="BU4" s="21" t="s">
        <v>5</v>
      </c>
      <c r="BV4" s="21" t="s">
        <v>6</v>
      </c>
      <c r="BW4" s="21" t="s">
        <v>7</v>
      </c>
      <c r="BX4" s="23"/>
      <c r="BY4" s="23"/>
    </row>
    <row r="5" spans="1:77" ht="29.25" customHeight="1" x14ac:dyDescent="0.25">
      <c r="A5" s="24">
        <v>1</v>
      </c>
      <c r="B5" s="25" t="s">
        <v>8</v>
      </c>
      <c r="C5" s="26" t="s">
        <v>9</v>
      </c>
      <c r="D5" s="27">
        <v>28</v>
      </c>
      <c r="E5" s="27">
        <v>28</v>
      </c>
      <c r="F5" s="27">
        <v>0</v>
      </c>
      <c r="G5" s="27">
        <v>26</v>
      </c>
      <c r="H5" s="27">
        <v>27</v>
      </c>
      <c r="I5" s="27">
        <v>3.8461538461538463</v>
      </c>
      <c r="J5" s="27">
        <v>25</v>
      </c>
      <c r="K5" s="27">
        <v>26</v>
      </c>
      <c r="L5" s="27">
        <v>4</v>
      </c>
      <c r="M5" s="27">
        <v>26</v>
      </c>
      <c r="N5" s="27">
        <v>26</v>
      </c>
      <c r="O5" s="27">
        <v>0</v>
      </c>
      <c r="P5" s="27">
        <v>26</v>
      </c>
      <c r="Q5" s="27">
        <v>26</v>
      </c>
      <c r="R5" s="27">
        <v>0</v>
      </c>
      <c r="S5" s="27">
        <v>29</v>
      </c>
      <c r="T5" s="27">
        <v>27</v>
      </c>
      <c r="U5" s="27">
        <v>-6.8965517241379306</v>
      </c>
      <c r="V5" s="28">
        <v>31</v>
      </c>
      <c r="W5" s="27">
        <v>31</v>
      </c>
      <c r="X5" s="27">
        <v>0</v>
      </c>
      <c r="Y5" s="27">
        <v>37.836054468698741</v>
      </c>
      <c r="Z5" s="27">
        <v>37</v>
      </c>
      <c r="AA5" s="27">
        <v>-2.2096766706750506</v>
      </c>
      <c r="AB5" s="27">
        <v>44.616538663278327</v>
      </c>
      <c r="AC5" s="27">
        <v>45</v>
      </c>
      <c r="AD5" s="27">
        <v>0.85946007514312484</v>
      </c>
      <c r="AE5" s="27">
        <v>53.017284481802477</v>
      </c>
      <c r="AF5" s="27">
        <v>56</v>
      </c>
      <c r="AG5" s="27">
        <v>5.6259303873273687</v>
      </c>
      <c r="AH5" s="27">
        <v>59.802980858138696</v>
      </c>
      <c r="AI5" s="27">
        <v>59</v>
      </c>
      <c r="AJ5" s="27">
        <v>-1.3427104244911845</v>
      </c>
      <c r="AK5" s="27">
        <v>65.9867716404692</v>
      </c>
      <c r="AL5" s="27">
        <v>64</v>
      </c>
      <c r="AM5" s="27">
        <v>-3.0108635277600517</v>
      </c>
      <c r="AN5" s="27">
        <v>65.768961670184424</v>
      </c>
      <c r="AO5" s="27">
        <v>64</v>
      </c>
      <c r="AP5" s="27">
        <v>-2.6896603280060027</v>
      </c>
      <c r="AQ5" s="27">
        <v>63.021673347489539</v>
      </c>
      <c r="AR5" s="27">
        <v>64</v>
      </c>
      <c r="AS5" s="27">
        <v>1.5523654015280639</v>
      </c>
      <c r="AT5" s="27">
        <v>62.13079425235486</v>
      </c>
      <c r="AU5" s="27">
        <v>59</v>
      </c>
      <c r="AV5" s="27">
        <v>-5.0390378716850188</v>
      </c>
      <c r="AW5" s="27">
        <v>56.902518520224788</v>
      </c>
      <c r="AX5" s="27">
        <v>58</v>
      </c>
      <c r="AY5" s="27">
        <v>1.9287045781376713</v>
      </c>
      <c r="AZ5" s="27">
        <v>56.405440121491303</v>
      </c>
      <c r="BA5" s="27">
        <v>57</v>
      </c>
      <c r="BB5" s="27">
        <v>1.0540825091127355</v>
      </c>
      <c r="BC5" s="27">
        <v>54.775235053465671</v>
      </c>
      <c r="BD5" s="27">
        <v>57</v>
      </c>
      <c r="BE5" s="27">
        <v>4.0616255582705456</v>
      </c>
      <c r="BF5" s="27">
        <v>51.926492184459903</v>
      </c>
      <c r="BG5" s="27">
        <v>57</v>
      </c>
      <c r="BH5" s="27">
        <v>9.7705575749606499</v>
      </c>
      <c r="BI5" s="27">
        <v>52.649014621203349</v>
      </c>
      <c r="BJ5" s="27">
        <v>59</v>
      </c>
      <c r="BK5" s="27">
        <v>12.062876056637377</v>
      </c>
      <c r="BL5" s="27">
        <v>49.405718255672475</v>
      </c>
      <c r="BM5" s="27">
        <v>54</v>
      </c>
      <c r="BN5" s="27">
        <v>9.2990890660718932</v>
      </c>
      <c r="BO5" s="27">
        <v>41.420803050698666</v>
      </c>
      <c r="BP5" s="27">
        <v>47</v>
      </c>
      <c r="BQ5" s="27">
        <v>13.469552829462167</v>
      </c>
      <c r="BR5" s="27">
        <v>36.185714416436795</v>
      </c>
      <c r="BS5" s="27">
        <v>40</v>
      </c>
      <c r="BT5" s="27">
        <v>10.54086024022404</v>
      </c>
      <c r="BU5" s="27">
        <v>31.450510524734497</v>
      </c>
      <c r="BV5" s="27">
        <v>34</v>
      </c>
      <c r="BW5" s="27">
        <v>8.1063532283853927</v>
      </c>
      <c r="BX5" s="29"/>
      <c r="BY5" s="29"/>
    </row>
    <row r="6" spans="1:77" ht="29.25" customHeight="1" x14ac:dyDescent="0.25">
      <c r="A6" s="24">
        <v>2</v>
      </c>
      <c r="B6" s="30"/>
      <c r="C6" s="26" t="s">
        <v>10</v>
      </c>
      <c r="D6" s="27">
        <v>49</v>
      </c>
      <c r="E6" s="27">
        <v>47</v>
      </c>
      <c r="F6" s="27">
        <v>-4.0816326530612246</v>
      </c>
      <c r="G6" s="27">
        <v>44.214648092204982</v>
      </c>
      <c r="H6" s="27">
        <v>44</v>
      </c>
      <c r="I6" s="27">
        <v>-0.48546828136538794</v>
      </c>
      <c r="J6" s="27">
        <v>43.535516623255489</v>
      </c>
      <c r="K6" s="27">
        <v>44</v>
      </c>
      <c r="L6" s="27">
        <v>1.0669067758263291</v>
      </c>
      <c r="M6" s="27">
        <v>43.414125999560881</v>
      </c>
      <c r="N6" s="27">
        <v>42</v>
      </c>
      <c r="O6" s="27">
        <v>-3.2572946408622481</v>
      </c>
      <c r="P6" s="27">
        <v>43.483562206459105</v>
      </c>
      <c r="Q6" s="27">
        <v>43</v>
      </c>
      <c r="R6" s="27">
        <v>-1.1120574808548598</v>
      </c>
      <c r="S6" s="27">
        <v>50.183351457472106</v>
      </c>
      <c r="T6" s="27">
        <v>44</v>
      </c>
      <c r="U6" s="27">
        <v>-12.321519543612364</v>
      </c>
      <c r="V6" s="28">
        <v>52.068073384048276</v>
      </c>
      <c r="W6" s="27">
        <v>50</v>
      </c>
      <c r="X6" s="27">
        <v>-3.9718646180633539</v>
      </c>
      <c r="Y6" s="27">
        <v>62.089935538377425</v>
      </c>
      <c r="Z6" s="27">
        <v>60</v>
      </c>
      <c r="AA6" s="27">
        <v>-3.3659811695015343</v>
      </c>
      <c r="AB6" s="27">
        <v>73.369419135168812</v>
      </c>
      <c r="AC6" s="27">
        <v>72</v>
      </c>
      <c r="AD6" s="27">
        <v>-1.8664712782391322</v>
      </c>
      <c r="AE6" s="27">
        <v>84.623742538261652</v>
      </c>
      <c r="AF6" s="27">
        <v>86</v>
      </c>
      <c r="AG6" s="27">
        <v>1.626325450113588</v>
      </c>
      <c r="AH6" s="27">
        <v>87.711038591936756</v>
      </c>
      <c r="AI6" s="27">
        <v>87</v>
      </c>
      <c r="AJ6" s="27">
        <v>-0.81066032662634713</v>
      </c>
      <c r="AK6" s="27">
        <v>93.98115960915311</v>
      </c>
      <c r="AL6" s="27">
        <v>90</v>
      </c>
      <c r="AM6" s="27">
        <v>-4.2361252252152175</v>
      </c>
      <c r="AN6" s="27">
        <v>93.254497890560003</v>
      </c>
      <c r="AO6" s="27">
        <v>89</v>
      </c>
      <c r="AP6" s="27">
        <v>-4.5622441670887799</v>
      </c>
      <c r="AQ6" s="27">
        <v>88.230342686485358</v>
      </c>
      <c r="AR6" s="27">
        <v>85</v>
      </c>
      <c r="AS6" s="27">
        <v>-3.6612605007825314</v>
      </c>
      <c r="AT6" s="27">
        <v>85.42984209698794</v>
      </c>
      <c r="AU6" s="27">
        <v>83</v>
      </c>
      <c r="AV6" s="27">
        <v>-2.8442544634805205</v>
      </c>
      <c r="AW6" s="27">
        <v>78.011517326114628</v>
      </c>
      <c r="AX6" s="27">
        <v>81</v>
      </c>
      <c r="AY6" s="27">
        <v>3.8308223917662052</v>
      </c>
      <c r="AZ6" s="27">
        <v>77.330038876238078</v>
      </c>
      <c r="BA6" s="27">
        <v>79</v>
      </c>
      <c r="BB6" s="27">
        <v>2.1595244849606132</v>
      </c>
      <c r="BC6" s="27">
        <v>75.428192532641262</v>
      </c>
      <c r="BD6" s="27">
        <v>80</v>
      </c>
      <c r="BE6" s="27">
        <v>6.0611388313200081</v>
      </c>
      <c r="BF6" s="27">
        <v>73.929243110078502</v>
      </c>
      <c r="BG6" s="27">
        <v>82</v>
      </c>
      <c r="BH6" s="27">
        <v>10.916866655735099</v>
      </c>
      <c r="BI6" s="27">
        <v>78.096038354784966</v>
      </c>
      <c r="BJ6" s="27">
        <v>84</v>
      </c>
      <c r="BK6" s="27">
        <v>7.55987341943485</v>
      </c>
      <c r="BL6" s="27">
        <v>77.371219155109728</v>
      </c>
      <c r="BM6" s="27">
        <v>78</v>
      </c>
      <c r="BN6" s="27">
        <v>0.81268054420820979</v>
      </c>
      <c r="BO6" s="27">
        <v>67.859613508591437</v>
      </c>
      <c r="BP6" s="27">
        <v>73</v>
      </c>
      <c r="BQ6" s="27">
        <v>7.5750306045550335</v>
      </c>
      <c r="BR6" s="27">
        <v>62.420357368353471</v>
      </c>
      <c r="BS6" s="27">
        <v>63</v>
      </c>
      <c r="BT6" s="27">
        <v>0.92861152368282007</v>
      </c>
      <c r="BU6" s="27">
        <v>54.813746914537262</v>
      </c>
      <c r="BV6" s="27">
        <v>54</v>
      </c>
      <c r="BW6" s="27">
        <v>-1.4845672123199565</v>
      </c>
      <c r="BX6" s="29"/>
      <c r="BY6" s="29"/>
    </row>
    <row r="7" spans="1:77" ht="29.25" customHeight="1" x14ac:dyDescent="0.25">
      <c r="A7" s="24">
        <v>3</v>
      </c>
      <c r="B7" s="30"/>
      <c r="C7" s="26" t="s">
        <v>11</v>
      </c>
      <c r="D7" s="27">
        <v>100</v>
      </c>
      <c r="E7" s="27">
        <v>90</v>
      </c>
      <c r="F7" s="27">
        <v>-10</v>
      </c>
      <c r="G7" s="27">
        <v>93.132982151665814</v>
      </c>
      <c r="H7" s="27">
        <v>86</v>
      </c>
      <c r="I7" s="27">
        <v>-7.6589216697150837</v>
      </c>
      <c r="J7" s="27">
        <v>92.749578893022559</v>
      </c>
      <c r="K7" s="27">
        <v>85</v>
      </c>
      <c r="L7" s="27">
        <v>-8.3553790599533926</v>
      </c>
      <c r="M7" s="27">
        <v>93.58156048794234</v>
      </c>
      <c r="N7" s="27">
        <v>83</v>
      </c>
      <c r="O7" s="27">
        <v>-11.307313569862663</v>
      </c>
      <c r="P7" s="27">
        <v>92.764932707112749</v>
      </c>
      <c r="Q7" s="27">
        <v>82</v>
      </c>
      <c r="R7" s="27">
        <v>-11.604528126054845</v>
      </c>
      <c r="S7" s="27">
        <v>101.37036994409365</v>
      </c>
      <c r="T7" s="27">
        <v>84</v>
      </c>
      <c r="U7" s="27">
        <v>-17.13554952366605</v>
      </c>
      <c r="V7" s="28">
        <v>107.14007407871472</v>
      </c>
      <c r="W7" s="27">
        <v>93</v>
      </c>
      <c r="X7" s="27">
        <v>-13.197745288402684</v>
      </c>
      <c r="Y7" s="27">
        <v>127.09033680511629</v>
      </c>
      <c r="Z7" s="27">
        <v>118</v>
      </c>
      <c r="AA7" s="27">
        <v>-7.1526577343607638</v>
      </c>
      <c r="AB7" s="27">
        <v>141.78144508552893</v>
      </c>
      <c r="AC7" s="27">
        <v>134</v>
      </c>
      <c r="AD7" s="27">
        <v>-5.488338111404361</v>
      </c>
      <c r="AE7" s="27">
        <v>118.269326920944</v>
      </c>
      <c r="AF7" s="27">
        <v>142</v>
      </c>
      <c r="AG7" s="27">
        <v>20.064943038796986</v>
      </c>
      <c r="AH7" s="27">
        <v>142.53043771189724</v>
      </c>
      <c r="AI7" s="27">
        <v>139</v>
      </c>
      <c r="AJ7" s="27">
        <v>-2.4769710726865637</v>
      </c>
      <c r="AK7" s="27">
        <v>142.97133855434996</v>
      </c>
      <c r="AL7" s="27">
        <v>128</v>
      </c>
      <c r="AM7" s="27">
        <v>-10.471566333316984</v>
      </c>
      <c r="AN7" s="27">
        <v>134.48280222112339</v>
      </c>
      <c r="AO7" s="27">
        <v>130</v>
      </c>
      <c r="AP7" s="27">
        <v>-3.3333646734640046</v>
      </c>
      <c r="AQ7" s="27">
        <v>133.79986033774702</v>
      </c>
      <c r="AR7" s="27">
        <v>129</v>
      </c>
      <c r="AS7" s="27">
        <v>-3.5873433093509028</v>
      </c>
      <c r="AT7" s="27">
        <v>115.52444556297232</v>
      </c>
      <c r="AU7" s="27">
        <v>118</v>
      </c>
      <c r="AV7" s="27">
        <v>2.1428836338177955</v>
      </c>
      <c r="AW7" s="27">
        <v>112.88725448367177</v>
      </c>
      <c r="AX7" s="27">
        <v>82</v>
      </c>
      <c r="AY7" s="27">
        <v>-27.361153059258221</v>
      </c>
      <c r="AZ7" s="27">
        <v>112.81088024298261</v>
      </c>
      <c r="BA7" s="27">
        <v>110</v>
      </c>
      <c r="BB7" s="27">
        <v>-2.4916747719087642</v>
      </c>
      <c r="BC7" s="27">
        <v>113.14228879896189</v>
      </c>
      <c r="BD7" s="27">
        <v>117</v>
      </c>
      <c r="BE7" s="27">
        <v>3.4096103605370147</v>
      </c>
      <c r="BF7" s="27">
        <v>110.89386466511776</v>
      </c>
      <c r="BG7" s="27">
        <v>125</v>
      </c>
      <c r="BH7" s="27">
        <v>12.720392942820213</v>
      </c>
      <c r="BI7" s="27">
        <v>123.72518435982786</v>
      </c>
      <c r="BJ7" s="27">
        <v>139</v>
      </c>
      <c r="BK7" s="27">
        <v>12.345761066517102</v>
      </c>
      <c r="BL7" s="27">
        <v>128.64130413741134</v>
      </c>
      <c r="BM7" s="27">
        <v>136</v>
      </c>
      <c r="BN7" s="27">
        <v>5.7203212544613908</v>
      </c>
      <c r="BO7" s="27">
        <v>116.33076601472817</v>
      </c>
      <c r="BP7" s="27">
        <v>129</v>
      </c>
      <c r="BQ7" s="27">
        <v>10.8906993560653</v>
      </c>
      <c r="BR7" s="27">
        <v>108.55714324931039</v>
      </c>
      <c r="BS7" s="27">
        <v>118</v>
      </c>
      <c r="BT7" s="27">
        <v>8.6985125695536407</v>
      </c>
      <c r="BU7" s="27">
        <v>97.945875634173149</v>
      </c>
      <c r="BV7" s="27">
        <v>105</v>
      </c>
      <c r="BW7" s="27">
        <v>7.2020637113643611</v>
      </c>
      <c r="BX7" s="29"/>
      <c r="BY7" s="29"/>
    </row>
    <row r="8" spans="1:77" ht="29.25" customHeight="1" x14ac:dyDescent="0.25">
      <c r="A8" s="24">
        <v>4</v>
      </c>
      <c r="B8" s="30"/>
      <c r="C8" s="26" t="s">
        <v>12</v>
      </c>
      <c r="D8" s="27">
        <v>78</v>
      </c>
      <c r="E8" s="27">
        <v>94</v>
      </c>
      <c r="F8" s="27">
        <v>20.512820512820511</v>
      </c>
      <c r="G8" s="27">
        <v>71</v>
      </c>
      <c r="H8" s="27">
        <v>89</v>
      </c>
      <c r="I8" s="27">
        <v>25.352112676056336</v>
      </c>
      <c r="J8" s="27">
        <v>69</v>
      </c>
      <c r="K8" s="27">
        <v>85</v>
      </c>
      <c r="L8" s="27">
        <v>23.188405797101449</v>
      </c>
      <c r="M8" s="27">
        <v>68</v>
      </c>
      <c r="N8" s="27">
        <v>82</v>
      </c>
      <c r="O8" s="27">
        <v>20.588235294117645</v>
      </c>
      <c r="P8" s="27">
        <v>68.607398147968809</v>
      </c>
      <c r="Q8" s="27">
        <v>83</v>
      </c>
      <c r="R8" s="27">
        <v>20.978206783166428</v>
      </c>
      <c r="S8" s="27">
        <v>81.297029361104805</v>
      </c>
      <c r="T8" s="27">
        <v>88</v>
      </c>
      <c r="U8" s="27">
        <v>8.2450376004785699</v>
      </c>
      <c r="V8" s="28">
        <v>86.112582904387523</v>
      </c>
      <c r="W8" s="27">
        <v>103</v>
      </c>
      <c r="X8" s="27">
        <v>19.610858861779707</v>
      </c>
      <c r="Y8" s="27">
        <v>109.62754243494764</v>
      </c>
      <c r="Z8" s="27">
        <v>111</v>
      </c>
      <c r="AA8" s="27">
        <v>1.2519276949647633</v>
      </c>
      <c r="AB8" s="27">
        <v>127.90074416806455</v>
      </c>
      <c r="AC8" s="27">
        <v>149</v>
      </c>
      <c r="AD8" s="27">
        <v>16.496585668188558</v>
      </c>
      <c r="AE8" s="27">
        <v>143.75840599873365</v>
      </c>
      <c r="AF8" s="27">
        <v>164</v>
      </c>
      <c r="AG8" s="27">
        <v>14.080285504448801</v>
      </c>
      <c r="AH8" s="27">
        <v>146.5173031024398</v>
      </c>
      <c r="AI8" s="27">
        <v>159</v>
      </c>
      <c r="AJ8" s="27">
        <v>8.5196059668343302</v>
      </c>
      <c r="AK8" s="27">
        <v>146.97053683559051</v>
      </c>
      <c r="AL8" s="27">
        <v>153</v>
      </c>
      <c r="AM8" s="27">
        <v>4.1024978844259019</v>
      </c>
      <c r="AN8" s="27">
        <v>145.28069145055665</v>
      </c>
      <c r="AO8" s="27">
        <v>144</v>
      </c>
      <c r="AP8" s="27">
        <v>-0.8815290165331453</v>
      </c>
      <c r="AQ8" s="27">
        <v>137.67811715913101</v>
      </c>
      <c r="AR8" s="27">
        <v>145</v>
      </c>
      <c r="AS8" s="27">
        <v>5.3181166273549643</v>
      </c>
      <c r="AT8" s="27">
        <v>126.20317582509581</v>
      </c>
      <c r="AU8" s="27">
        <v>131</v>
      </c>
      <c r="AV8" s="27">
        <v>3.8008743785909767</v>
      </c>
      <c r="AW8" s="27">
        <v>108.29834169978267</v>
      </c>
      <c r="AX8" s="27">
        <v>125</v>
      </c>
      <c r="AY8" s="27">
        <v>15.421896621941395</v>
      </c>
      <c r="AZ8" s="27">
        <v>101.89369828398429</v>
      </c>
      <c r="BA8" s="27">
        <v>121</v>
      </c>
      <c r="BB8" s="27">
        <v>18.751210367068254</v>
      </c>
      <c r="BC8" s="27">
        <v>101.46887804986264</v>
      </c>
      <c r="BD8" s="27">
        <v>123</v>
      </c>
      <c r="BE8" s="27">
        <v>21.219434336858235</v>
      </c>
      <c r="BF8" s="27">
        <v>103.85298436891981</v>
      </c>
      <c r="BG8" s="27">
        <v>134</v>
      </c>
      <c r="BH8" s="27">
        <v>29.028550131971294</v>
      </c>
      <c r="BI8" s="27">
        <v>117.58279932068749</v>
      </c>
      <c r="BJ8" s="27">
        <v>149</v>
      </c>
      <c r="BK8" s="27">
        <v>26.719214766802189</v>
      </c>
      <c r="BL8" s="27">
        <v>122.11602059420933</v>
      </c>
      <c r="BM8" s="27">
        <v>149</v>
      </c>
      <c r="BN8" s="27">
        <v>22.015112574889695</v>
      </c>
      <c r="BO8" s="27">
        <v>109.2804165592901</v>
      </c>
      <c r="BP8" s="27">
        <v>140</v>
      </c>
      <c r="BQ8" s="27">
        <v>28.110785452618568</v>
      </c>
      <c r="BR8" s="27">
        <v>101.32000036602302</v>
      </c>
      <c r="BS8" s="27">
        <v>125</v>
      </c>
      <c r="BT8" s="27">
        <v>23.371495803821478</v>
      </c>
      <c r="BU8" s="27">
        <v>88.061429469256581</v>
      </c>
      <c r="BV8" s="27">
        <v>108</v>
      </c>
      <c r="BW8" s="27">
        <v>22.641661225479243</v>
      </c>
      <c r="BX8" s="29"/>
      <c r="BY8" s="29"/>
    </row>
    <row r="9" spans="1:77" ht="29.25" customHeight="1" x14ac:dyDescent="0.25">
      <c r="A9" s="24">
        <v>5</v>
      </c>
      <c r="B9" s="30"/>
      <c r="C9" s="26" t="s">
        <v>13</v>
      </c>
      <c r="D9" s="27">
        <v>101.70139005850335</v>
      </c>
      <c r="E9" s="27">
        <v>104</v>
      </c>
      <c r="F9" s="27">
        <v>2.2601558741472298</v>
      </c>
      <c r="G9" s="27">
        <v>97.836668118921665</v>
      </c>
      <c r="H9" s="27">
        <v>102</v>
      </c>
      <c r="I9" s="27">
        <v>4.2553900915940375</v>
      </c>
      <c r="J9" s="27">
        <v>96.53527599069696</v>
      </c>
      <c r="K9" s="27">
        <v>103</v>
      </c>
      <c r="L9" s="27">
        <v>6.69674783954214</v>
      </c>
      <c r="M9" s="27">
        <v>98</v>
      </c>
      <c r="N9" s="27">
        <v>102</v>
      </c>
      <c r="O9" s="27">
        <v>4.0816326530612246</v>
      </c>
      <c r="P9" s="27">
        <v>98</v>
      </c>
      <c r="Q9" s="27">
        <v>103</v>
      </c>
      <c r="R9" s="27">
        <v>5.1020408163265305</v>
      </c>
      <c r="S9" s="27">
        <v>104.38137103154197</v>
      </c>
      <c r="T9" s="27">
        <v>103</v>
      </c>
      <c r="U9" s="27">
        <v>-1.3233884723784199</v>
      </c>
      <c r="V9" s="28">
        <v>106.13876497517532</v>
      </c>
      <c r="W9" s="27">
        <v>107</v>
      </c>
      <c r="X9" s="27">
        <v>0.81142363492368985</v>
      </c>
      <c r="Y9" s="27">
        <v>110.59769767773479</v>
      </c>
      <c r="Z9" s="27">
        <v>118</v>
      </c>
      <c r="AA9" s="27">
        <v>6.6929985684100055</v>
      </c>
      <c r="AB9" s="27">
        <v>119.96891507237062</v>
      </c>
      <c r="AC9" s="27">
        <v>127</v>
      </c>
      <c r="AD9" s="27">
        <v>5.8607556160593051</v>
      </c>
      <c r="AE9" s="27">
        <v>128.46495855205987</v>
      </c>
      <c r="AF9" s="27">
        <v>135</v>
      </c>
      <c r="AG9" s="27">
        <v>5.0870225792287425</v>
      </c>
      <c r="AH9" s="27">
        <v>130.56984154026949</v>
      </c>
      <c r="AI9" s="27">
        <v>139</v>
      </c>
      <c r="AJ9" s="27">
        <v>6.4564361572963485</v>
      </c>
      <c r="AK9" s="27">
        <v>132.97334285124856</v>
      </c>
      <c r="AL9" s="27">
        <v>138</v>
      </c>
      <c r="AM9" s="27">
        <v>3.7801991293657555</v>
      </c>
      <c r="AN9" s="27">
        <v>131.53792334036885</v>
      </c>
      <c r="AO9" s="27">
        <v>137</v>
      </c>
      <c r="AP9" s="27">
        <v>4.1524729301810757</v>
      </c>
      <c r="AQ9" s="27">
        <v>128.95203931101707</v>
      </c>
      <c r="AR9" s="27">
        <v>134</v>
      </c>
      <c r="AS9" s="27">
        <v>3.9146032245429181</v>
      </c>
      <c r="AT9" s="27">
        <v>128.1447631454819</v>
      </c>
      <c r="AU9" s="27">
        <v>134</v>
      </c>
      <c r="AV9" s="27">
        <v>4.5692361597880398</v>
      </c>
      <c r="AW9" s="27">
        <v>122.98286260822778</v>
      </c>
      <c r="AX9" s="27">
        <v>154</v>
      </c>
      <c r="AY9" s="27">
        <v>25.22069883068173</v>
      </c>
      <c r="AZ9" s="27">
        <v>121.9085318754812</v>
      </c>
      <c r="BA9" s="27">
        <v>134</v>
      </c>
      <c r="BB9" s="27">
        <v>9.9184757116664848</v>
      </c>
      <c r="BC9" s="27">
        <v>119.42797151001533</v>
      </c>
      <c r="BD9" s="27">
        <v>130</v>
      </c>
      <c r="BE9" s="27">
        <v>8.8522214321442227</v>
      </c>
      <c r="BF9" s="27">
        <v>117.05463492429097</v>
      </c>
      <c r="BG9" s="27">
        <v>132</v>
      </c>
      <c r="BH9" s="27">
        <v>12.767854160901408</v>
      </c>
      <c r="BI9" s="27">
        <v>118.46028289770753</v>
      </c>
      <c r="BJ9" s="27">
        <v>133</v>
      </c>
      <c r="BK9" s="27">
        <v>12.273917254484159</v>
      </c>
      <c r="BL9" s="27">
        <v>123.98038732083847</v>
      </c>
      <c r="BM9" s="27">
        <v>131</v>
      </c>
      <c r="BN9" s="27">
        <v>5.6618734872928389</v>
      </c>
      <c r="BO9" s="27">
        <v>114.56817865086866</v>
      </c>
      <c r="BP9" s="27">
        <v>127</v>
      </c>
      <c r="BQ9" s="27">
        <v>10.851024687243802</v>
      </c>
      <c r="BR9" s="27">
        <v>109.4617861097213</v>
      </c>
      <c r="BS9" s="27">
        <v>118</v>
      </c>
      <c r="BT9" s="27">
        <v>7.8001777549292326</v>
      </c>
      <c r="BU9" s="27">
        <v>105.13456375411246</v>
      </c>
      <c r="BV9" s="27">
        <v>114</v>
      </c>
      <c r="BW9" s="27">
        <v>8.4324659078073694</v>
      </c>
      <c r="BX9" s="29"/>
      <c r="BY9" s="29"/>
    </row>
    <row r="10" spans="1:77" ht="29.25" customHeight="1" x14ac:dyDescent="0.25">
      <c r="A10" s="24">
        <v>6</v>
      </c>
      <c r="B10" s="30"/>
      <c r="C10" s="26" t="s">
        <v>14</v>
      </c>
      <c r="D10" s="27">
        <v>81.741304159170909</v>
      </c>
      <c r="E10" s="27">
        <v>88</v>
      </c>
      <c r="F10" s="27">
        <v>7.6567115061460651</v>
      </c>
      <c r="G10" s="27">
        <v>86.547821797507638</v>
      </c>
      <c r="H10" s="27">
        <v>86</v>
      </c>
      <c r="I10" s="27">
        <v>-0.63297005762820191</v>
      </c>
      <c r="J10" s="27">
        <v>82.338911874417988</v>
      </c>
      <c r="K10" s="27">
        <v>85</v>
      </c>
      <c r="L10" s="27">
        <v>3.231871863500773</v>
      </c>
      <c r="M10" s="27">
        <v>84.898735288030167</v>
      </c>
      <c r="N10" s="27">
        <v>82</v>
      </c>
      <c r="O10" s="27">
        <v>-3.4143444872244855</v>
      </c>
      <c r="P10" s="27">
        <v>84.068220265820926</v>
      </c>
      <c r="Q10" s="27">
        <v>82</v>
      </c>
      <c r="R10" s="27">
        <v>-2.4601689666812052</v>
      </c>
      <c r="S10" s="27">
        <v>91.333699652599236</v>
      </c>
      <c r="T10" s="27">
        <v>85</v>
      </c>
      <c r="U10" s="27">
        <v>-6.9346798352528882</v>
      </c>
      <c r="V10" s="28">
        <v>96.125673939781421</v>
      </c>
      <c r="W10" s="27">
        <v>94</v>
      </c>
      <c r="X10" s="27">
        <v>-2.2113488027278376</v>
      </c>
      <c r="Y10" s="27">
        <v>110.59769767773479</v>
      </c>
      <c r="Z10" s="27">
        <v>113</v>
      </c>
      <c r="AA10" s="27">
        <v>2.1721087985621232</v>
      </c>
      <c r="AB10" s="27">
        <v>127.90074416806455</v>
      </c>
      <c r="AC10" s="27">
        <v>132</v>
      </c>
      <c r="AD10" s="27">
        <v>3.2050289140999317</v>
      </c>
      <c r="AE10" s="27">
        <v>139.68015334628731</v>
      </c>
      <c r="AF10" s="27">
        <v>136</v>
      </c>
      <c r="AG10" s="27">
        <v>-2.6347002477608106</v>
      </c>
      <c r="AH10" s="27">
        <v>133.55999058317641</v>
      </c>
      <c r="AI10" s="27">
        <v>138</v>
      </c>
      <c r="AJ10" s="27">
        <v>3.3243558923871785</v>
      </c>
      <c r="AK10" s="27">
        <v>133.97314242155869</v>
      </c>
      <c r="AL10" s="27">
        <v>132</v>
      </c>
      <c r="AM10" s="27">
        <v>-1.4727895351965539</v>
      </c>
      <c r="AN10" s="27">
        <v>131.53792334036885</v>
      </c>
      <c r="AO10" s="27">
        <v>130</v>
      </c>
      <c r="AP10" s="27">
        <v>-1.1691862706310963</v>
      </c>
      <c r="AQ10" s="27">
        <v>127.01291090032508</v>
      </c>
      <c r="AR10" s="27">
        <v>125</v>
      </c>
      <c r="AS10" s="27">
        <v>-1.5848081002605616</v>
      </c>
      <c r="AT10" s="27">
        <v>121.34920752413059</v>
      </c>
      <c r="AU10" s="27">
        <v>123</v>
      </c>
      <c r="AV10" s="27">
        <v>1.360365271063797</v>
      </c>
      <c r="AW10" s="27">
        <v>110.1339068133383</v>
      </c>
      <c r="AX10" s="27">
        <v>120</v>
      </c>
      <c r="AY10" s="27">
        <v>8.9582704111126823</v>
      </c>
      <c r="AZ10" s="27">
        <v>110.08158475323303</v>
      </c>
      <c r="BA10" s="27">
        <v>116</v>
      </c>
      <c r="BB10" s="27">
        <v>5.3763899384571214</v>
      </c>
      <c r="BC10" s="27">
        <v>107.75456076091608</v>
      </c>
      <c r="BD10" s="27">
        <v>117</v>
      </c>
      <c r="BE10" s="27">
        <v>8.580090878563869</v>
      </c>
      <c r="BF10" s="27">
        <v>107.37342451701878</v>
      </c>
      <c r="BG10" s="27">
        <v>123</v>
      </c>
      <c r="BH10" s="27">
        <v>14.55348523461166</v>
      </c>
      <c r="BI10" s="27">
        <v>118.46028289770753</v>
      </c>
      <c r="BJ10" s="27">
        <v>133</v>
      </c>
      <c r="BK10" s="27">
        <v>12.273917254484159</v>
      </c>
      <c r="BL10" s="27">
        <v>122.11602059420933</v>
      </c>
      <c r="BM10" s="27">
        <v>127</v>
      </c>
      <c r="BN10" s="27">
        <v>3.9994583692012844</v>
      </c>
      <c r="BO10" s="27">
        <v>111.04300392314963</v>
      </c>
      <c r="BP10" s="27">
        <v>122</v>
      </c>
      <c r="BQ10" s="27">
        <v>9.8673448031300239</v>
      </c>
      <c r="BR10" s="27">
        <v>105.84321466807762</v>
      </c>
      <c r="BS10" s="27">
        <v>112</v>
      </c>
      <c r="BT10" s="27">
        <v>5.8168918538896843</v>
      </c>
      <c r="BU10" s="27">
        <v>95.250117589195895</v>
      </c>
      <c r="BV10" s="27">
        <v>101</v>
      </c>
      <c r="BW10" s="27">
        <v>6.0366145012048857</v>
      </c>
      <c r="BX10" s="29"/>
      <c r="BY10" s="29"/>
    </row>
    <row r="11" spans="1:77" ht="29.25" customHeight="1" x14ac:dyDescent="0.25">
      <c r="A11" s="24">
        <v>7</v>
      </c>
      <c r="B11" s="30"/>
      <c r="C11" s="26" t="s">
        <v>15</v>
      </c>
      <c r="D11" s="27">
        <v>80.790823878250322</v>
      </c>
      <c r="E11" s="27">
        <v>78</v>
      </c>
      <c r="F11" s="27">
        <v>-3.4543822482315827</v>
      </c>
      <c r="G11" s="27">
        <v>79.021924249898277</v>
      </c>
      <c r="H11" s="27">
        <v>76</v>
      </c>
      <c r="I11" s="27">
        <v>-3.8241592805836624</v>
      </c>
      <c r="J11" s="27">
        <v>76.660366227906408</v>
      </c>
      <c r="K11" s="27">
        <v>74</v>
      </c>
      <c r="L11" s="27">
        <v>-3.4703280962646437</v>
      </c>
      <c r="M11" s="27">
        <v>77.180668443663791</v>
      </c>
      <c r="N11" s="27">
        <v>73</v>
      </c>
      <c r="O11" s="27">
        <v>-5.4167300283430055</v>
      </c>
      <c r="P11" s="27">
        <v>77.304110589260631</v>
      </c>
      <c r="Q11" s="27">
        <v>74</v>
      </c>
      <c r="R11" s="27">
        <v>-4.2741719218740357</v>
      </c>
      <c r="S11" s="27">
        <v>84.30803044855314</v>
      </c>
      <c r="T11" s="27">
        <v>76</v>
      </c>
      <c r="U11" s="27">
        <v>-9.8543761541469141</v>
      </c>
      <c r="V11" s="28">
        <v>91.119128422084472</v>
      </c>
      <c r="W11" s="27">
        <v>85</v>
      </c>
      <c r="X11" s="27">
        <v>-6.7155256289758185</v>
      </c>
      <c r="Y11" s="27">
        <v>101.86630049265047</v>
      </c>
      <c r="Z11" s="27">
        <v>99</v>
      </c>
      <c r="AA11" s="27">
        <v>-2.8137867761844038</v>
      </c>
      <c r="AB11" s="27">
        <v>116.00300052452366</v>
      </c>
      <c r="AC11" s="27">
        <v>110</v>
      </c>
      <c r="AD11" s="27">
        <v>-5.1748665960192906</v>
      </c>
      <c r="AE11" s="27">
        <v>124.38670589961352</v>
      </c>
      <c r="AF11" s="27">
        <v>124</v>
      </c>
      <c r="AG11" s="27">
        <v>-0.31089005598846609</v>
      </c>
      <c r="AH11" s="27">
        <v>126.5829761497269</v>
      </c>
      <c r="AI11" s="27">
        <v>122</v>
      </c>
      <c r="AJ11" s="27">
        <v>-3.6205312034265922</v>
      </c>
      <c r="AK11" s="27">
        <v>131.9735432809384</v>
      </c>
      <c r="AL11" s="27">
        <v>116</v>
      </c>
      <c r="AM11" s="27">
        <v>-12.103595072032547</v>
      </c>
      <c r="AN11" s="27">
        <v>120.74003411093558</v>
      </c>
      <c r="AO11" s="27">
        <v>116</v>
      </c>
      <c r="AP11" s="27">
        <v>-3.9258180982295015</v>
      </c>
      <c r="AQ11" s="27">
        <v>108.59119099875122</v>
      </c>
      <c r="AR11" s="27">
        <v>100</v>
      </c>
      <c r="AS11" s="27">
        <v>-7.9114990081009555</v>
      </c>
      <c r="AT11" s="27">
        <v>110.6704772620071</v>
      </c>
      <c r="AU11" s="27">
        <v>105</v>
      </c>
      <c r="AV11" s="27">
        <v>-5.1237488102472994</v>
      </c>
      <c r="AW11" s="27">
        <v>100.95608124556011</v>
      </c>
      <c r="AX11" s="27">
        <v>104</v>
      </c>
      <c r="AY11" s="27">
        <v>3.0150920250519855</v>
      </c>
      <c r="AZ11" s="27">
        <v>103.71322861048401</v>
      </c>
      <c r="BA11" s="27">
        <v>102</v>
      </c>
      <c r="BB11" s="27">
        <v>-1.651890152719462</v>
      </c>
      <c r="BC11" s="27">
        <v>101.46887804986264</v>
      </c>
      <c r="BD11" s="27">
        <v>102</v>
      </c>
      <c r="BE11" s="27">
        <v>0.52343335251658518</v>
      </c>
      <c r="BF11" s="27">
        <v>105.61320444296929</v>
      </c>
      <c r="BG11" s="27">
        <v>108</v>
      </c>
      <c r="BH11" s="27">
        <v>2.2599404777265035</v>
      </c>
      <c r="BI11" s="27">
        <v>104.42054566538664</v>
      </c>
      <c r="BJ11" s="27">
        <v>114</v>
      </c>
      <c r="BK11" s="27">
        <v>9.1739171382138824</v>
      </c>
      <c r="BL11" s="27">
        <v>109.06545350780527</v>
      </c>
      <c r="BM11" s="27">
        <v>111</v>
      </c>
      <c r="BN11" s="27">
        <v>1.7737481759577345</v>
      </c>
      <c r="BO11" s="27">
        <v>99.586186058062751</v>
      </c>
      <c r="BP11" s="27">
        <v>105</v>
      </c>
      <c r="BQ11" s="27">
        <v>5.4363101512701553</v>
      </c>
      <c r="BR11" s="27">
        <v>93.178214622324745</v>
      </c>
      <c r="BS11" s="27">
        <v>99</v>
      </c>
      <c r="BT11" s="27">
        <v>6.2480112988561194</v>
      </c>
      <c r="BU11" s="27">
        <v>84.467085409286938</v>
      </c>
      <c r="BV11" s="27">
        <v>88</v>
      </c>
      <c r="BW11" s="27">
        <v>4.1825932238507519</v>
      </c>
      <c r="BX11" s="29"/>
      <c r="BY11" s="29"/>
    </row>
    <row r="12" spans="1:77" ht="29.25" customHeight="1" x14ac:dyDescent="0.25">
      <c r="A12" s="24">
        <v>8</v>
      </c>
      <c r="B12" s="30"/>
      <c r="C12" s="26" t="s">
        <v>16</v>
      </c>
      <c r="D12" s="27">
        <v>36.118250674982498</v>
      </c>
      <c r="E12" s="27">
        <v>28</v>
      </c>
      <c r="F12" s="27">
        <v>-22.476865637918749</v>
      </c>
      <c r="G12" s="27">
        <v>35.748013351144458</v>
      </c>
      <c r="H12" s="27">
        <v>28</v>
      </c>
      <c r="I12" s="27">
        <v>-21.673969053993343</v>
      </c>
      <c r="J12" s="27">
        <v>35.017698153488112</v>
      </c>
      <c r="K12" s="27">
        <v>28</v>
      </c>
      <c r="L12" s="27">
        <v>-20.040432477110375</v>
      </c>
      <c r="M12" s="27">
        <v>33.76654244410291</v>
      </c>
      <c r="N12" s="27">
        <v>27</v>
      </c>
      <c r="O12" s="27">
        <v>-20.03919250928411</v>
      </c>
      <c r="P12" s="27">
        <v>34.786849765167283</v>
      </c>
      <c r="Q12" s="27">
        <v>27</v>
      </c>
      <c r="R12" s="27">
        <v>-22.384463720438404</v>
      </c>
      <c r="S12" s="27">
        <v>36.132013049379914</v>
      </c>
      <c r="T12" s="27">
        <v>28</v>
      </c>
      <c r="U12" s="27">
        <v>-22.506393536021026</v>
      </c>
      <c r="V12" s="28">
        <v>36.047127727418037</v>
      </c>
      <c r="W12" s="27">
        <v>32</v>
      </c>
      <c r="X12" s="27">
        <v>-11.227323735809676</v>
      </c>
      <c r="Y12" s="27">
        <v>43.65698592542163</v>
      </c>
      <c r="Z12" s="27">
        <v>42</v>
      </c>
      <c r="AA12" s="27">
        <v>-3.7954656976370891</v>
      </c>
      <c r="AB12" s="27">
        <v>46.599495937201809</v>
      </c>
      <c r="AC12" s="27">
        <v>44</v>
      </c>
      <c r="AD12" s="27">
        <v>-5.5783778019936721</v>
      </c>
      <c r="AE12" s="27">
        <v>53.017284481802477</v>
      </c>
      <c r="AF12" s="27">
        <v>50</v>
      </c>
      <c r="AG12" s="27">
        <v>-5.6911335827434213</v>
      </c>
      <c r="AH12" s="27">
        <v>51.829250077053537</v>
      </c>
      <c r="AI12" s="27">
        <v>50</v>
      </c>
      <c r="AJ12" s="27">
        <v>-3.5293778596719547</v>
      </c>
      <c r="AK12" s="27">
        <v>52.989377226437391</v>
      </c>
      <c r="AL12" s="27">
        <v>50</v>
      </c>
      <c r="AM12" s="27">
        <v>-5.6414651066061872</v>
      </c>
      <c r="AN12" s="27">
        <v>52.026193559996635</v>
      </c>
      <c r="AO12" s="27">
        <v>50</v>
      </c>
      <c r="AP12" s="27">
        <v>-3.8945642980012121</v>
      </c>
      <c r="AQ12" s="27">
        <v>50.41733867799163</v>
      </c>
      <c r="AR12" s="27">
        <v>48</v>
      </c>
      <c r="AS12" s="27">
        <v>-4.7946574360674372</v>
      </c>
      <c r="AT12" s="27">
        <v>46.598095689266145</v>
      </c>
      <c r="AU12" s="27">
        <v>44</v>
      </c>
      <c r="AV12" s="27">
        <v>-5.5755404825794539</v>
      </c>
      <c r="AW12" s="27">
        <v>48.642475509224418</v>
      </c>
      <c r="AX12" s="27">
        <v>49</v>
      </c>
      <c r="AY12" s="27">
        <v>0.7350047197079469</v>
      </c>
      <c r="AZ12" s="27">
        <v>50.037083978742288</v>
      </c>
      <c r="BA12" s="27">
        <v>50</v>
      </c>
      <c r="BB12" s="27">
        <v>-7.4112989394111789E-2</v>
      </c>
      <c r="BC12" s="27">
        <v>48.489552342412239</v>
      </c>
      <c r="BD12" s="27">
        <v>51</v>
      </c>
      <c r="BE12" s="27">
        <v>5.1772960077256771</v>
      </c>
      <c r="BF12" s="27">
        <v>44.885611888261948</v>
      </c>
      <c r="BG12" s="27">
        <v>52</v>
      </c>
      <c r="BH12" s="27">
        <v>15.850041499820877</v>
      </c>
      <c r="BI12" s="27">
        <v>42.11921169696268</v>
      </c>
      <c r="BJ12" s="27">
        <v>45</v>
      </c>
      <c r="BK12" s="27">
        <v>6.8396064099297025</v>
      </c>
      <c r="BL12" s="27">
        <v>45.676984802414175</v>
      </c>
      <c r="BM12" s="27">
        <v>46</v>
      </c>
      <c r="BN12" s="27">
        <v>0.70717276760516923</v>
      </c>
      <c r="BO12" s="27">
        <v>40.539509368768911</v>
      </c>
      <c r="BP12" s="27">
        <v>45</v>
      </c>
      <c r="BQ12" s="27">
        <v>11.002823420126022</v>
      </c>
      <c r="BR12" s="27">
        <v>35.281071556025879</v>
      </c>
      <c r="BS12" s="27">
        <v>37</v>
      </c>
      <c r="BT12" s="27">
        <v>4.8720981766227984</v>
      </c>
      <c r="BU12" s="27">
        <v>34.146268569711737</v>
      </c>
      <c r="BV12" s="27">
        <v>39</v>
      </c>
      <c r="BW12" s="27">
        <v>14.2145295330852</v>
      </c>
      <c r="BX12" s="29"/>
      <c r="BY12" s="29"/>
    </row>
    <row r="13" spans="1:77" ht="30.75" customHeight="1" x14ac:dyDescent="0.25">
      <c r="A13" s="24">
        <v>9</v>
      </c>
      <c r="B13" s="30"/>
      <c r="C13" s="26" t="s">
        <v>17</v>
      </c>
      <c r="D13" s="27">
        <v>30.415368989458944</v>
      </c>
      <c r="E13" s="27">
        <v>28</v>
      </c>
      <c r="F13" s="27">
        <v>-7.94127794502851</v>
      </c>
      <c r="G13" s="27">
        <v>29.162852996986267</v>
      </c>
      <c r="H13" s="27">
        <v>26</v>
      </c>
      <c r="I13" s="27">
        <v>-10.845485513070757</v>
      </c>
      <c r="J13" s="27">
        <v>28.392728232557928</v>
      </c>
      <c r="K13" s="27">
        <v>25</v>
      </c>
      <c r="L13" s="27">
        <v>-11.949285763484639</v>
      </c>
      <c r="M13" s="27">
        <v>27.977992310828125</v>
      </c>
      <c r="N13" s="27">
        <v>24</v>
      </c>
      <c r="O13" s="27">
        <v>-14.218290814557664</v>
      </c>
      <c r="P13" s="27">
        <v>28.022740088606977</v>
      </c>
      <c r="Q13" s="27">
        <v>25</v>
      </c>
      <c r="R13" s="27">
        <v>-10.786739908549887</v>
      </c>
      <c r="S13" s="27">
        <v>34.124678991081034</v>
      </c>
      <c r="T13" s="27">
        <v>27</v>
      </c>
      <c r="U13" s="27">
        <v>-20.878376593500466</v>
      </c>
      <c r="V13" s="28">
        <v>40.052364141575595</v>
      </c>
      <c r="W13" s="27">
        <v>36</v>
      </c>
      <c r="X13" s="27">
        <v>-10.117665282507295</v>
      </c>
      <c r="Y13" s="27">
        <v>53.358538353293099</v>
      </c>
      <c r="Z13" s="27">
        <v>54</v>
      </c>
      <c r="AA13" s="27">
        <v>1.2021724479402129</v>
      </c>
      <c r="AB13" s="27">
        <v>59.488718217704438</v>
      </c>
      <c r="AC13" s="27">
        <v>62</v>
      </c>
      <c r="AD13" s="27">
        <v>4.2214420776478923</v>
      </c>
      <c r="AE13" s="27">
        <v>64.232479276029935</v>
      </c>
      <c r="AF13" s="27">
        <v>65</v>
      </c>
      <c r="AG13" s="27">
        <v>1.1949106318499001</v>
      </c>
      <c r="AH13" s="27">
        <v>61.796413553409984</v>
      </c>
      <c r="AI13" s="27">
        <v>64</v>
      </c>
      <c r="AJ13" s="27">
        <v>3.5658808009715317</v>
      </c>
      <c r="AK13" s="27">
        <v>57.988375077988088</v>
      </c>
      <c r="AL13" s="27">
        <v>54</v>
      </c>
      <c r="AM13" s="27">
        <v>-6.8778872879679005</v>
      </c>
      <c r="AN13" s="27">
        <v>51.044567266411796</v>
      </c>
      <c r="AO13" s="27">
        <v>55</v>
      </c>
      <c r="AP13" s="27">
        <v>7.7489788735870953</v>
      </c>
      <c r="AQ13" s="27">
        <v>48.478210267299644</v>
      </c>
      <c r="AR13" s="27">
        <v>50</v>
      </c>
      <c r="AS13" s="27">
        <v>3.1391211109269421</v>
      </c>
      <c r="AT13" s="27">
        <v>44.656508368880054</v>
      </c>
      <c r="AU13" s="27">
        <v>45</v>
      </c>
      <c r="AV13" s="27">
        <v>0.76918604625908493</v>
      </c>
      <c r="AW13" s="27">
        <v>41.300215055001864</v>
      </c>
      <c r="AX13" s="27">
        <v>46</v>
      </c>
      <c r="AY13" s="27">
        <v>11.379565309137405</v>
      </c>
      <c r="AZ13" s="27">
        <v>42.758962672743408</v>
      </c>
      <c r="BA13" s="27">
        <v>45</v>
      </c>
      <c r="BB13" s="27">
        <v>5.2410937664891843</v>
      </c>
      <c r="BC13" s="27">
        <v>43.101824304366431</v>
      </c>
      <c r="BD13" s="27">
        <v>47</v>
      </c>
      <c r="BE13" s="27">
        <v>9.0441083609508937</v>
      </c>
      <c r="BF13" s="27">
        <v>43.125391814212463</v>
      </c>
      <c r="BG13" s="27">
        <v>52</v>
      </c>
      <c r="BH13" s="27">
        <v>20.578614622262535</v>
      </c>
      <c r="BI13" s="27">
        <v>50.894047467163233</v>
      </c>
      <c r="BJ13" s="27">
        <v>55</v>
      </c>
      <c r="BK13" s="27">
        <v>8.0676478629174095</v>
      </c>
      <c r="BL13" s="27">
        <v>52.202268345616204</v>
      </c>
      <c r="BM13" s="27">
        <v>55</v>
      </c>
      <c r="BN13" s="27">
        <v>5.3594062921956169</v>
      </c>
      <c r="BO13" s="27">
        <v>45.827271460347461</v>
      </c>
      <c r="BP13" s="27">
        <v>50</v>
      </c>
      <c r="BQ13" s="27">
        <v>9.1053392590982352</v>
      </c>
      <c r="BR13" s="27">
        <v>42.518214439313233</v>
      </c>
      <c r="BS13" s="27">
        <v>44</v>
      </c>
      <c r="BT13" s="27">
        <v>3.4850606504225086</v>
      </c>
      <c r="BU13" s="27">
        <v>35.943440599696565</v>
      </c>
      <c r="BV13" s="27">
        <v>36</v>
      </c>
      <c r="BW13" s="27">
        <v>0.15735666747471122</v>
      </c>
      <c r="BX13" s="29"/>
      <c r="BY13" s="29"/>
    </row>
    <row r="14" spans="1:77" ht="30.75" customHeight="1" x14ac:dyDescent="0.25">
      <c r="A14" s="24">
        <v>10</v>
      </c>
      <c r="B14" s="30"/>
      <c r="C14" s="26" t="s">
        <v>18</v>
      </c>
      <c r="D14" s="27">
        <v>62.731698540759069</v>
      </c>
      <c r="E14" s="27">
        <v>39</v>
      </c>
      <c r="F14" s="27">
        <v>-37.83047341742185</v>
      </c>
      <c r="G14" s="27">
        <v>60.207180380874874</v>
      </c>
      <c r="H14" s="27">
        <v>38</v>
      </c>
      <c r="I14" s="27">
        <v>-36.884604527883027</v>
      </c>
      <c r="J14" s="27">
        <v>59.624729288371647</v>
      </c>
      <c r="K14" s="27">
        <v>38</v>
      </c>
      <c r="L14" s="27">
        <v>-36.268054457379357</v>
      </c>
      <c r="M14" s="27">
        <v>59.815018043839437</v>
      </c>
      <c r="N14" s="27">
        <v>37</v>
      </c>
      <c r="O14" s="27">
        <v>-38.142625029583584</v>
      </c>
      <c r="P14" s="27">
        <v>59.910685706676986</v>
      </c>
      <c r="Q14" s="27">
        <v>37</v>
      </c>
      <c r="R14" s="27">
        <v>-38.24140123991873</v>
      </c>
      <c r="S14" s="27">
        <v>65.238356894713732</v>
      </c>
      <c r="T14" s="27">
        <v>39</v>
      </c>
      <c r="U14" s="27">
        <v>-40.21921787064479</v>
      </c>
      <c r="V14" s="28">
        <v>71.092946351296675</v>
      </c>
      <c r="W14" s="27">
        <v>46</v>
      </c>
      <c r="X14" s="27">
        <v>-35.29597187786127</v>
      </c>
      <c r="Y14" s="27">
        <v>85.373661365268958</v>
      </c>
      <c r="Z14" s="27">
        <v>61</v>
      </c>
      <c r="AA14" s="27">
        <v>-28.549392137449619</v>
      </c>
      <c r="AB14" s="27">
        <v>97.164906422250581</v>
      </c>
      <c r="AC14" s="27">
        <v>70</v>
      </c>
      <c r="AD14" s="27">
        <v>-27.957528517754916</v>
      </c>
      <c r="AE14" s="27">
        <v>102.9758794742702</v>
      </c>
      <c r="AF14" s="27">
        <v>74</v>
      </c>
      <c r="AG14" s="27">
        <v>-28.138511292355783</v>
      </c>
      <c r="AH14" s="27">
        <v>99.671634763564498</v>
      </c>
      <c r="AI14" s="31">
        <v>73</v>
      </c>
      <c r="AJ14" s="27">
        <v>-26.759503671062951</v>
      </c>
      <c r="AK14" s="27">
        <v>96.980558320083531</v>
      </c>
      <c r="AL14" s="27">
        <v>67</v>
      </c>
      <c r="AM14" s="27">
        <v>-30.913988163620328</v>
      </c>
      <c r="AN14" s="27">
        <v>96.199376771314533</v>
      </c>
      <c r="AO14" s="27">
        <v>67</v>
      </c>
      <c r="AP14" s="27">
        <v>-30.352979147388226</v>
      </c>
      <c r="AQ14" s="27">
        <v>92.108599507869329</v>
      </c>
      <c r="AR14" s="27">
        <v>66</v>
      </c>
      <c r="AS14" s="27">
        <v>-28.345452701882341</v>
      </c>
      <c r="AT14" s="27">
        <v>87.371429417374031</v>
      </c>
      <c r="AU14" s="27">
        <v>60</v>
      </c>
      <c r="AV14" s="27">
        <v>-31.327665805512339</v>
      </c>
      <c r="AW14" s="27">
        <v>85.353777780337182</v>
      </c>
      <c r="AX14" s="27">
        <v>63</v>
      </c>
      <c r="AY14" s="27">
        <v>-26.189558753762377</v>
      </c>
      <c r="AZ14" s="27">
        <v>87.337455671986532</v>
      </c>
      <c r="BA14" s="27">
        <v>63</v>
      </c>
      <c r="BB14" s="27">
        <v>-27.866000314218869</v>
      </c>
      <c r="BC14" s="27">
        <v>84.407739262717598</v>
      </c>
      <c r="BD14" s="27">
        <v>65</v>
      </c>
      <c r="BE14" s="27">
        <v>-22.992843348536265</v>
      </c>
      <c r="BF14" s="27">
        <v>86.250783628424927</v>
      </c>
      <c r="BG14" s="27">
        <v>65</v>
      </c>
      <c r="BH14" s="27">
        <v>-24.638365861085916</v>
      </c>
      <c r="BI14" s="27">
        <v>85.993390547965475</v>
      </c>
      <c r="BJ14" s="27">
        <v>67</v>
      </c>
      <c r="BK14" s="27">
        <v>-22.08703532554787</v>
      </c>
      <c r="BL14" s="27">
        <v>87.62523615157005</v>
      </c>
      <c r="BM14" s="27">
        <v>64</v>
      </c>
      <c r="BN14" s="27">
        <v>-26.961680434965352</v>
      </c>
      <c r="BO14" s="27">
        <v>79.316431373678299</v>
      </c>
      <c r="BP14" s="27">
        <v>61</v>
      </c>
      <c r="BQ14" s="27">
        <v>-23.092858637808977</v>
      </c>
      <c r="BR14" s="27">
        <v>79.608571716160952</v>
      </c>
      <c r="BS14" s="27">
        <v>53</v>
      </c>
      <c r="BT14" s="27">
        <v>-33.424254628046882</v>
      </c>
      <c r="BU14" s="27">
        <v>67.393951124431055</v>
      </c>
      <c r="BV14" s="27">
        <v>49</v>
      </c>
      <c r="BW14" s="27">
        <v>-27.293178122870206</v>
      </c>
      <c r="BX14" s="29"/>
      <c r="BY14" s="29"/>
    </row>
    <row r="15" spans="1:77" ht="30.75" customHeight="1" x14ac:dyDescent="0.25">
      <c r="A15" s="24">
        <v>11</v>
      </c>
      <c r="B15" s="30"/>
      <c r="C15" s="26" t="s">
        <v>19</v>
      </c>
      <c r="D15" s="27">
        <v>41.821132360506049</v>
      </c>
      <c r="E15" s="27">
        <v>45</v>
      </c>
      <c r="F15" s="27">
        <v>7.6011037006160258</v>
      </c>
      <c r="G15" s="27">
        <v>38.570224931497968</v>
      </c>
      <c r="H15" s="27">
        <v>42</v>
      </c>
      <c r="I15" s="27">
        <v>8.8922869249360854</v>
      </c>
      <c r="J15" s="27">
        <v>36.910546702325306</v>
      </c>
      <c r="K15" s="27">
        <v>41</v>
      </c>
      <c r="L15" s="27">
        <v>11.079362575296305</v>
      </c>
      <c r="M15" s="27">
        <v>36.660817510740301</v>
      </c>
      <c r="N15" s="27">
        <v>40</v>
      </c>
      <c r="O15" s="27">
        <v>9.1083143148170063</v>
      </c>
      <c r="P15" s="27">
        <v>36.719452529898795</v>
      </c>
      <c r="Q15" s="27">
        <v>41</v>
      </c>
      <c r="R15" s="27">
        <v>11.657438156562304</v>
      </c>
      <c r="S15" s="27">
        <v>44.161349282575451</v>
      </c>
      <c r="T15" s="27">
        <v>44</v>
      </c>
      <c r="U15" s="27">
        <v>-0.36536311774131736</v>
      </c>
      <c r="V15" s="28">
        <v>50.065455176969493</v>
      </c>
      <c r="W15" s="27">
        <v>57</v>
      </c>
      <c r="X15" s="27">
        <v>13.850957308824094</v>
      </c>
      <c r="Y15" s="27">
        <v>66.940711752313163</v>
      </c>
      <c r="Z15" s="27">
        <v>79</v>
      </c>
      <c r="AA15" s="27">
        <v>18.014879035507303</v>
      </c>
      <c r="AB15" s="27">
        <v>86.258641415671434</v>
      </c>
      <c r="AC15" s="27">
        <v>86</v>
      </c>
      <c r="AD15" s="27">
        <v>-0.29984406365162641</v>
      </c>
      <c r="AE15" s="27">
        <v>93.799811006265926</v>
      </c>
      <c r="AF15" s="27">
        <v>98</v>
      </c>
      <c r="AG15" s="27">
        <v>4.477822448334674</v>
      </c>
      <c r="AH15" s="27">
        <v>92.694620330114986</v>
      </c>
      <c r="AI15" s="27">
        <v>97</v>
      </c>
      <c r="AJ15" s="27">
        <v>4.6446920593149734</v>
      </c>
      <c r="AK15" s="27">
        <v>92.981360038842979</v>
      </c>
      <c r="AL15" s="27">
        <v>91</v>
      </c>
      <c r="AM15" s="27">
        <v>-2.1309217654111161</v>
      </c>
      <c r="AN15" s="27">
        <v>89.327992716220635</v>
      </c>
      <c r="AO15" s="27">
        <v>85</v>
      </c>
      <c r="AP15" s="27">
        <v>-4.845057618130868</v>
      </c>
      <c r="AQ15" s="27">
        <v>86.291214275793379</v>
      </c>
      <c r="AR15" s="27">
        <v>83</v>
      </c>
      <c r="AS15" s="27">
        <v>-3.8140780650906181</v>
      </c>
      <c r="AT15" s="27">
        <v>75.721905495057484</v>
      </c>
      <c r="AU15" s="27">
        <v>74</v>
      </c>
      <c r="AV15" s="27">
        <v>-2.2739859539983134</v>
      </c>
      <c r="AW15" s="27">
        <v>70.669256871892074</v>
      </c>
      <c r="AX15" s="27">
        <v>74</v>
      </c>
      <c r="AY15" s="27">
        <v>4.7131429924979065</v>
      </c>
      <c r="AZ15" s="27">
        <v>70.051917570239198</v>
      </c>
      <c r="BA15" s="27">
        <v>73</v>
      </c>
      <c r="BB15" s="27">
        <v>4.2084250253461493</v>
      </c>
      <c r="BC15" s="27">
        <v>68.24455514858019</v>
      </c>
      <c r="BD15" s="27">
        <v>76</v>
      </c>
      <c r="BE15" s="27">
        <v>11.364195772886006</v>
      </c>
      <c r="BF15" s="27">
        <v>69.528692924954782</v>
      </c>
      <c r="BG15" s="27">
        <v>78</v>
      </c>
      <c r="BH15" s="27">
        <v>12.183900946029077</v>
      </c>
      <c r="BI15" s="27">
        <v>75.463587623724806</v>
      </c>
      <c r="BJ15" s="27">
        <v>83</v>
      </c>
      <c r="BK15" s="27">
        <v>9.9868196220051448</v>
      </c>
      <c r="BL15" s="27">
        <v>75.50685242848057</v>
      </c>
      <c r="BM15" s="27">
        <v>78</v>
      </c>
      <c r="BN15" s="27">
        <v>3.3018825329541013</v>
      </c>
      <c r="BO15" s="27">
        <v>64.334438780872404</v>
      </c>
      <c r="BP15" s="27">
        <v>72</v>
      </c>
      <c r="BQ15" s="27">
        <v>11.915175393442125</v>
      </c>
      <c r="BR15" s="27">
        <v>56.99250020588795</v>
      </c>
      <c r="BS15" s="27">
        <v>61</v>
      </c>
      <c r="BT15" s="27">
        <v>7.0316265818042343</v>
      </c>
      <c r="BU15" s="27">
        <v>47.625058794597948</v>
      </c>
      <c r="BV15" s="27">
        <v>45</v>
      </c>
      <c r="BW15" s="27">
        <v>-5.5119276721936661</v>
      </c>
      <c r="BX15" s="29"/>
      <c r="BY15" s="29"/>
    </row>
    <row r="16" spans="1:77" ht="30.75" customHeight="1" x14ac:dyDescent="0.25">
      <c r="A16" s="24">
        <v>12</v>
      </c>
      <c r="B16" s="30"/>
      <c r="C16" s="26" t="s">
        <v>20</v>
      </c>
      <c r="D16" s="27">
        <v>38.969691517744273</v>
      </c>
      <c r="E16" s="27">
        <v>38</v>
      </c>
      <c r="F16" s="27">
        <v>-2.4883222832357772</v>
      </c>
      <c r="G16" s="27">
        <v>36.688750544595628</v>
      </c>
      <c r="H16" s="27">
        <v>35</v>
      </c>
      <c r="I16" s="27">
        <v>-4.6029110272995828</v>
      </c>
      <c r="J16" s="27">
        <v>35.964122427906709</v>
      </c>
      <c r="K16" s="27">
        <v>34</v>
      </c>
      <c r="L16" s="27">
        <v>-5.4613383986887696</v>
      </c>
      <c r="M16" s="27">
        <v>35.696059155194504</v>
      </c>
      <c r="N16" s="27">
        <v>33</v>
      </c>
      <c r="O16" s="27">
        <v>-7.5528201683915368</v>
      </c>
      <c r="P16" s="27">
        <v>35.753151147533039</v>
      </c>
      <c r="Q16" s="27">
        <v>34</v>
      </c>
      <c r="R16" s="27">
        <v>-4.9034870808975004</v>
      </c>
      <c r="S16" s="27">
        <v>43.15768225342601</v>
      </c>
      <c r="T16" s="27">
        <v>37</v>
      </c>
      <c r="U16" s="27">
        <v>-14.267870589684392</v>
      </c>
      <c r="V16" s="28">
        <v>46.060218762811935</v>
      </c>
      <c r="W16" s="27">
        <v>46</v>
      </c>
      <c r="X16" s="27">
        <v>-0.13073920278588572</v>
      </c>
      <c r="Y16" s="27">
        <v>57.239159324441687</v>
      </c>
      <c r="Z16" s="27">
        <v>57</v>
      </c>
      <c r="AA16" s="27">
        <v>-0.41782466280835706</v>
      </c>
      <c r="AB16" s="27">
        <v>67.420547313398359</v>
      </c>
      <c r="AC16" s="27">
        <v>70</v>
      </c>
      <c r="AD16" s="27">
        <v>3.825914783235572</v>
      </c>
      <c r="AE16" s="27">
        <v>76.467237233368962</v>
      </c>
      <c r="AF16" s="27">
        <v>75</v>
      </c>
      <c r="AG16" s="27">
        <v>-1.9187789260531642</v>
      </c>
      <c r="AH16" s="27">
        <v>74.753726072673373</v>
      </c>
      <c r="AI16" s="27">
        <v>73</v>
      </c>
      <c r="AJ16" s="27">
        <v>-2.3460048947506009</v>
      </c>
      <c r="AK16" s="27">
        <v>73.985168202950319</v>
      </c>
      <c r="AL16" s="27">
        <v>69</v>
      </c>
      <c r="AM16" s="27">
        <v>-6.7380642959077921</v>
      </c>
      <c r="AN16" s="27">
        <v>69.695466844523793</v>
      </c>
      <c r="AO16" s="27">
        <v>66</v>
      </c>
      <c r="AP16" s="27">
        <v>-5.3023058913826011</v>
      </c>
      <c r="AQ16" s="27">
        <v>67.869494374219499</v>
      </c>
      <c r="AR16" s="27">
        <v>63</v>
      </c>
      <c r="AS16" s="27">
        <v>-7.1747910001657473</v>
      </c>
      <c r="AT16" s="27">
        <v>61.160000592161815</v>
      </c>
      <c r="AU16" s="27">
        <v>60</v>
      </c>
      <c r="AV16" s="27">
        <v>-1.8966654364461841</v>
      </c>
      <c r="AW16" s="27">
        <v>54.149170849891334</v>
      </c>
      <c r="AX16" s="27">
        <v>57</v>
      </c>
      <c r="AY16" s="27">
        <v>5.2647697192105518</v>
      </c>
      <c r="AZ16" s="27">
        <v>50.946849141992146</v>
      </c>
      <c r="BA16" s="27">
        <v>55</v>
      </c>
      <c r="BB16" s="27">
        <v>7.9556457882438645</v>
      </c>
      <c r="BC16" s="27">
        <v>53.877280380458039</v>
      </c>
      <c r="BD16" s="27">
        <v>55</v>
      </c>
      <c r="BE16" s="27">
        <v>2.0838461251455174</v>
      </c>
      <c r="BF16" s="27">
        <v>54.566822295534138</v>
      </c>
      <c r="BG16" s="27">
        <v>61</v>
      </c>
      <c r="BH16" s="27">
        <v>11.789540665614986</v>
      </c>
      <c r="BI16" s="27">
        <v>61.423850391403903</v>
      </c>
      <c r="BJ16" s="27">
        <v>67</v>
      </c>
      <c r="BK16" s="27">
        <v>9.0781505442330008</v>
      </c>
      <c r="BL16" s="27">
        <v>64.32065206870567</v>
      </c>
      <c r="BM16" s="27">
        <v>65</v>
      </c>
      <c r="BN16" s="27">
        <v>1.0561894344116232</v>
      </c>
      <c r="BO16" s="27">
        <v>56.402795643504568</v>
      </c>
      <c r="BP16" s="27">
        <v>61</v>
      </c>
      <c r="BQ16" s="27">
        <v>8.1506675405811269</v>
      </c>
      <c r="BR16" s="27">
        <v>51.564643043422436</v>
      </c>
      <c r="BS16" s="27">
        <v>52</v>
      </c>
      <c r="BT16" s="27">
        <v>0.84429355248508475</v>
      </c>
      <c r="BU16" s="27">
        <v>44.03071473462829</v>
      </c>
      <c r="BV16" s="27">
        <v>44</v>
      </c>
      <c r="BW16" s="27">
        <v>-6.9757519979875532E-2</v>
      </c>
      <c r="BX16" s="29"/>
      <c r="BY16" s="29"/>
    </row>
    <row r="17" spans="1:77" ht="30.75" customHeight="1" x14ac:dyDescent="0.25">
      <c r="A17" s="24">
        <v>13</v>
      </c>
      <c r="B17" s="30"/>
      <c r="C17" s="26" t="s">
        <v>21</v>
      </c>
      <c r="D17" s="27">
        <v>153.02732522821532</v>
      </c>
      <c r="E17" s="27">
        <v>111</v>
      </c>
      <c r="F17" s="27">
        <v>-27.463935062276239</v>
      </c>
      <c r="G17" s="27">
        <v>146.75500217838251</v>
      </c>
      <c r="H17" s="27">
        <v>107</v>
      </c>
      <c r="I17" s="27">
        <v>-27.089367713721824</v>
      </c>
      <c r="J17" s="27">
        <v>143.85648971162684</v>
      </c>
      <c r="K17" s="27">
        <v>106</v>
      </c>
      <c r="L17" s="27">
        <v>-26.315454928389777</v>
      </c>
      <c r="M17" s="27">
        <v>143.74899497632381</v>
      </c>
      <c r="N17" s="27">
        <v>103</v>
      </c>
      <c r="O17" s="27">
        <v>-28.34732512949769</v>
      </c>
      <c r="P17" s="27">
        <v>142.04630320776639</v>
      </c>
      <c r="Q17" s="27">
        <v>104</v>
      </c>
      <c r="R17" s="27">
        <v>-26.784437432431684</v>
      </c>
      <c r="S17" s="27">
        <v>163.59772575135906</v>
      </c>
      <c r="T17" s="27">
        <v>110</v>
      </c>
      <c r="U17" s="27">
        <v>-32.761901490500279</v>
      </c>
      <c r="V17" s="28">
        <v>179.23432953355078</v>
      </c>
      <c r="W17" s="27">
        <v>140</v>
      </c>
      <c r="X17" s="27">
        <v>-21.88996362229063</v>
      </c>
      <c r="Y17" s="27">
        <v>235.74772399727678</v>
      </c>
      <c r="Z17" s="27">
        <v>221</v>
      </c>
      <c r="AA17" s="27">
        <v>-6.2557227476975079</v>
      </c>
      <c r="AB17" s="27">
        <v>273.64810380144041</v>
      </c>
      <c r="AC17" s="27">
        <v>266</v>
      </c>
      <c r="AD17" s="27">
        <v>-2.7948681884490205</v>
      </c>
      <c r="AE17" s="27">
        <v>284.45812250813253</v>
      </c>
      <c r="AF17" s="27">
        <v>291</v>
      </c>
      <c r="AG17" s="27">
        <v>2.2997682169122937</v>
      </c>
      <c r="AH17" s="27">
        <v>286.05759177143011</v>
      </c>
      <c r="AI17" s="27">
        <v>289</v>
      </c>
      <c r="AJ17" s="27">
        <v>1.0286069355296028</v>
      </c>
      <c r="AK17" s="27">
        <v>284.94287753838978</v>
      </c>
      <c r="AL17" s="27">
        <v>279</v>
      </c>
      <c r="AM17" s="27">
        <v>-2.0856382127288331</v>
      </c>
      <c r="AN17" s="27">
        <v>271.9104833230013</v>
      </c>
      <c r="AO17" s="27">
        <v>274</v>
      </c>
      <c r="AP17" s="27">
        <v>0.76845756421850442</v>
      </c>
      <c r="AQ17" s="27">
        <v>192.94327686385259</v>
      </c>
      <c r="AR17" s="27">
        <v>256</v>
      </c>
      <c r="AS17" s="27">
        <v>32.681482434157274</v>
      </c>
      <c r="AT17" s="27">
        <v>219.39936720362812</v>
      </c>
      <c r="AU17" s="27">
        <v>239</v>
      </c>
      <c r="AV17" s="27">
        <v>8.9337690651496811</v>
      </c>
      <c r="AW17" s="27">
        <v>239.54124731901081</v>
      </c>
      <c r="AX17" s="27">
        <v>253</v>
      </c>
      <c r="AY17" s="27">
        <v>5.6185533103889203</v>
      </c>
      <c r="AZ17" s="27">
        <v>235.62917728171368</v>
      </c>
      <c r="BA17" s="27">
        <v>254</v>
      </c>
      <c r="BB17" s="27">
        <v>7.7964974160744616</v>
      </c>
      <c r="BC17" s="27">
        <v>231.67230563596956</v>
      </c>
      <c r="BD17" s="27">
        <v>260</v>
      </c>
      <c r="BE17" s="27">
        <v>12.227484112210718</v>
      </c>
      <c r="BF17" s="27">
        <v>219.14739921916129</v>
      </c>
      <c r="BG17" s="27">
        <v>253</v>
      </c>
      <c r="BH17" s="27">
        <v>15.44741160582242</v>
      </c>
      <c r="BI17" s="27">
        <v>237.79804937243512</v>
      </c>
      <c r="BJ17" s="27">
        <v>267</v>
      </c>
      <c r="BK17" s="27">
        <v>12.280147252944579</v>
      </c>
      <c r="BL17" s="27">
        <v>237.70675764521664</v>
      </c>
      <c r="BM17" s="27">
        <v>249</v>
      </c>
      <c r="BN17" s="27">
        <v>4.7509134644118145</v>
      </c>
      <c r="BO17" s="27">
        <v>208.86660261735287</v>
      </c>
      <c r="BP17" s="27">
        <v>239</v>
      </c>
      <c r="BQ17" s="27">
        <v>14.427101798487154</v>
      </c>
      <c r="BR17" s="27">
        <v>190.8796435467041</v>
      </c>
      <c r="BS17" s="27">
        <v>205</v>
      </c>
      <c r="BT17" s="27">
        <v>7.3975182428716941</v>
      </c>
      <c r="BU17" s="27">
        <v>163.54265472861937</v>
      </c>
      <c r="BV17" s="27">
        <v>172</v>
      </c>
      <c r="BW17" s="27">
        <v>5.171339113587611</v>
      </c>
      <c r="BX17" s="29"/>
      <c r="BY17" s="29"/>
    </row>
    <row r="18" spans="1:77" ht="30.75" customHeight="1" x14ac:dyDescent="0.25">
      <c r="A18" s="24">
        <v>14</v>
      </c>
      <c r="B18" s="30"/>
      <c r="C18" s="32" t="s">
        <v>22</v>
      </c>
      <c r="D18" s="27">
        <v>61.781218259838482</v>
      </c>
      <c r="E18" s="27">
        <v>56</v>
      </c>
      <c r="F18" s="27">
        <v>-9.3575659766434605</v>
      </c>
      <c r="G18" s="27">
        <v>58.325705993972534</v>
      </c>
      <c r="H18" s="27">
        <v>53</v>
      </c>
      <c r="I18" s="27">
        <v>-9.13097561909135</v>
      </c>
      <c r="J18" s="27">
        <v>57.731880739534454</v>
      </c>
      <c r="K18" s="27">
        <v>52</v>
      </c>
      <c r="L18" s="27">
        <v>-9.9284496990400228</v>
      </c>
      <c r="M18" s="27">
        <v>57.885501332747843</v>
      </c>
      <c r="N18" s="27">
        <v>51</v>
      </c>
      <c r="O18" s="27">
        <v>-11.895036190785266</v>
      </c>
      <c r="P18" s="27">
        <v>57.978082941945466</v>
      </c>
      <c r="Q18" s="27">
        <v>52</v>
      </c>
      <c r="R18" s="27">
        <v>-10.310935854728816</v>
      </c>
      <c r="S18" s="27">
        <v>67.245690953012627</v>
      </c>
      <c r="T18" s="27">
        <v>57</v>
      </c>
      <c r="U18" s="27">
        <v>-15.236204443451578</v>
      </c>
      <c r="V18" s="28">
        <v>87.113892007926921</v>
      </c>
      <c r="W18" s="27">
        <v>73</v>
      </c>
      <c r="X18" s="27">
        <v>-16.201654733372063</v>
      </c>
      <c r="Y18" s="27">
        <v>110.59769767773479</v>
      </c>
      <c r="Z18" s="27">
        <v>101</v>
      </c>
      <c r="AA18" s="27">
        <v>-8.6780266490727929</v>
      </c>
      <c r="AB18" s="27">
        <v>127.90074416806455</v>
      </c>
      <c r="AC18" s="27">
        <v>123</v>
      </c>
      <c r="AD18" s="27">
        <v>-3.8316776027705175</v>
      </c>
      <c r="AE18" s="27">
        <v>137.64102702006414</v>
      </c>
      <c r="AF18" s="27">
        <v>117</v>
      </c>
      <c r="AG18" s="27">
        <v>-14.996275069246082</v>
      </c>
      <c r="AH18" s="27">
        <v>125.58625980209126</v>
      </c>
      <c r="AI18" s="27">
        <v>118</v>
      </c>
      <c r="AJ18" s="27">
        <v>-6.0406765947535099</v>
      </c>
      <c r="AK18" s="27">
        <v>114.97695058566605</v>
      </c>
      <c r="AL18" s="27">
        <v>110</v>
      </c>
      <c r="AM18" s="27">
        <v>-4.3286507080894117</v>
      </c>
      <c r="AN18" s="27">
        <v>108.96051858791748</v>
      </c>
      <c r="AO18" s="27">
        <v>98</v>
      </c>
      <c r="AP18" s="27">
        <v>-10.059165218705997</v>
      </c>
      <c r="AQ18" s="27">
        <v>101.80424156132926</v>
      </c>
      <c r="AR18" s="27">
        <v>93</v>
      </c>
      <c r="AS18" s="27">
        <v>-8.6482070160361459</v>
      </c>
      <c r="AT18" s="27">
        <v>99.020953339690564</v>
      </c>
      <c r="AU18" s="27">
        <v>88</v>
      </c>
      <c r="AV18" s="27">
        <v>-11.129920454192433</v>
      </c>
      <c r="AW18" s="27">
        <v>89.942690564226282</v>
      </c>
      <c r="AX18" s="27">
        <v>83</v>
      </c>
      <c r="AY18" s="27">
        <v>-7.7190158763025281</v>
      </c>
      <c r="AZ18" s="27">
        <v>90.976516324985965</v>
      </c>
      <c r="BA18" s="27">
        <v>85</v>
      </c>
      <c r="BB18" s="27">
        <v>-6.5692956450834812</v>
      </c>
      <c r="BC18" s="27">
        <v>87.999557954748127</v>
      </c>
      <c r="BD18" s="27">
        <v>86</v>
      </c>
      <c r="BE18" s="27">
        <v>-2.2722363625694082</v>
      </c>
      <c r="BF18" s="27">
        <v>94.171773961647617</v>
      </c>
      <c r="BG18" s="27">
        <v>94</v>
      </c>
      <c r="BH18" s="27">
        <v>-0.18240493347568587</v>
      </c>
      <c r="BI18" s="27">
        <v>103.54306208836658</v>
      </c>
      <c r="BJ18" s="27">
        <v>109</v>
      </c>
      <c r="BK18" s="27">
        <v>5.2702110615352602</v>
      </c>
      <c r="BL18" s="27">
        <v>107.20108678117613</v>
      </c>
      <c r="BM18" s="27">
        <v>100</v>
      </c>
      <c r="BN18" s="27">
        <v>-6.7173635990046678</v>
      </c>
      <c r="BO18" s="27">
        <v>95.179717648413956</v>
      </c>
      <c r="BP18" s="27">
        <v>96</v>
      </c>
      <c r="BQ18" s="27">
        <v>0.86182473729970488</v>
      </c>
      <c r="BR18" s="27">
        <v>85.941071739037383</v>
      </c>
      <c r="BS18" s="27">
        <v>83</v>
      </c>
      <c r="BT18" s="27">
        <v>-3.422195790120043</v>
      </c>
      <c r="BU18" s="27">
        <v>60.205263004491748</v>
      </c>
      <c r="BV18" s="27">
        <v>68</v>
      </c>
      <c r="BW18" s="27">
        <v>12.946936208760865</v>
      </c>
      <c r="BX18" s="29"/>
      <c r="BY18" s="29"/>
    </row>
    <row r="19" spans="1:77" ht="30.75" customHeight="1" x14ac:dyDescent="0.25">
      <c r="A19" s="24">
        <v>15</v>
      </c>
      <c r="B19" s="30"/>
      <c r="C19" s="26" t="s">
        <v>23</v>
      </c>
      <c r="D19" s="27">
        <v>71.286021069044395</v>
      </c>
      <c r="E19" s="27">
        <v>58</v>
      </c>
      <c r="F19" s="27">
        <v>-18.637624698082334</v>
      </c>
      <c r="G19" s="27">
        <v>67.733077928484235</v>
      </c>
      <c r="H19" s="27">
        <v>57</v>
      </c>
      <c r="I19" s="27">
        <v>-15.846139370510704</v>
      </c>
      <c r="J19" s="27">
        <v>67.196123483720427</v>
      </c>
      <c r="K19" s="27">
        <v>55</v>
      </c>
      <c r="L19" s="27">
        <v>-18.1500402871829</v>
      </c>
      <c r="M19" s="27">
        <v>68.497843243751618</v>
      </c>
      <c r="N19" s="27">
        <v>53</v>
      </c>
      <c r="O19" s="27">
        <v>-22.625301045760054</v>
      </c>
      <c r="P19" s="27">
        <v>66.674795383237296</v>
      </c>
      <c r="Q19" s="27">
        <v>55</v>
      </c>
      <c r="R19" s="27">
        <v>-17.510058060369325</v>
      </c>
      <c r="S19" s="27">
        <v>72.264026098759828</v>
      </c>
      <c r="T19" s="27">
        <v>58</v>
      </c>
      <c r="U19" s="27">
        <v>-19.738764733736062</v>
      </c>
      <c r="V19" s="28">
        <v>81.106037386690573</v>
      </c>
      <c r="W19" s="27">
        <v>70</v>
      </c>
      <c r="X19" s="27">
        <v>-13.693231409814954</v>
      </c>
      <c r="Y19" s="27">
        <v>98.955834764289023</v>
      </c>
      <c r="Z19" s="27">
        <v>95</v>
      </c>
      <c r="AA19" s="27">
        <v>-3.9975760638185189</v>
      </c>
      <c r="AB19" s="27">
        <v>106.08821415490625</v>
      </c>
      <c r="AC19" s="27">
        <v>114</v>
      </c>
      <c r="AD19" s="27">
        <v>7.4577425099655619</v>
      </c>
      <c r="AE19" s="27">
        <v>121.32801641027875</v>
      </c>
      <c r="AF19" s="27">
        <v>123</v>
      </c>
      <c r="AG19" s="27">
        <v>1.3780688411383295</v>
      </c>
      <c r="AH19" s="27">
        <v>120.60267806391303</v>
      </c>
      <c r="AI19" s="27">
        <v>121</v>
      </c>
      <c r="AJ19" s="27">
        <v>0.32944702594117203</v>
      </c>
      <c r="AK19" s="27">
        <v>116.97654972628632</v>
      </c>
      <c r="AL19" s="27">
        <v>113</v>
      </c>
      <c r="AM19" s="27">
        <v>-3.3994417988828185</v>
      </c>
      <c r="AN19" s="27">
        <v>109.94214488150233</v>
      </c>
      <c r="AO19" s="27">
        <v>114</v>
      </c>
      <c r="AP19" s="27">
        <v>3.6909004484779713</v>
      </c>
      <c r="AQ19" s="27">
        <v>108.59119099875122</v>
      </c>
      <c r="AR19" s="27">
        <v>107</v>
      </c>
      <c r="AS19" s="27">
        <v>-1.4653039386680218</v>
      </c>
      <c r="AT19" s="27">
        <v>98.050159679497511</v>
      </c>
      <c r="AU19" s="27">
        <v>103</v>
      </c>
      <c r="AV19" s="27">
        <v>5.0482735945380721</v>
      </c>
      <c r="AW19" s="27">
        <v>100.03829868878229</v>
      </c>
      <c r="AX19" s="27">
        <v>100</v>
      </c>
      <c r="AY19" s="27">
        <v>-3.8284026502127547E-2</v>
      </c>
      <c r="AZ19" s="27">
        <v>99.164402794234718</v>
      </c>
      <c r="BA19" s="27">
        <v>103</v>
      </c>
      <c r="BB19" s="27">
        <v>3.8679174156114402</v>
      </c>
      <c r="BC19" s="27">
        <v>99.672968703847374</v>
      </c>
      <c r="BD19" s="27">
        <v>106</v>
      </c>
      <c r="BE19" s="27">
        <v>6.3477905578911518</v>
      </c>
      <c r="BF19" s="27">
        <v>88.011003702474412</v>
      </c>
      <c r="BG19" s="27">
        <v>102</v>
      </c>
      <c r="BH19" s="27">
        <v>15.894599208090035</v>
      </c>
      <c r="BI19" s="27">
        <v>92.135775587105854</v>
      </c>
      <c r="BJ19" s="27">
        <v>109</v>
      </c>
      <c r="BK19" s="27">
        <v>18.303665764392012</v>
      </c>
      <c r="BL19" s="27">
        <v>95.082703058086651</v>
      </c>
      <c r="BM19" s="27">
        <v>100</v>
      </c>
      <c r="BN19" s="27">
        <v>5.1715998638672902</v>
      </c>
      <c r="BO19" s="27">
        <v>87.248074511046127</v>
      </c>
      <c r="BP19" s="27">
        <v>97</v>
      </c>
      <c r="BQ19" s="27">
        <v>11.177238630887173</v>
      </c>
      <c r="BR19" s="27">
        <v>80.513214576571869</v>
      </c>
      <c r="BS19" s="27">
        <v>86</v>
      </c>
      <c r="BT19" s="27">
        <v>6.8147638276322198</v>
      </c>
      <c r="BU19" s="27">
        <v>74.58263924437037</v>
      </c>
      <c r="BV19" s="27">
        <v>81</v>
      </c>
      <c r="BW19" s="27">
        <v>8.604362651478608</v>
      </c>
      <c r="BX19" s="29"/>
      <c r="BY19" s="29"/>
    </row>
    <row r="20" spans="1:77" ht="30.75" customHeight="1" x14ac:dyDescent="0.25">
      <c r="A20" s="24">
        <v>16</v>
      </c>
      <c r="B20" s="30"/>
      <c r="C20" s="26" t="s">
        <v>24</v>
      </c>
      <c r="D20" s="27">
        <v>26.613447865776575</v>
      </c>
      <c r="E20" s="27">
        <v>29</v>
      </c>
      <c r="F20" s="27">
        <v>8.9674669222111572</v>
      </c>
      <c r="G20" s="27">
        <v>25.399904223181586</v>
      </c>
      <c r="H20" s="27">
        <v>29</v>
      </c>
      <c r="I20" s="27">
        <v>14.173658865739874</v>
      </c>
      <c r="J20" s="27">
        <v>25.553455409302135</v>
      </c>
      <c r="K20" s="27">
        <v>29</v>
      </c>
      <c r="L20" s="27">
        <v>13.487587238175358</v>
      </c>
      <c r="M20" s="27">
        <v>26.048475599736527</v>
      </c>
      <c r="N20" s="27">
        <v>29</v>
      </c>
      <c r="O20" s="27">
        <v>11.330891087896624</v>
      </c>
      <c r="P20" s="27">
        <v>26.09013732387546</v>
      </c>
      <c r="Q20" s="27">
        <v>29</v>
      </c>
      <c r="R20" s="27">
        <v>11.153113684310441</v>
      </c>
      <c r="S20" s="27">
        <v>27.099009787034937</v>
      </c>
      <c r="T20" s="27">
        <v>29</v>
      </c>
      <c r="U20" s="27">
        <v>7.0149803550185785</v>
      </c>
      <c r="V20" s="28">
        <v>28.036654899102917</v>
      </c>
      <c r="W20" s="27">
        <v>29</v>
      </c>
      <c r="X20" s="27">
        <v>3.4360201114003335</v>
      </c>
      <c r="Y20" s="27">
        <v>29.104657283614419</v>
      </c>
      <c r="Z20" s="27">
        <v>29</v>
      </c>
      <c r="AA20" s="27">
        <v>-0.35958947255269502</v>
      </c>
      <c r="AB20" s="27">
        <v>29.744359108852219</v>
      </c>
      <c r="AC20" s="27">
        <v>29</v>
      </c>
      <c r="AD20" s="27">
        <v>-2.5025219273616499</v>
      </c>
      <c r="AE20" s="27">
        <v>33.645584382682344</v>
      </c>
      <c r="AF20" s="27">
        <v>29</v>
      </c>
      <c r="AG20" s="27">
        <v>-13.807411783501266</v>
      </c>
      <c r="AH20" s="27">
        <v>34.885072167247571</v>
      </c>
      <c r="AI20" s="27">
        <v>29</v>
      </c>
      <c r="AJ20" s="27">
        <v>-16.869886749934455</v>
      </c>
      <c r="AK20" s="27">
        <v>33.993185390544745</v>
      </c>
      <c r="AL20" s="27">
        <v>29</v>
      </c>
      <c r="AM20" s="27">
        <v>-14.688783452266899</v>
      </c>
      <c r="AN20" s="27">
        <v>34.356920275469477</v>
      </c>
      <c r="AO20" s="27">
        <v>29</v>
      </c>
      <c r="AP20" s="27">
        <v>-15.591968757730209</v>
      </c>
      <c r="AQ20" s="27">
        <v>32.96518298176376</v>
      </c>
      <c r="AR20" s="27">
        <v>29</v>
      </c>
      <c r="AS20" s="27">
        <v>-12.028396699503496</v>
      </c>
      <c r="AT20" s="27">
        <v>32.036190786370476</v>
      </c>
      <c r="AU20" s="27">
        <v>29</v>
      </c>
      <c r="AV20" s="27">
        <v>-9.4773776527208025</v>
      </c>
      <c r="AW20" s="27">
        <v>31.204606930445852</v>
      </c>
      <c r="AX20" s="27">
        <v>29</v>
      </c>
      <c r="AY20" s="27">
        <v>-7.0650046493450649</v>
      </c>
      <c r="AZ20" s="27">
        <v>31.841780713745091</v>
      </c>
      <c r="BA20" s="27">
        <v>29</v>
      </c>
      <c r="BB20" s="27">
        <v>-8.9246915531906303</v>
      </c>
      <c r="BC20" s="27">
        <v>30.530458882259556</v>
      </c>
      <c r="BD20" s="27">
        <v>29</v>
      </c>
      <c r="BE20" s="27">
        <v>-5.0128918407736904</v>
      </c>
      <c r="BF20" s="27">
        <v>29.043631221816558</v>
      </c>
      <c r="BG20" s="27">
        <v>29</v>
      </c>
      <c r="BH20" s="27">
        <v>-0.15022646955998842</v>
      </c>
      <c r="BI20" s="27">
        <v>28.079474464641784</v>
      </c>
      <c r="BJ20" s="27">
        <v>29</v>
      </c>
      <c r="BK20" s="27">
        <v>3.2782861962653875</v>
      </c>
      <c r="BL20" s="27">
        <v>28.897684262751824</v>
      </c>
      <c r="BM20" s="27">
        <v>29</v>
      </c>
      <c r="BN20" s="27">
        <v>0.35406206365143894</v>
      </c>
      <c r="BO20" s="27">
        <v>26.438810457892767</v>
      </c>
      <c r="BP20" s="27">
        <v>29</v>
      </c>
      <c r="BQ20" s="27">
        <v>9.6872344018134218</v>
      </c>
      <c r="BR20" s="27">
        <v>27.139285812327596</v>
      </c>
      <c r="BS20" s="27">
        <v>29</v>
      </c>
      <c r="BT20" s="27">
        <v>6.8561648988832395</v>
      </c>
      <c r="BU20" s="27">
        <v>26.957580449772426</v>
      </c>
      <c r="BV20" s="27">
        <v>29</v>
      </c>
      <c r="BW20" s="27">
        <v>7.5764201243246827</v>
      </c>
      <c r="BX20" s="29"/>
      <c r="BY20" s="29"/>
    </row>
    <row r="21" spans="1:77" ht="30.75" customHeight="1" x14ac:dyDescent="0.25">
      <c r="A21" s="24">
        <v>17</v>
      </c>
      <c r="B21" s="30"/>
      <c r="C21" s="26" t="s">
        <v>25</v>
      </c>
      <c r="D21" s="27">
        <v>70.335540788123808</v>
      </c>
      <c r="E21" s="27">
        <v>93</v>
      </c>
      <c r="F21" s="27">
        <v>32.223338241117347</v>
      </c>
      <c r="G21" s="27">
        <v>69.614552315386575</v>
      </c>
      <c r="H21" s="27">
        <v>91</v>
      </c>
      <c r="I21" s="27">
        <v>30.719794889619223</v>
      </c>
      <c r="J21" s="27">
        <v>68.142547758139031</v>
      </c>
      <c r="K21" s="27">
        <v>90</v>
      </c>
      <c r="L21" s="27">
        <v>32.076071354773035</v>
      </c>
      <c r="M21" s="27">
        <v>69.462601599297415</v>
      </c>
      <c r="N21" s="27">
        <v>90</v>
      </c>
      <c r="O21" s="27">
        <v>29.566123248845194</v>
      </c>
      <c r="P21" s="27">
        <v>68.607398147968809</v>
      </c>
      <c r="Q21" s="27">
        <v>88</v>
      </c>
      <c r="R21" s="27">
        <v>28.266050565284889</v>
      </c>
      <c r="S21" s="27">
        <v>71.260359069610388</v>
      </c>
      <c r="T21" s="27">
        <v>91</v>
      </c>
      <c r="U21" s="27">
        <v>27.700731778669574</v>
      </c>
      <c r="V21" s="28">
        <v>81.106037386690573</v>
      </c>
      <c r="W21" s="27">
        <v>104</v>
      </c>
      <c r="X21" s="27">
        <v>28.227199048274926</v>
      </c>
      <c r="Y21" s="27">
        <v>102.83645573543761</v>
      </c>
      <c r="Z21" s="27">
        <v>131</v>
      </c>
      <c r="AA21" s="27">
        <v>27.386731741336341</v>
      </c>
      <c r="AB21" s="27">
        <v>107.079692791868</v>
      </c>
      <c r="AC21" s="27">
        <v>144</v>
      </c>
      <c r="AD21" s="27">
        <v>34.47928010019082</v>
      </c>
      <c r="AE21" s="27">
        <v>126.42583222583669</v>
      </c>
      <c r="AF21" s="27">
        <v>165</v>
      </c>
      <c r="AG21" s="27">
        <v>30.511302235493769</v>
      </c>
      <c r="AH21" s="27">
        <v>131.56655788790513</v>
      </c>
      <c r="AI21" s="27">
        <v>161</v>
      </c>
      <c r="AJ21" s="27">
        <v>22.371522508913088</v>
      </c>
      <c r="AK21" s="27">
        <v>137.97234070279924</v>
      </c>
      <c r="AL21" s="27">
        <v>162</v>
      </c>
      <c r="AM21" s="27">
        <v>17.414837767344824</v>
      </c>
      <c r="AN21" s="27">
        <v>133.50117592753853</v>
      </c>
      <c r="AO21" s="27">
        <v>162</v>
      </c>
      <c r="AP21" s="27">
        <v>21.347245726082594</v>
      </c>
      <c r="AQ21" s="27">
        <v>118.28683305221114</v>
      </c>
      <c r="AR21" s="27">
        <v>156</v>
      </c>
      <c r="AS21" s="27">
        <v>31.882810600857397</v>
      </c>
      <c r="AT21" s="27">
        <v>114.55365190277928</v>
      </c>
      <c r="AU21" s="27">
        <v>146</v>
      </c>
      <c r="AV21" s="27">
        <v>27.451196513498299</v>
      </c>
      <c r="AW21" s="27">
        <v>122.98286260822778</v>
      </c>
      <c r="AX21" s="27">
        <v>154</v>
      </c>
      <c r="AY21" s="27">
        <v>25.22069883068173</v>
      </c>
      <c r="AZ21" s="27">
        <v>114.63041056948232</v>
      </c>
      <c r="BA21" s="27">
        <v>155</v>
      </c>
      <c r="BB21" s="27">
        <v>35.217172502446871</v>
      </c>
      <c r="BC21" s="27">
        <v>107.75456076091608</v>
      </c>
      <c r="BD21" s="27">
        <v>152</v>
      </c>
      <c r="BE21" s="27">
        <v>41.061314645655621</v>
      </c>
      <c r="BF21" s="27">
        <v>110.01375462809301</v>
      </c>
      <c r="BG21" s="27">
        <v>151</v>
      </c>
      <c r="BH21" s="27">
        <v>37.255564552326241</v>
      </c>
      <c r="BI21" s="27">
        <v>106.17551281942676</v>
      </c>
      <c r="BJ21" s="27">
        <v>148</v>
      </c>
      <c r="BK21" s="27">
        <v>39.391839106729215</v>
      </c>
      <c r="BL21" s="27">
        <v>109.06545350780527</v>
      </c>
      <c r="BM21" s="27">
        <v>148</v>
      </c>
      <c r="BN21" s="27">
        <v>35.698330901276982</v>
      </c>
      <c r="BO21" s="27">
        <v>97.823598694203241</v>
      </c>
      <c r="BP21" s="27">
        <v>140</v>
      </c>
      <c r="BQ21" s="27">
        <v>43.114751316438756</v>
      </c>
      <c r="BR21" s="27">
        <v>93.178214622324745</v>
      </c>
      <c r="BS21" s="27">
        <v>126</v>
      </c>
      <c r="BT21" s="27">
        <v>35.224741653089609</v>
      </c>
      <c r="BU21" s="27">
        <v>93.452945559211074</v>
      </c>
      <c r="BV21" s="27">
        <v>122</v>
      </c>
      <c r="BW21" s="27">
        <v>30.546981981110193</v>
      </c>
      <c r="BX21" s="29"/>
      <c r="BY21" s="29"/>
    </row>
    <row r="22" spans="1:77" ht="30.75" customHeight="1" x14ac:dyDescent="0.25">
      <c r="A22" s="24">
        <v>18</v>
      </c>
      <c r="B22" s="30"/>
      <c r="C22" s="26" t="s">
        <v>26</v>
      </c>
      <c r="D22" s="27">
        <v>100.75090977758275</v>
      </c>
      <c r="E22" s="27">
        <v>74</v>
      </c>
      <c r="F22" s="27">
        <v>-26.551531729726246</v>
      </c>
      <c r="G22" s="27">
        <v>94.073719345116984</v>
      </c>
      <c r="H22" s="27">
        <v>72</v>
      </c>
      <c r="I22" s="27">
        <v>-23.4642783327592</v>
      </c>
      <c r="J22" s="27">
        <v>95.588851716278356</v>
      </c>
      <c r="K22" s="27">
        <v>69</v>
      </c>
      <c r="L22" s="27">
        <v>-27.815850111054729</v>
      </c>
      <c r="M22" s="27">
        <v>90.687285421304949</v>
      </c>
      <c r="N22" s="27">
        <v>74</v>
      </c>
      <c r="O22" s="27">
        <v>-18.400909613493234</v>
      </c>
      <c r="P22" s="27">
        <v>100.49534376603881</v>
      </c>
      <c r="Q22" s="27">
        <v>87</v>
      </c>
      <c r="R22" s="27">
        <v>-13.428824918950527</v>
      </c>
      <c r="S22" s="27">
        <v>98.359368856645318</v>
      </c>
      <c r="T22" s="27">
        <v>96</v>
      </c>
      <c r="U22" s="27">
        <v>-2.3987230541139399</v>
      </c>
      <c r="V22" s="28">
        <v>119.1557833211874</v>
      </c>
      <c r="W22" s="27">
        <v>93</v>
      </c>
      <c r="X22" s="27">
        <v>-21.950913830748632</v>
      </c>
      <c r="Y22" s="27">
        <v>141.6426654469235</v>
      </c>
      <c r="Z22" s="27">
        <v>144</v>
      </c>
      <c r="AA22" s="27">
        <v>1.6642828244148238</v>
      </c>
      <c r="AB22" s="27">
        <v>166.56841100957243</v>
      </c>
      <c r="AC22" s="27">
        <v>161</v>
      </c>
      <c r="AD22" s="27">
        <v>-3.343017427987844</v>
      </c>
      <c r="AE22" s="27">
        <v>162.1105429347422</v>
      </c>
      <c r="AF22" s="27">
        <v>164</v>
      </c>
      <c r="AG22" s="27">
        <v>1.1655362020583724</v>
      </c>
      <c r="AH22" s="27">
        <v>159.47461562170318</v>
      </c>
      <c r="AI22" s="27">
        <v>162</v>
      </c>
      <c r="AJ22" s="27">
        <v>1.583565113765439</v>
      </c>
      <c r="AK22" s="27">
        <v>146.97053683559051</v>
      </c>
      <c r="AL22" s="27">
        <v>122</v>
      </c>
      <c r="AM22" s="27">
        <v>-16.990165085621175</v>
      </c>
      <c r="AN22" s="27">
        <v>148.22557033131116</v>
      </c>
      <c r="AO22" s="27">
        <v>142</v>
      </c>
      <c r="AP22" s="27">
        <v>-4.200065020762529</v>
      </c>
      <c r="AQ22" s="27">
        <v>140.58680977516897</v>
      </c>
      <c r="AR22" s="27">
        <v>143</v>
      </c>
      <c r="AS22" s="27">
        <v>1.7165125438796711</v>
      </c>
      <c r="AT22" s="27">
        <v>125.23238216490277</v>
      </c>
      <c r="AU22" s="27">
        <v>134</v>
      </c>
      <c r="AV22" s="27">
        <v>7.0010788611784562</v>
      </c>
      <c r="AW22" s="27">
        <v>115.64060215400522</v>
      </c>
      <c r="AX22" s="27">
        <v>127</v>
      </c>
      <c r="AY22" s="27">
        <v>9.8230185889786483</v>
      </c>
      <c r="AZ22" s="27">
        <v>126.45735769173051</v>
      </c>
      <c r="BA22" s="27">
        <v>127</v>
      </c>
      <c r="BB22" s="27">
        <v>0.42911090202620744</v>
      </c>
      <c r="BC22" s="27">
        <v>123.91774487505349</v>
      </c>
      <c r="BD22" s="27">
        <v>132</v>
      </c>
      <c r="BE22" s="27">
        <v>6.5222742175431518</v>
      </c>
      <c r="BF22" s="27">
        <v>124.09551522048892</v>
      </c>
      <c r="BG22" s="27">
        <v>150</v>
      </c>
      <c r="BH22" s="27">
        <v>20.874634134428486</v>
      </c>
      <c r="BI22" s="27">
        <v>136.88743801512871</v>
      </c>
      <c r="BJ22" s="27">
        <v>161</v>
      </c>
      <c r="BK22" s="27">
        <v>17.614882953837142</v>
      </c>
      <c r="BL22" s="27">
        <v>137.03095440724252</v>
      </c>
      <c r="BM22" s="27">
        <v>144</v>
      </c>
      <c r="BN22" s="27">
        <v>5.0857454966314863</v>
      </c>
      <c r="BO22" s="27">
        <v>122.49982178823649</v>
      </c>
      <c r="BP22" s="27">
        <v>134</v>
      </c>
      <c r="BQ22" s="27">
        <v>9.3879142384743126</v>
      </c>
      <c r="BR22" s="27">
        <v>106.74785752848855</v>
      </c>
      <c r="BS22" s="27">
        <v>114</v>
      </c>
      <c r="BT22" s="27">
        <v>6.7937124354706766</v>
      </c>
      <c r="BU22" s="27">
        <v>100.64163367915039</v>
      </c>
      <c r="BV22" s="27">
        <v>108</v>
      </c>
      <c r="BW22" s="27">
        <v>7.3114535722943268</v>
      </c>
      <c r="BX22" s="29"/>
      <c r="BY22" s="29"/>
    </row>
    <row r="23" spans="1:77" ht="30.75" customHeight="1" x14ac:dyDescent="0.25">
      <c r="A23" s="24">
        <v>19</v>
      </c>
      <c r="B23" s="30"/>
      <c r="C23" s="26" t="s">
        <v>27</v>
      </c>
      <c r="D23" s="27">
        <v>76.98890275456796</v>
      </c>
      <c r="E23" s="27">
        <v>67</v>
      </c>
      <c r="F23" s="27">
        <v>-12.974470861614263</v>
      </c>
      <c r="G23" s="27">
        <v>71.496026702288916</v>
      </c>
      <c r="H23" s="27">
        <v>62</v>
      </c>
      <c r="I23" s="27">
        <v>-13.281894309778341</v>
      </c>
      <c r="J23" s="27">
        <v>70.035396306976224</v>
      </c>
      <c r="K23" s="27">
        <v>61</v>
      </c>
      <c r="L23" s="27">
        <v>-12.901185376852375</v>
      </c>
      <c r="M23" s="27">
        <v>70.427359954843212</v>
      </c>
      <c r="N23" s="27">
        <v>59</v>
      </c>
      <c r="O23" s="27">
        <v>-16.225739488417904</v>
      </c>
      <c r="P23" s="27">
        <v>70.540000912700322</v>
      </c>
      <c r="Q23" s="27">
        <v>61</v>
      </c>
      <c r="R23" s="27">
        <v>-13.524242683958768</v>
      </c>
      <c r="S23" s="27">
        <v>85.31169747770258</v>
      </c>
      <c r="T23" s="27">
        <v>66</v>
      </c>
      <c r="U23" s="27">
        <v>-22.636634891422673</v>
      </c>
      <c r="V23" s="28">
        <v>94.123055732702653</v>
      </c>
      <c r="W23" s="27">
        <v>88</v>
      </c>
      <c r="X23" s="27">
        <v>-6.505372870693173</v>
      </c>
      <c r="Y23" s="27">
        <v>128.06049204790344</v>
      </c>
      <c r="Z23" s="27">
        <v>125</v>
      </c>
      <c r="AA23" s="27">
        <v>-2.3898799691934673</v>
      </c>
      <c r="AB23" s="27">
        <v>151.69623145514632</v>
      </c>
      <c r="AC23" s="27">
        <v>154</v>
      </c>
      <c r="AD23" s="27">
        <v>1.5186722324969968</v>
      </c>
      <c r="AE23" s="27">
        <v>157.01272711918426</v>
      </c>
      <c r="AF23" s="27">
        <v>164</v>
      </c>
      <c r="AG23" s="27">
        <v>4.4501315332940372</v>
      </c>
      <c r="AH23" s="27">
        <v>148.51073579771111</v>
      </c>
      <c r="AI23" s="27">
        <v>155</v>
      </c>
      <c r="AJ23" s="27">
        <v>4.3695589867173146</v>
      </c>
      <c r="AK23" s="27">
        <v>137.97234070279924</v>
      </c>
      <c r="AL23" s="27">
        <v>140</v>
      </c>
      <c r="AM23" s="27">
        <v>1.4696128853597235</v>
      </c>
      <c r="AN23" s="27">
        <v>129.57467075319917</v>
      </c>
      <c r="AO23" s="27">
        <v>137</v>
      </c>
      <c r="AP23" s="27">
        <v>5.7305407018504795</v>
      </c>
      <c r="AQ23" s="27">
        <v>119.25639725755713</v>
      </c>
      <c r="AR23" s="27">
        <v>120</v>
      </c>
      <c r="AS23" s="27">
        <v>0.62353279114823601</v>
      </c>
      <c r="AT23" s="27">
        <v>110.6704772620071</v>
      </c>
      <c r="AU23" s="27">
        <v>110</v>
      </c>
      <c r="AV23" s="27">
        <v>-0.60583208692574242</v>
      </c>
      <c r="AW23" s="27">
        <v>102.79164635911576</v>
      </c>
      <c r="AX23" s="27">
        <v>112</v>
      </c>
      <c r="AY23" s="27">
        <v>8.9582704111126699</v>
      </c>
      <c r="AZ23" s="27">
        <v>102.80346344723415</v>
      </c>
      <c r="BA23" s="27">
        <v>111</v>
      </c>
      <c r="BB23" s="27">
        <v>7.9730159645573409</v>
      </c>
      <c r="BC23" s="27">
        <v>104.16274206888555</v>
      </c>
      <c r="BD23" s="27">
        <v>119</v>
      </c>
      <c r="BE23" s="27">
        <v>14.244304284253753</v>
      </c>
      <c r="BF23" s="27">
        <v>108.25353455404353</v>
      </c>
      <c r="BG23" s="27">
        <v>124</v>
      </c>
      <c r="BH23" s="27">
        <v>14.545913452918574</v>
      </c>
      <c r="BI23" s="27">
        <v>123.72518435982786</v>
      </c>
      <c r="BJ23" s="27">
        <v>141</v>
      </c>
      <c r="BK23" s="27">
        <v>13.962246837258355</v>
      </c>
      <c r="BL23" s="27">
        <v>126.77693741078221</v>
      </c>
      <c r="BM23" s="27">
        <v>135</v>
      </c>
      <c r="BN23" s="27">
        <v>6.4862448621656243</v>
      </c>
      <c r="BO23" s="27">
        <v>111.92429760507937</v>
      </c>
      <c r="BP23" s="27">
        <v>127</v>
      </c>
      <c r="BQ23" s="27">
        <v>13.469552829462167</v>
      </c>
      <c r="BR23" s="27">
        <v>100.41535750561211</v>
      </c>
      <c r="BS23" s="27">
        <v>108</v>
      </c>
      <c r="BT23" s="27">
        <v>7.5532694229206871</v>
      </c>
      <c r="BU23" s="27">
        <v>84.467085409286938</v>
      </c>
      <c r="BV23" s="27">
        <v>88</v>
      </c>
      <c r="BW23" s="27">
        <v>4.1825932238507519</v>
      </c>
      <c r="BX23" s="29"/>
      <c r="BY23" s="29"/>
    </row>
    <row r="24" spans="1:77" ht="30.75" customHeight="1" x14ac:dyDescent="0.25">
      <c r="A24" s="24">
        <v>20</v>
      </c>
      <c r="B24" s="30"/>
      <c r="C24" s="26" t="s">
        <v>28</v>
      </c>
      <c r="D24" s="27">
        <v>37.068730955903085</v>
      </c>
      <c r="E24" s="27">
        <v>30</v>
      </c>
      <c r="F24" s="27">
        <v>-19.069255336288794</v>
      </c>
      <c r="G24" s="27">
        <v>34.807276157693288</v>
      </c>
      <c r="H24" s="27">
        <v>29</v>
      </c>
      <c r="I24" s="27">
        <v>-16.684086773649287</v>
      </c>
      <c r="J24" s="27">
        <v>35.964122427906709</v>
      </c>
      <c r="K24" s="27">
        <v>28</v>
      </c>
      <c r="L24" s="27">
        <v>-22.144631622449577</v>
      </c>
      <c r="M24" s="27">
        <v>35.696059155194504</v>
      </c>
      <c r="N24" s="27">
        <v>27</v>
      </c>
      <c r="O24" s="27">
        <v>-24.361398319593075</v>
      </c>
      <c r="P24" s="27">
        <v>34.786849765167283</v>
      </c>
      <c r="Q24" s="27">
        <v>28</v>
      </c>
      <c r="R24" s="27">
        <v>-19.509814228602789</v>
      </c>
      <c r="S24" s="27">
        <v>39.143014136828242</v>
      </c>
      <c r="T24" s="27">
        <v>29</v>
      </c>
      <c r="U24" s="27">
        <v>-25.912705908064058</v>
      </c>
      <c r="V24" s="28">
        <v>40.052364141575595</v>
      </c>
      <c r="W24" s="27">
        <v>32</v>
      </c>
      <c r="X24" s="27">
        <v>-20.104591362228703</v>
      </c>
      <c r="Y24" s="27">
        <v>45.597296410995924</v>
      </c>
      <c r="Z24" s="27">
        <v>39</v>
      </c>
      <c r="AA24" s="27">
        <v>-14.46861312023966</v>
      </c>
      <c r="AB24" s="27">
        <v>54.531325032895737</v>
      </c>
      <c r="AC24" s="27">
        <v>45</v>
      </c>
      <c r="AD24" s="27">
        <v>-17.478623574882903</v>
      </c>
      <c r="AE24" s="27">
        <v>59.134663460471998</v>
      </c>
      <c r="AF24" s="27">
        <v>54</v>
      </c>
      <c r="AG24" s="27">
        <v>-8.6830010690839821</v>
      </c>
      <c r="AH24" s="27">
        <v>59.802980858138696</v>
      </c>
      <c r="AI24" s="27">
        <v>55</v>
      </c>
      <c r="AJ24" s="27">
        <v>-8.0313402262205962</v>
      </c>
      <c r="AK24" s="27">
        <v>61.987573359228648</v>
      </c>
      <c r="AL24" s="27">
        <v>53</v>
      </c>
      <c r="AM24" s="27">
        <v>-14.498992091760254</v>
      </c>
      <c r="AN24" s="27">
        <v>56.934325027920849</v>
      </c>
      <c r="AO24" s="27">
        <v>49</v>
      </c>
      <c r="AP24" s="27">
        <v>-13.935925338589367</v>
      </c>
      <c r="AQ24" s="27">
        <v>56.234723910067594</v>
      </c>
      <c r="AR24" s="27">
        <v>49</v>
      </c>
      <c r="AS24" s="27">
        <v>-12.865225268354836</v>
      </c>
      <c r="AT24" s="27">
        <v>51.452063990231373</v>
      </c>
      <c r="AU24" s="27">
        <v>50</v>
      </c>
      <c r="AV24" s="27">
        <v>-2.8221685927061357</v>
      </c>
      <c r="AW24" s="27">
        <v>45.889127838890957</v>
      </c>
      <c r="AX24" s="27">
        <v>48</v>
      </c>
      <c r="AY24" s="27">
        <v>4.5999395946681787</v>
      </c>
      <c r="AZ24" s="27">
        <v>52.766379468491863</v>
      </c>
      <c r="BA24" s="27">
        <v>44</v>
      </c>
      <c r="BB24" s="27">
        <v>-16.613570149770251</v>
      </c>
      <c r="BC24" s="27">
        <v>47.591597669404599</v>
      </c>
      <c r="BD24" s="27">
        <v>45</v>
      </c>
      <c r="BE24" s="27">
        <v>-5.4454941550967728</v>
      </c>
      <c r="BF24" s="27">
        <v>48.406052036360926</v>
      </c>
      <c r="BG24" s="27">
        <v>48</v>
      </c>
      <c r="BH24" s="27">
        <v>-0.83884559735611908</v>
      </c>
      <c r="BI24" s="27">
        <v>50.894047467163233</v>
      </c>
      <c r="BJ24" s="27">
        <v>50</v>
      </c>
      <c r="BK24" s="27">
        <v>-1.7566837609841723</v>
      </c>
      <c r="BL24" s="27">
        <v>52.202268345616204</v>
      </c>
      <c r="BM24" s="27">
        <v>47</v>
      </c>
      <c r="BN24" s="27">
        <v>-9.9655982593964723</v>
      </c>
      <c r="BO24" s="27">
        <v>46.708565142277223</v>
      </c>
      <c r="BP24" s="27">
        <v>45</v>
      </c>
      <c r="BQ24" s="27">
        <v>-3.6579268429094882</v>
      </c>
      <c r="BR24" s="27">
        <v>43.422857299724157</v>
      </c>
      <c r="BS24" s="27">
        <v>40</v>
      </c>
      <c r="BT24" s="27">
        <v>-7.8826164664799716</v>
      </c>
      <c r="BU24" s="27">
        <v>39.537784659666222</v>
      </c>
      <c r="BV24" s="27">
        <v>36</v>
      </c>
      <c r="BW24" s="27">
        <v>-8.9478575750229918</v>
      </c>
      <c r="BX24" s="29"/>
      <c r="BY24" s="29"/>
    </row>
    <row r="25" spans="1:77" ht="30.75" customHeight="1" x14ac:dyDescent="0.25">
      <c r="A25" s="24">
        <v>21</v>
      </c>
      <c r="B25" s="30"/>
      <c r="C25" s="20" t="s">
        <v>29</v>
      </c>
      <c r="D25" s="27">
        <v>30.415368989458944</v>
      </c>
      <c r="E25" s="27">
        <v>28</v>
      </c>
      <c r="F25" s="27">
        <v>-7.94127794502851</v>
      </c>
      <c r="G25" s="27">
        <v>28.222115803535097</v>
      </c>
      <c r="H25" s="27">
        <v>27</v>
      </c>
      <c r="I25" s="27">
        <v>-4.3303479159490044</v>
      </c>
      <c r="J25" s="27">
        <v>27.446303958139332</v>
      </c>
      <c r="K25" s="27">
        <v>27</v>
      </c>
      <c r="L25" s="27">
        <v>-1.626098577134566</v>
      </c>
      <c r="M25" s="27">
        <v>28.942750666373922</v>
      </c>
      <c r="N25" s="27">
        <v>27</v>
      </c>
      <c r="O25" s="27">
        <v>-6.7123912608314571</v>
      </c>
      <c r="P25" s="27">
        <v>28.989041470972733</v>
      </c>
      <c r="Q25" s="27">
        <v>27</v>
      </c>
      <c r="R25" s="27">
        <v>-6.8613564645260778</v>
      </c>
      <c r="S25" s="27">
        <v>29.106343845333821</v>
      </c>
      <c r="T25" s="27">
        <v>27</v>
      </c>
      <c r="U25" s="27">
        <v>-7.2367173854833018</v>
      </c>
      <c r="V25" s="28">
        <v>28.036654899102917</v>
      </c>
      <c r="W25" s="27">
        <v>27</v>
      </c>
      <c r="X25" s="27">
        <v>-3.6974985169721037</v>
      </c>
      <c r="Y25" s="27">
        <v>31.044967769188712</v>
      </c>
      <c r="Z25" s="27">
        <v>29</v>
      </c>
      <c r="AA25" s="27">
        <v>-6.587115130518149</v>
      </c>
      <c r="AB25" s="27">
        <v>33.710273656699179</v>
      </c>
      <c r="AC25" s="27">
        <v>33</v>
      </c>
      <c r="AD25" s="27">
        <v>-2.1069946329493177</v>
      </c>
      <c r="AE25" s="27">
        <v>37.723837035128689</v>
      </c>
      <c r="AF25" s="27">
        <v>35</v>
      </c>
      <c r="AG25" s="27">
        <v>-7.2204665516719144</v>
      </c>
      <c r="AH25" s="27">
        <v>37.875221210154507</v>
      </c>
      <c r="AI25" s="27">
        <v>34</v>
      </c>
      <c r="AJ25" s="27">
        <v>-10.23154739784211</v>
      </c>
      <c r="AK25" s="27">
        <v>37.992383671785298</v>
      </c>
      <c r="AL25" s="27">
        <v>37</v>
      </c>
      <c r="AM25" s="27">
        <v>-2.6120595126603829</v>
      </c>
      <c r="AN25" s="27">
        <v>36.320172862639161</v>
      </c>
      <c r="AO25" s="27">
        <v>36</v>
      </c>
      <c r="AP25" s="27">
        <v>-0.8815290165331453</v>
      </c>
      <c r="AQ25" s="27">
        <v>35.873875597801742</v>
      </c>
      <c r="AR25" s="27">
        <v>35</v>
      </c>
      <c r="AS25" s="27">
        <v>-2.4359665166907449</v>
      </c>
      <c r="AT25" s="27">
        <v>35.919365427142658</v>
      </c>
      <c r="AU25" s="27">
        <v>34</v>
      </c>
      <c r="AV25" s="27">
        <v>-5.3435393535440339</v>
      </c>
      <c r="AW25" s="27">
        <v>32.122389487223671</v>
      </c>
      <c r="AX25" s="27">
        <v>34</v>
      </c>
      <c r="AY25" s="27">
        <v>5.8451769707951762</v>
      </c>
      <c r="AZ25" s="27">
        <v>31.841780713745091</v>
      </c>
      <c r="BA25" s="27">
        <v>33</v>
      </c>
      <c r="BB25" s="27">
        <v>3.6374199567141101</v>
      </c>
      <c r="BC25" s="27">
        <v>31.428413555267191</v>
      </c>
      <c r="BD25" s="27">
        <v>34</v>
      </c>
      <c r="BE25" s="27">
        <v>8.1823616079464117</v>
      </c>
      <c r="BF25" s="27">
        <v>29.9237412588413</v>
      </c>
      <c r="BG25" s="27">
        <v>33</v>
      </c>
      <c r="BH25" s="27">
        <v>10.280327966175637</v>
      </c>
      <c r="BI25" s="27">
        <v>30.711925195701951</v>
      </c>
      <c r="BJ25" s="27">
        <v>34</v>
      </c>
      <c r="BK25" s="27">
        <v>10.70618264190812</v>
      </c>
      <c r="BL25" s="27">
        <v>33.558601079324703</v>
      </c>
      <c r="BM25" s="27">
        <v>33</v>
      </c>
      <c r="BN25" s="27">
        <v>-1.6645541272840907</v>
      </c>
      <c r="BO25" s="27">
        <v>31.726572549471321</v>
      </c>
      <c r="BP25" s="27">
        <v>33</v>
      </c>
      <c r="BQ25" s="27">
        <v>4.0137567603403133</v>
      </c>
      <c r="BR25" s="27">
        <v>30.757857253971277</v>
      </c>
      <c r="BS25" s="27">
        <v>33</v>
      </c>
      <c r="BT25" s="27">
        <v>7.2896584684527408</v>
      </c>
      <c r="BU25" s="27">
        <v>28.754752479757254</v>
      </c>
      <c r="BV25" s="27">
        <v>31</v>
      </c>
      <c r="BW25" s="27">
        <v>7.8082658573512429</v>
      </c>
      <c r="BX25" s="29"/>
      <c r="BY25" s="29"/>
    </row>
    <row r="26" spans="1:77" ht="30.75" customHeight="1" x14ac:dyDescent="0.25">
      <c r="A26" s="24">
        <v>22</v>
      </c>
      <c r="B26" s="33"/>
      <c r="C26" s="19" t="s">
        <v>30</v>
      </c>
      <c r="D26" s="27">
        <v>65.583139383520844</v>
      </c>
      <c r="E26" s="27">
        <v>61</v>
      </c>
      <c r="F26" s="27">
        <v>-6.9882891038797315</v>
      </c>
      <c r="G26" s="27">
        <v>60.207180380874874</v>
      </c>
      <c r="H26" s="27">
        <v>57</v>
      </c>
      <c r="I26" s="27">
        <v>-5.3269067918245376</v>
      </c>
      <c r="J26" s="27">
        <v>58.67830501395305</v>
      </c>
      <c r="K26" s="27">
        <v>55</v>
      </c>
      <c r="L26" s="27">
        <v>-6.2685945224191295</v>
      </c>
      <c r="M26" s="27">
        <v>58.85025968829364</v>
      </c>
      <c r="N26" s="27">
        <v>53</v>
      </c>
      <c r="O26" s="27">
        <v>-9.9409241680157976</v>
      </c>
      <c r="P26" s="27">
        <v>58.94438432431123</v>
      </c>
      <c r="Q26" s="27">
        <v>54</v>
      </c>
      <c r="R26" s="27">
        <v>-8.388219473304348</v>
      </c>
      <c r="S26" s="27">
        <v>67.245690953012627</v>
      </c>
      <c r="T26" s="27">
        <v>57</v>
      </c>
      <c r="U26" s="27">
        <v>-15.236204443451578</v>
      </c>
      <c r="V26" s="28">
        <v>72.094255454836073</v>
      </c>
      <c r="W26" s="27">
        <v>67</v>
      </c>
      <c r="X26" s="27">
        <v>-7.0661045359257564</v>
      </c>
      <c r="Y26" s="27">
        <v>86.343816608056102</v>
      </c>
      <c r="Z26" s="27">
        <v>86</v>
      </c>
      <c r="AA26" s="27">
        <v>-0.39819482339633211</v>
      </c>
      <c r="AB26" s="27">
        <v>104.10525688098276</v>
      </c>
      <c r="AC26" s="27">
        <v>102</v>
      </c>
      <c r="AD26" s="27">
        <v>-2.0222387841466811</v>
      </c>
      <c r="AE26" s="27">
        <v>112.15194794227448</v>
      </c>
      <c r="AF26" s="27">
        <v>109</v>
      </c>
      <c r="AG26" s="27">
        <v>-2.8104263903617692</v>
      </c>
      <c r="AH26" s="27">
        <v>110.63551458755659</v>
      </c>
      <c r="AI26" s="27">
        <v>107</v>
      </c>
      <c r="AJ26" s="27">
        <v>-3.2860285425612146</v>
      </c>
      <c r="AK26" s="27">
        <v>108.9781531638052</v>
      </c>
      <c r="AL26" s="27">
        <v>102</v>
      </c>
      <c r="AM26" s="27">
        <v>-6.4032587828097354</v>
      </c>
      <c r="AN26" s="27">
        <v>105.03401341357811</v>
      </c>
      <c r="AO26" s="27">
        <v>90</v>
      </c>
      <c r="AP26" s="27">
        <v>-14.313471346068368</v>
      </c>
      <c r="AQ26" s="27">
        <v>99.865113150637271</v>
      </c>
      <c r="AR26" s="27">
        <v>93</v>
      </c>
      <c r="AS26" s="27">
        <v>-6.8743857930465504</v>
      </c>
      <c r="AT26" s="27">
        <v>94.166985038725343</v>
      </c>
      <c r="AU26" s="27">
        <v>91</v>
      </c>
      <c r="AV26" s="27">
        <v>-3.3631585819838543</v>
      </c>
      <c r="AW26" s="27">
        <v>80.764864996448097</v>
      </c>
      <c r="AX26" s="27">
        <v>84</v>
      </c>
      <c r="AY26" s="27">
        <v>4.0056217560620935</v>
      </c>
      <c r="AZ26" s="27">
        <v>77.330038876238078</v>
      </c>
      <c r="BA26" s="27">
        <v>80</v>
      </c>
      <c r="BB26" s="27">
        <v>3.452683022744925</v>
      </c>
      <c r="BC26" s="27">
        <v>80.815920570687055</v>
      </c>
      <c r="BD26" s="27">
        <v>85</v>
      </c>
      <c r="BE26" s="27">
        <v>5.1772960077256887</v>
      </c>
      <c r="BF26" s="27">
        <v>82.730343480325942</v>
      </c>
      <c r="BG26" s="27">
        <v>93</v>
      </c>
      <c r="BH26" s="27">
        <v>12.4134097450185</v>
      </c>
      <c r="BI26" s="27">
        <v>95.645709895186087</v>
      </c>
      <c r="BJ26" s="27">
        <v>103</v>
      </c>
      <c r="BK26" s="27">
        <v>7.689095635207428</v>
      </c>
      <c r="BL26" s="27">
        <v>99.74361987465953</v>
      </c>
      <c r="BM26" s="27">
        <v>104</v>
      </c>
      <c r="BN26" s="27">
        <v>4.2673206874676799</v>
      </c>
      <c r="BO26" s="27">
        <v>90.773249238765175</v>
      </c>
      <c r="BP26" s="27">
        <v>98</v>
      </c>
      <c r="BQ26" s="27">
        <v>7.9613221095853479</v>
      </c>
      <c r="BR26" s="27">
        <v>83.227143157804633</v>
      </c>
      <c r="BS26" s="27">
        <v>87</v>
      </c>
      <c r="BT26" s="27">
        <v>4.5332047923857717</v>
      </c>
      <c r="BU26" s="27">
        <v>72.785467214385548</v>
      </c>
      <c r="BV26" s="27">
        <v>74</v>
      </c>
      <c r="BW26" s="27">
        <v>1.6686473716478498</v>
      </c>
      <c r="BX26" s="29"/>
      <c r="BY26" s="29"/>
    </row>
    <row r="27" spans="1:77" s="38" customFormat="1" ht="33.75" customHeight="1" x14ac:dyDescent="0.25">
      <c r="A27" s="34" t="s">
        <v>31</v>
      </c>
      <c r="B27" s="35"/>
      <c r="C27" s="35"/>
      <c r="D27" s="36">
        <v>1423.1402652514078</v>
      </c>
      <c r="E27" s="36">
        <v>1314</v>
      </c>
      <c r="F27" s="36">
        <v>-7.6689745850264002</v>
      </c>
      <c r="G27" s="36">
        <v>1354.7656276442142</v>
      </c>
      <c r="H27" s="36">
        <v>1263</v>
      </c>
      <c r="I27" s="36">
        <v>-6.773542653557306</v>
      </c>
      <c r="J27" s="36">
        <v>1331.9229509395259</v>
      </c>
      <c r="K27" s="36">
        <v>1240</v>
      </c>
      <c r="L27" s="36">
        <v>-6.9015216589431327</v>
      </c>
      <c r="M27" s="36">
        <v>1335.23865132177</v>
      </c>
      <c r="N27" s="36">
        <v>1217</v>
      </c>
      <c r="O27" s="36">
        <v>-8.8552448062167812</v>
      </c>
      <c r="P27" s="36">
        <v>1340.5734403984891</v>
      </c>
      <c r="Q27" s="36">
        <v>1242</v>
      </c>
      <c r="R27" s="36">
        <v>-7.353080213881297</v>
      </c>
      <c r="S27" s="36">
        <v>1485.3208592958404</v>
      </c>
      <c r="T27" s="36">
        <v>1302</v>
      </c>
      <c r="U27" s="36">
        <v>-12.342172275339145</v>
      </c>
      <c r="V27" s="36">
        <v>1623.0814746276292</v>
      </c>
      <c r="W27" s="36">
        <v>1503</v>
      </c>
      <c r="X27" s="36">
        <v>-7.3983639456656691</v>
      </c>
      <c r="Y27" s="36">
        <v>1976.206229557419</v>
      </c>
      <c r="Z27" s="36">
        <v>1949</v>
      </c>
      <c r="AA27" s="36">
        <v>-1.376689798387688</v>
      </c>
      <c r="AB27" s="36">
        <v>2263.5457281836539</v>
      </c>
      <c r="AC27" s="36">
        <v>2272</v>
      </c>
      <c r="AD27" s="36">
        <v>0.37349684219236567</v>
      </c>
      <c r="AE27" s="36">
        <v>2414.3255702482361</v>
      </c>
      <c r="AF27" s="36">
        <v>2456</v>
      </c>
      <c r="AG27" s="36">
        <v>1.7261313165597227</v>
      </c>
      <c r="AH27" s="36">
        <v>2423.0174411022531</v>
      </c>
      <c r="AI27" s="36">
        <v>2431</v>
      </c>
      <c r="AJ27" s="36">
        <v>0.3294470259411576</v>
      </c>
      <c r="AK27" s="36">
        <v>2406.5175657365053</v>
      </c>
      <c r="AL27" s="36">
        <v>2299</v>
      </c>
      <c r="AM27" s="36">
        <v>-4.4677656738233669</v>
      </c>
      <c r="AN27" s="36">
        <v>2315.6564265666425</v>
      </c>
      <c r="AO27" s="36">
        <v>2264</v>
      </c>
      <c r="AP27" s="36">
        <v>-2.2307465811425229</v>
      </c>
      <c r="AQ27" s="36">
        <v>2138.8586369932605</v>
      </c>
      <c r="AR27" s="36">
        <v>2173</v>
      </c>
      <c r="AS27" s="36">
        <v>1.5962421459855984</v>
      </c>
      <c r="AT27" s="36">
        <v>2045.4622420267451</v>
      </c>
      <c r="AU27" s="36">
        <v>2060</v>
      </c>
      <c r="AV27" s="36">
        <v>0.71073215992734018</v>
      </c>
      <c r="AW27" s="36">
        <v>1951.2057157096435</v>
      </c>
      <c r="AX27" s="36">
        <v>2037</v>
      </c>
      <c r="AY27" s="36">
        <v>4.3969881596597071</v>
      </c>
      <c r="AZ27" s="36">
        <v>1948.7169796811997</v>
      </c>
      <c r="BA27" s="36">
        <v>2026</v>
      </c>
      <c r="BB27" s="36">
        <v>3.9658411726593243</v>
      </c>
      <c r="BC27" s="36">
        <v>1917.1332268712988</v>
      </c>
      <c r="BD27" s="36">
        <v>2068</v>
      </c>
      <c r="BE27" s="36">
        <v>7.8693943130343129</v>
      </c>
      <c r="BF27" s="36">
        <v>1902.797900047497</v>
      </c>
      <c r="BG27" s="36">
        <v>2146</v>
      </c>
      <c r="BH27" s="36">
        <v>12.781289066297175</v>
      </c>
      <c r="BI27" s="36">
        <v>2034.8844151095095</v>
      </c>
      <c r="BJ27" s="36">
        <v>2279</v>
      </c>
      <c r="BK27" s="36">
        <v>11.996533222126679</v>
      </c>
      <c r="BL27" s="36">
        <v>2085.2941837347043</v>
      </c>
      <c r="BM27" s="36">
        <v>2183</v>
      </c>
      <c r="BN27" s="36">
        <v>4.6854691787566987</v>
      </c>
      <c r="BO27" s="36">
        <v>1865.6987246452991</v>
      </c>
      <c r="BP27" s="36">
        <v>2070</v>
      </c>
      <c r="BQ27" s="36">
        <v>10.95038939867111</v>
      </c>
      <c r="BR27" s="36">
        <v>1725.1539348036245</v>
      </c>
      <c r="BS27" s="36">
        <v>1833</v>
      </c>
      <c r="BT27" s="36">
        <v>6.251387949832532</v>
      </c>
      <c r="BU27" s="36">
        <v>1531.1905695470734</v>
      </c>
      <c r="BV27" s="36">
        <v>1626</v>
      </c>
      <c r="BW27" s="36">
        <v>6.1918765918843928</v>
      </c>
      <c r="BX27" s="37"/>
      <c r="BY27" s="37"/>
    </row>
    <row r="28" spans="1:77" ht="32.25" customHeight="1" x14ac:dyDescent="0.25">
      <c r="A28" s="24">
        <v>23</v>
      </c>
      <c r="B28" s="25" t="s">
        <v>32</v>
      </c>
      <c r="C28" s="26" t="s">
        <v>33</v>
      </c>
      <c r="D28" s="27">
        <v>43.72209292234723</v>
      </c>
      <c r="E28" s="27">
        <v>34</v>
      </c>
      <c r="F28" s="27">
        <v>-22.236110562260102</v>
      </c>
      <c r="G28" s="27">
        <v>41.392436511851479</v>
      </c>
      <c r="H28" s="27">
        <v>33</v>
      </c>
      <c r="I28" s="27">
        <v>-20.275289929957509</v>
      </c>
      <c r="J28" s="27">
        <v>40.696243799999699</v>
      </c>
      <c r="K28" s="27">
        <v>33</v>
      </c>
      <c r="L28" s="27">
        <v>-18.911435261255622</v>
      </c>
      <c r="M28" s="27">
        <v>40.519850932923489</v>
      </c>
      <c r="N28" s="27">
        <v>32</v>
      </c>
      <c r="O28" s="27">
        <v>-21.02636297213245</v>
      </c>
      <c r="P28" s="27">
        <v>40.584658059361828</v>
      </c>
      <c r="Q28" s="27">
        <v>32</v>
      </c>
      <c r="R28" s="27">
        <v>-21.152471081080282</v>
      </c>
      <c r="S28" s="27">
        <v>42.15401522427657</v>
      </c>
      <c r="T28" s="27">
        <v>34</v>
      </c>
      <c r="U28" s="27">
        <v>-19.3433891905525</v>
      </c>
      <c r="V28" s="28">
        <v>46.060218762811935</v>
      </c>
      <c r="W28" s="27">
        <v>38</v>
      </c>
      <c r="X28" s="27">
        <v>-17.499306297953556</v>
      </c>
      <c r="Y28" s="27">
        <v>52.388383110505956</v>
      </c>
      <c r="Z28" s="27">
        <v>48</v>
      </c>
      <c r="AA28" s="27">
        <v>-8.3766339977496074</v>
      </c>
      <c r="AB28" s="27">
        <v>55.522803669857481</v>
      </c>
      <c r="AC28" s="27">
        <v>54</v>
      </c>
      <c r="AD28" s="27">
        <v>-2.7426634989691436</v>
      </c>
      <c r="AE28" s="27">
        <v>57.095537134248822</v>
      </c>
      <c r="AF28" s="27">
        <v>55</v>
      </c>
      <c r="AG28" s="27">
        <v>-3.6702293023736376</v>
      </c>
      <c r="AH28" s="27">
        <v>64.786562596316926</v>
      </c>
      <c r="AI28" s="27">
        <v>55</v>
      </c>
      <c r="AJ28" s="27">
        <v>-15.105852516511325</v>
      </c>
      <c r="AK28" s="27">
        <v>63.987172499848931</v>
      </c>
      <c r="AL28" s="27">
        <v>54</v>
      </c>
      <c r="AM28" s="27">
        <v>-15.608085354720918</v>
      </c>
      <c r="AN28" s="27">
        <v>59.879203908675372</v>
      </c>
      <c r="AO28" s="27">
        <v>53</v>
      </c>
      <c r="AP28" s="27">
        <v>-11.488469217405051</v>
      </c>
      <c r="AQ28" s="27">
        <v>58.173852320759579</v>
      </c>
      <c r="AR28" s="27">
        <v>50</v>
      </c>
      <c r="AS28" s="27">
        <v>-14.05073240756089</v>
      </c>
      <c r="AT28" s="27">
        <v>57.27682595138964</v>
      </c>
      <c r="AU28" s="27">
        <v>44</v>
      </c>
      <c r="AV28" s="27">
        <v>-23.180100731590066</v>
      </c>
      <c r="AW28" s="27">
        <v>57.820301077002611</v>
      </c>
      <c r="AX28" s="27">
        <v>46</v>
      </c>
      <c r="AY28" s="27">
        <v>-20.443167636330429</v>
      </c>
      <c r="AZ28" s="27">
        <v>60.044500774490743</v>
      </c>
      <c r="BA28" s="27">
        <v>46</v>
      </c>
      <c r="BB28" s="27">
        <v>-23.390153291868813</v>
      </c>
      <c r="BC28" s="27">
        <v>54.775235053465671</v>
      </c>
      <c r="BD28" s="27">
        <v>50</v>
      </c>
      <c r="BE28" s="27">
        <v>-8.71787231730654</v>
      </c>
      <c r="BF28" s="27">
        <v>49.286162073385668</v>
      </c>
      <c r="BG28" s="27">
        <v>51</v>
      </c>
      <c r="BH28" s="27">
        <v>3.4773207215089634</v>
      </c>
      <c r="BI28" s="27">
        <v>55.281465352263517</v>
      </c>
      <c r="BJ28" s="27">
        <v>54</v>
      </c>
      <c r="BK28" s="27">
        <v>-2.3180741394928437</v>
      </c>
      <c r="BL28" s="27">
        <v>57.795368525503648</v>
      </c>
      <c r="BM28" s="27">
        <v>49</v>
      </c>
      <c r="BN28" s="27">
        <v>-15.218119980708266</v>
      </c>
      <c r="BO28" s="27">
        <v>51.115033551926018</v>
      </c>
      <c r="BP28" s="27">
        <v>53</v>
      </c>
      <c r="BQ28" s="27">
        <v>3.6876948269223155</v>
      </c>
      <c r="BR28" s="27">
        <v>48.850714462189671</v>
      </c>
      <c r="BS28" s="27">
        <v>47</v>
      </c>
      <c r="BT28" s="27">
        <v>-3.7885105316568497</v>
      </c>
      <c r="BU28" s="27">
        <v>44.929300749620708</v>
      </c>
      <c r="BV28" s="27">
        <v>42</v>
      </c>
      <c r="BW28" s="27">
        <v>-6.519800443690273</v>
      </c>
      <c r="BX28" s="29"/>
      <c r="BY28" s="29"/>
    </row>
    <row r="29" spans="1:77" ht="32.25" customHeight="1" x14ac:dyDescent="0.25">
      <c r="A29" s="24">
        <v>24</v>
      </c>
      <c r="B29" s="30"/>
      <c r="C29" s="26" t="s">
        <v>34</v>
      </c>
      <c r="D29" s="27">
        <v>26.613447865776575</v>
      </c>
      <c r="E29" s="27">
        <v>18</v>
      </c>
      <c r="F29" s="27">
        <v>-32.365020531041353</v>
      </c>
      <c r="G29" s="27">
        <v>25.399904223181586</v>
      </c>
      <c r="H29" s="27">
        <v>18</v>
      </c>
      <c r="I29" s="27">
        <v>-29.133591048851116</v>
      </c>
      <c r="J29" s="27">
        <v>25.553455409302135</v>
      </c>
      <c r="K29" s="27">
        <v>17</v>
      </c>
      <c r="L29" s="27">
        <v>-33.472793687966167</v>
      </c>
      <c r="M29" s="27">
        <v>26.048475599736527</v>
      </c>
      <c r="N29" s="27">
        <v>17</v>
      </c>
      <c r="O29" s="27">
        <v>-34.737063845026114</v>
      </c>
      <c r="P29" s="27">
        <v>27.05643870624122</v>
      </c>
      <c r="Q29" s="27">
        <v>18</v>
      </c>
      <c r="R29" s="27">
        <v>-33.472397474661491</v>
      </c>
      <c r="S29" s="27">
        <v>29.106343845333821</v>
      </c>
      <c r="T29" s="27">
        <v>19</v>
      </c>
      <c r="U29" s="27">
        <v>-34.722134456451215</v>
      </c>
      <c r="V29" s="28">
        <v>34.044509520339254</v>
      </c>
      <c r="W29" s="27">
        <v>25</v>
      </c>
      <c r="X29" s="27">
        <v>-26.566720002048438</v>
      </c>
      <c r="Y29" s="27">
        <v>43.65698592542163</v>
      </c>
      <c r="Z29" s="27">
        <v>36</v>
      </c>
      <c r="AA29" s="27">
        <v>-17.53897059797465</v>
      </c>
      <c r="AB29" s="27">
        <v>50.565410485048773</v>
      </c>
      <c r="AC29" s="27">
        <v>43</v>
      </c>
      <c r="AD29" s="27">
        <v>-14.961631701349917</v>
      </c>
      <c r="AE29" s="27">
        <v>58.115100297360414</v>
      </c>
      <c r="AF29" s="27">
        <v>59</v>
      </c>
      <c r="AG29" s="27">
        <v>1.5226674274186507</v>
      </c>
      <c r="AH29" s="27">
        <v>66.779995291588207</v>
      </c>
      <c r="AI29" s="27">
        <v>60</v>
      </c>
      <c r="AJ29" s="27">
        <v>-10.152734006619845</v>
      </c>
      <c r="AK29" s="27">
        <v>71.985569062330043</v>
      </c>
      <c r="AL29" s="27">
        <v>70</v>
      </c>
      <c r="AM29" s="27">
        <v>-2.758287651530269</v>
      </c>
      <c r="AN29" s="27">
        <v>71.658719431693484</v>
      </c>
      <c r="AO29" s="27">
        <v>60</v>
      </c>
      <c r="AP29" s="27">
        <v>-16.269784785655858</v>
      </c>
      <c r="AQ29" s="27">
        <v>63.021673347489539</v>
      </c>
      <c r="AR29" s="27">
        <v>57</v>
      </c>
      <c r="AS29" s="27">
        <v>-9.5549245642640681</v>
      </c>
      <c r="AT29" s="27">
        <v>56.306032291196594</v>
      </c>
      <c r="AU29" s="27">
        <v>59</v>
      </c>
      <c r="AV29" s="27">
        <v>4.7845099346923892</v>
      </c>
      <c r="AW29" s="27">
        <v>62.409213860891704</v>
      </c>
      <c r="AX29" s="27">
        <v>55</v>
      </c>
      <c r="AY29" s="27">
        <v>-11.87198716748239</v>
      </c>
      <c r="AZ29" s="27">
        <v>39.119902019743968</v>
      </c>
      <c r="BA29" s="27">
        <v>57</v>
      </c>
      <c r="BB29" s="27">
        <v>45.705886408488134</v>
      </c>
      <c r="BC29" s="27">
        <v>40.407960285343528</v>
      </c>
      <c r="BD29" s="27">
        <v>51</v>
      </c>
      <c r="BE29" s="27">
        <v>26.212755209270828</v>
      </c>
      <c r="BF29" s="27">
        <v>34.324291443965024</v>
      </c>
      <c r="BG29" s="27">
        <v>42</v>
      </c>
      <c r="BH29" s="27">
        <v>22.362321939159905</v>
      </c>
      <c r="BI29" s="27">
        <v>32.466892349742068</v>
      </c>
      <c r="BJ29" s="27">
        <v>46</v>
      </c>
      <c r="BK29" s="27">
        <v>41.682793365240101</v>
      </c>
      <c r="BL29" s="27">
        <v>29.829867626066402</v>
      </c>
      <c r="BM29" s="27">
        <v>45</v>
      </c>
      <c r="BN29" s="27">
        <v>50.855513554734635</v>
      </c>
      <c r="BO29" s="27">
        <v>32.607866231401076</v>
      </c>
      <c r="BP29" s="27">
        <v>44</v>
      </c>
      <c r="BQ29" s="27">
        <v>34.936765526927992</v>
      </c>
      <c r="BR29" s="27">
        <v>29.853214393560357</v>
      </c>
      <c r="BS29" s="27">
        <v>42</v>
      </c>
      <c r="BT29" s="27">
        <v>40.688367578466952</v>
      </c>
      <c r="BU29" s="27">
        <v>28.754752479757254</v>
      </c>
      <c r="BV29" s="27">
        <v>39</v>
      </c>
      <c r="BW29" s="27">
        <v>35.62975382053866</v>
      </c>
      <c r="BX29" s="29"/>
      <c r="BY29" s="29"/>
    </row>
    <row r="30" spans="1:77" ht="32.25" customHeight="1" x14ac:dyDescent="0.25">
      <c r="A30" s="24">
        <v>25</v>
      </c>
      <c r="B30" s="30"/>
      <c r="C30" s="26" t="s">
        <v>35</v>
      </c>
      <c r="D30" s="27">
        <v>48.474494326950193</v>
      </c>
      <c r="E30" s="27">
        <v>42</v>
      </c>
      <c r="F30" s="27">
        <v>-13.356496889438599</v>
      </c>
      <c r="G30" s="27">
        <v>47.036859672558492</v>
      </c>
      <c r="H30" s="27">
        <v>40</v>
      </c>
      <c r="I30" s="27">
        <v>-14.960309258621333</v>
      </c>
      <c r="J30" s="27">
        <v>46.374789446511279</v>
      </c>
      <c r="K30" s="27">
        <v>37</v>
      </c>
      <c r="L30" s="27">
        <v>-20.215271181606482</v>
      </c>
      <c r="M30" s="27">
        <v>45.343642710652475</v>
      </c>
      <c r="N30" s="27">
        <v>38</v>
      </c>
      <c r="O30" s="27">
        <v>-16.195528792236296</v>
      </c>
      <c r="P30" s="27">
        <v>46.382466353556374</v>
      </c>
      <c r="Q30" s="27">
        <v>38</v>
      </c>
      <c r="R30" s="27">
        <v>-18.072489482684979</v>
      </c>
      <c r="S30" s="27">
        <v>50.183351457472106</v>
      </c>
      <c r="T30" s="27">
        <v>40</v>
      </c>
      <c r="U30" s="27">
        <v>-20.292290494193061</v>
      </c>
      <c r="V30" s="28">
        <v>51.066764280508885</v>
      </c>
      <c r="W30" s="27">
        <v>43</v>
      </c>
      <c r="X30" s="27">
        <v>-15.796505602348883</v>
      </c>
      <c r="Y30" s="27">
        <v>61.119780295590274</v>
      </c>
      <c r="Z30" s="27">
        <v>55</v>
      </c>
      <c r="AA30" s="27">
        <v>-10.012765533504069</v>
      </c>
      <c r="AB30" s="27">
        <v>63.454632765551402</v>
      </c>
      <c r="AC30" s="27">
        <v>64</v>
      </c>
      <c r="AD30" s="27">
        <v>0.85946007514311851</v>
      </c>
      <c r="AE30" s="27">
        <v>59.134663460471998</v>
      </c>
      <c r="AF30" s="27">
        <v>60</v>
      </c>
      <c r="AG30" s="27">
        <v>1.463332145462243</v>
      </c>
      <c r="AH30" s="27">
        <v>49.835817381782249</v>
      </c>
      <c r="AI30" s="27">
        <v>63</v>
      </c>
      <c r="AJ30" s="27">
        <v>26.415103252685867</v>
      </c>
      <c r="AK30" s="27">
        <v>41.991581953025857</v>
      </c>
      <c r="AL30" s="27">
        <v>61</v>
      </c>
      <c r="AM30" s="27">
        <v>45.267211100162953</v>
      </c>
      <c r="AN30" s="27">
        <v>41.228304330563368</v>
      </c>
      <c r="AO30" s="27">
        <v>55</v>
      </c>
      <c r="AP30" s="27">
        <v>33.403497653012607</v>
      </c>
      <c r="AQ30" s="27">
        <v>50.41733867799163</v>
      </c>
      <c r="AR30" s="27">
        <v>53</v>
      </c>
      <c r="AS30" s="27">
        <v>5.1225657476755382</v>
      </c>
      <c r="AT30" s="27">
        <v>56.306032291196594</v>
      </c>
      <c r="AU30" s="27">
        <v>49</v>
      </c>
      <c r="AV30" s="27">
        <v>-12.97557649491649</v>
      </c>
      <c r="AW30" s="27">
        <v>41.300215055001864</v>
      </c>
      <c r="AX30" s="27">
        <v>48</v>
      </c>
      <c r="AY30" s="27">
        <v>16.222155105186857</v>
      </c>
      <c r="AZ30" s="27">
        <v>44.578492999243124</v>
      </c>
      <c r="BA30" s="27">
        <v>53</v>
      </c>
      <c r="BB30" s="27">
        <v>18.891412504455591</v>
      </c>
      <c r="BC30" s="27">
        <v>44.897733650381703</v>
      </c>
      <c r="BD30" s="27">
        <v>54</v>
      </c>
      <c r="BE30" s="27">
        <v>20.273331434716891</v>
      </c>
      <c r="BF30" s="27">
        <v>41.365171740162971</v>
      </c>
      <c r="BG30" s="27">
        <v>56</v>
      </c>
      <c r="BH30" s="27">
        <v>35.379590230559913</v>
      </c>
      <c r="BI30" s="27">
        <v>57.036432506303626</v>
      </c>
      <c r="BJ30" s="27">
        <v>65</v>
      </c>
      <c r="BK30" s="27">
        <v>13.962246837258355</v>
      </c>
      <c r="BL30" s="27">
        <v>62.456285342076526</v>
      </c>
      <c r="BM30" s="27">
        <v>61</v>
      </c>
      <c r="BN30" s="27">
        <v>-2.3316874100026461</v>
      </c>
      <c r="BO30" s="27">
        <v>57.28408932543433</v>
      </c>
      <c r="BP30" s="27">
        <v>52</v>
      </c>
      <c r="BQ30" s="27">
        <v>-9.2243577364302727</v>
      </c>
      <c r="BR30" s="27">
        <v>51.564643043422436</v>
      </c>
      <c r="BS30" s="27">
        <v>49</v>
      </c>
      <c r="BT30" s="27">
        <v>-4.9736464601582853</v>
      </c>
      <c r="BU30" s="27">
        <v>51.219402854567605</v>
      </c>
      <c r="BV30" s="27">
        <v>46</v>
      </c>
      <c r="BW30" s="27">
        <v>-10.190284469710784</v>
      </c>
      <c r="BX30" s="29"/>
      <c r="BY30" s="29"/>
    </row>
    <row r="31" spans="1:77" ht="32.25" customHeight="1" x14ac:dyDescent="0.25">
      <c r="A31" s="24">
        <v>26</v>
      </c>
      <c r="B31" s="30"/>
      <c r="C31" s="26" t="s">
        <v>36</v>
      </c>
      <c r="D31" s="27">
        <v>47.524014046029599</v>
      </c>
      <c r="E31" s="27">
        <v>24</v>
      </c>
      <c r="F31" s="27">
        <v>-49.499215329844212</v>
      </c>
      <c r="G31" s="27">
        <v>45.155385285656152</v>
      </c>
      <c r="H31" s="27">
        <v>25</v>
      </c>
      <c r="I31" s="27">
        <v>-44.635618006914932</v>
      </c>
      <c r="J31" s="27">
        <v>46.374789446511279</v>
      </c>
      <c r="K31" s="27">
        <v>24</v>
      </c>
      <c r="L31" s="27">
        <v>-48.247743469150151</v>
      </c>
      <c r="M31" s="27">
        <v>45.343642710652475</v>
      </c>
      <c r="N31" s="27">
        <v>24</v>
      </c>
      <c r="O31" s="27">
        <v>-47.070860289833448</v>
      </c>
      <c r="P31" s="27">
        <v>44.449863588824861</v>
      </c>
      <c r="Q31" s="27">
        <v>23</v>
      </c>
      <c r="R31" s="27">
        <v>-48.256309146958934</v>
      </c>
      <c r="S31" s="27">
        <v>48.176017399173219</v>
      </c>
      <c r="T31" s="27">
        <v>24</v>
      </c>
      <c r="U31" s="27">
        <v>-50.182681558870655</v>
      </c>
      <c r="V31" s="28">
        <v>48.062836969890711</v>
      </c>
      <c r="W31" s="27">
        <v>25</v>
      </c>
      <c r="X31" s="27">
        <v>-47.984760001450979</v>
      </c>
      <c r="Y31" s="27">
        <v>53.358538353293099</v>
      </c>
      <c r="Z31" s="27">
        <v>31</v>
      </c>
      <c r="AA31" s="27">
        <v>-41.902456557663953</v>
      </c>
      <c r="AB31" s="27">
        <v>65.437590039474884</v>
      </c>
      <c r="AC31" s="27">
        <v>33</v>
      </c>
      <c r="AD31" s="27">
        <v>-49.570269962428441</v>
      </c>
      <c r="AE31" s="27">
        <v>72.388984580922624</v>
      </c>
      <c r="AF31" s="27">
        <v>39</v>
      </c>
      <c r="AG31" s="27">
        <v>-46.124399691775686</v>
      </c>
      <c r="AH31" s="27">
        <v>69.770144334495143</v>
      </c>
      <c r="AI31" s="27">
        <v>39</v>
      </c>
      <c r="AJ31" s="27">
        <v>-44.102165228404203</v>
      </c>
      <c r="AK31" s="27">
        <v>70.985769492019898</v>
      </c>
      <c r="AL31" s="27">
        <v>40</v>
      </c>
      <c r="AM31" s="27">
        <v>-43.65067775380426</v>
      </c>
      <c r="AN31" s="27">
        <v>72.640345725278323</v>
      </c>
      <c r="AO31" s="27">
        <v>43</v>
      </c>
      <c r="AP31" s="27">
        <v>-40.804246495985076</v>
      </c>
      <c r="AQ31" s="27">
        <v>65.930365963527521</v>
      </c>
      <c r="AR31" s="27">
        <v>37</v>
      </c>
      <c r="AS31" s="27">
        <v>-43.880184101407401</v>
      </c>
      <c r="AT31" s="27">
        <v>62.13079425235486</v>
      </c>
      <c r="AU31" s="27">
        <v>37</v>
      </c>
      <c r="AV31" s="27">
        <v>-40.448210190717724</v>
      </c>
      <c r="AW31" s="27">
        <v>54.149170849891334</v>
      </c>
      <c r="AX31" s="27">
        <v>38</v>
      </c>
      <c r="AY31" s="27">
        <v>-29.823486853859631</v>
      </c>
      <c r="AZ31" s="27">
        <v>44.578492999243124</v>
      </c>
      <c r="BA31" s="27">
        <v>36</v>
      </c>
      <c r="BB31" s="27">
        <v>-19.243568864898091</v>
      </c>
      <c r="BC31" s="27">
        <v>52.979325707450407</v>
      </c>
      <c r="BD31" s="27">
        <v>39</v>
      </c>
      <c r="BE31" s="27">
        <v>-26.386379065380432</v>
      </c>
      <c r="BF31" s="27">
        <v>54.566822295534138</v>
      </c>
      <c r="BG31" s="27">
        <v>34</v>
      </c>
      <c r="BH31" s="27">
        <v>-37.691075694575254</v>
      </c>
      <c r="BI31" s="27">
        <v>58.791399660343743</v>
      </c>
      <c r="BJ31" s="27">
        <v>36</v>
      </c>
      <c r="BK31" s="27">
        <v>-38.766553938189546</v>
      </c>
      <c r="BL31" s="27">
        <v>61.524101978761948</v>
      </c>
      <c r="BM31" s="27">
        <v>32</v>
      </c>
      <c r="BN31" s="27">
        <v>-47.987863340051085</v>
      </c>
      <c r="BO31" s="27">
        <v>55.521501961574813</v>
      </c>
      <c r="BP31" s="27">
        <v>35</v>
      </c>
      <c r="BQ31" s="27">
        <v>-36.961359539187697</v>
      </c>
      <c r="BR31" s="27">
        <v>51.564643043422436</v>
      </c>
      <c r="BS31" s="27">
        <v>33</v>
      </c>
      <c r="BT31" s="27">
        <v>-36.002659860922925</v>
      </c>
      <c r="BU31" s="27">
        <v>51.219402854567605</v>
      </c>
      <c r="BV31" s="27">
        <v>34</v>
      </c>
      <c r="BW31" s="27">
        <v>-33.618905912394922</v>
      </c>
      <c r="BX31" s="29"/>
      <c r="BY31" s="29"/>
    </row>
    <row r="32" spans="1:77" ht="32.25" customHeight="1" x14ac:dyDescent="0.25">
      <c r="A32" s="24">
        <v>27</v>
      </c>
      <c r="B32" s="30"/>
      <c r="C32" s="20" t="s">
        <v>37</v>
      </c>
      <c r="D32" s="27">
        <v>21.861046461173615</v>
      </c>
      <c r="E32" s="27">
        <v>21</v>
      </c>
      <c r="F32" s="27">
        <v>-3.9387248122036573</v>
      </c>
      <c r="G32" s="27">
        <v>20.696218255925739</v>
      </c>
      <c r="H32" s="27">
        <v>20</v>
      </c>
      <c r="I32" s="27">
        <v>-3.3639877938878913</v>
      </c>
      <c r="J32" s="27">
        <v>19.874909762790551</v>
      </c>
      <c r="K32" s="27">
        <v>21</v>
      </c>
      <c r="L32" s="27">
        <v>5.6608570838184251</v>
      </c>
      <c r="M32" s="27">
        <v>20.259925466461745</v>
      </c>
      <c r="N32" s="27">
        <v>21</v>
      </c>
      <c r="O32" s="27">
        <v>3.6528985990761598</v>
      </c>
      <c r="P32" s="27">
        <v>20.292329029680914</v>
      </c>
      <c r="Q32" s="27">
        <v>21</v>
      </c>
      <c r="R32" s="27">
        <v>3.4873817060821306</v>
      </c>
      <c r="S32" s="27">
        <v>21.077007612138285</v>
      </c>
      <c r="T32" s="27">
        <v>21</v>
      </c>
      <c r="U32" s="27">
        <v>-0.36536311774132579</v>
      </c>
      <c r="V32" s="28">
        <v>25.032727588484747</v>
      </c>
      <c r="W32" s="27">
        <v>24</v>
      </c>
      <c r="X32" s="27">
        <v>-4.1255096346744473</v>
      </c>
      <c r="Y32" s="27">
        <v>31.044967769188712</v>
      </c>
      <c r="Z32" s="27">
        <v>28</v>
      </c>
      <c r="AA32" s="27">
        <v>-9.8082490915347655</v>
      </c>
      <c r="AB32" s="27">
        <v>34.701752293660924</v>
      </c>
      <c r="AC32" s="27">
        <v>34</v>
      </c>
      <c r="AD32" s="27">
        <v>-2.0222387841466878</v>
      </c>
      <c r="AE32" s="27">
        <v>33.645584382682344</v>
      </c>
      <c r="AF32" s="27">
        <v>39</v>
      </c>
      <c r="AG32" s="27">
        <v>15.914170360118987</v>
      </c>
      <c r="AH32" s="27">
        <v>40.865370253061442</v>
      </c>
      <c r="AI32" s="27">
        <v>41</v>
      </c>
      <c r="AJ32" s="27">
        <v>0.3294470259411677</v>
      </c>
      <c r="AK32" s="27">
        <v>41.991581953025857</v>
      </c>
      <c r="AL32" s="27">
        <v>37</v>
      </c>
      <c r="AM32" s="27">
        <v>-11.887101463835588</v>
      </c>
      <c r="AN32" s="27">
        <v>42.209930624148214</v>
      </c>
      <c r="AO32" s="27">
        <v>38</v>
      </c>
      <c r="AP32" s="27">
        <v>-9.9737918586857894</v>
      </c>
      <c r="AQ32" s="27">
        <v>39.752132419185713</v>
      </c>
      <c r="AR32" s="27">
        <v>35</v>
      </c>
      <c r="AS32" s="27">
        <v>-11.954408807745304</v>
      </c>
      <c r="AT32" s="27">
        <v>35.919365427142658</v>
      </c>
      <c r="AU32" s="27">
        <v>37</v>
      </c>
      <c r="AV32" s="27">
        <v>3.0085012917314922</v>
      </c>
      <c r="AW32" s="27">
        <v>37.629084827890587</v>
      </c>
      <c r="AX32" s="27">
        <v>37</v>
      </c>
      <c r="AY32" s="27">
        <v>-1.6718047509470941</v>
      </c>
      <c r="AZ32" s="27">
        <v>38.21013685649411</v>
      </c>
      <c r="BA32" s="27">
        <v>38</v>
      </c>
      <c r="BB32" s="27">
        <v>-0.54995054658747011</v>
      </c>
      <c r="BC32" s="27">
        <v>36.816141593312992</v>
      </c>
      <c r="BD32" s="27">
        <v>34</v>
      </c>
      <c r="BE32" s="27">
        <v>-7.649203505411589</v>
      </c>
      <c r="BF32" s="27">
        <v>32.564071369915531</v>
      </c>
      <c r="BG32" s="27">
        <v>34</v>
      </c>
      <c r="BH32" s="27">
        <v>4.4095488361171515</v>
      </c>
      <c r="BI32" s="27">
        <v>33.344375926762119</v>
      </c>
      <c r="BJ32" s="27">
        <v>33</v>
      </c>
      <c r="BK32" s="27">
        <v>-1.0327856413282686</v>
      </c>
      <c r="BL32" s="27">
        <v>34.490784442639274</v>
      </c>
      <c r="BM32" s="27">
        <v>31</v>
      </c>
      <c r="BN32" s="27">
        <v>-10.12091925147341</v>
      </c>
      <c r="BO32" s="27">
        <v>32.607866231401076</v>
      </c>
      <c r="BP32" s="27">
        <v>31</v>
      </c>
      <c r="BQ32" s="27">
        <v>-4.9309151969370975</v>
      </c>
      <c r="BR32" s="27">
        <v>29.853214393560357</v>
      </c>
      <c r="BS32" s="27">
        <v>30</v>
      </c>
      <c r="BT32" s="27">
        <v>0.49169112747639682</v>
      </c>
      <c r="BU32" s="27">
        <v>26.957580449772426</v>
      </c>
      <c r="BV32" s="27">
        <v>26</v>
      </c>
      <c r="BW32" s="27">
        <v>-3.552175060950284</v>
      </c>
      <c r="BX32" s="29"/>
      <c r="BY32" s="29"/>
    </row>
    <row r="33" spans="1:78" ht="32.25" customHeight="1" x14ac:dyDescent="0.25">
      <c r="A33" s="24">
        <v>28</v>
      </c>
      <c r="B33" s="30"/>
      <c r="C33" s="26" t="s">
        <v>38</v>
      </c>
      <c r="D33" s="27">
        <v>36.118250674982498</v>
      </c>
      <c r="E33" s="27">
        <v>33</v>
      </c>
      <c r="F33" s="27">
        <v>-8.6334487875470973</v>
      </c>
      <c r="G33" s="27">
        <v>36.688750544595628</v>
      </c>
      <c r="H33" s="27">
        <v>32</v>
      </c>
      <c r="I33" s="27">
        <v>-12.779804367816761</v>
      </c>
      <c r="J33" s="27">
        <v>35.964122427906709</v>
      </c>
      <c r="K33" s="27">
        <v>32</v>
      </c>
      <c r="L33" s="27">
        <v>-11.022436139942371</v>
      </c>
      <c r="M33" s="27">
        <v>36.660817510740301</v>
      </c>
      <c r="N33" s="27">
        <v>31</v>
      </c>
      <c r="O33" s="27">
        <v>-15.44105640601682</v>
      </c>
      <c r="P33" s="27">
        <v>36.719452529898795</v>
      </c>
      <c r="Q33" s="27">
        <v>32</v>
      </c>
      <c r="R33" s="27">
        <v>-12.852731194878201</v>
      </c>
      <c r="S33" s="27">
        <v>42.15401522427657</v>
      </c>
      <c r="T33" s="27">
        <v>35</v>
      </c>
      <c r="U33" s="27">
        <v>-16.971135931451105</v>
      </c>
      <c r="V33" s="28">
        <v>43.056291452193761</v>
      </c>
      <c r="W33" s="27">
        <v>40</v>
      </c>
      <c r="X33" s="27">
        <v>-7.0983620491031409</v>
      </c>
      <c r="Y33" s="27">
        <v>56.269004081654543</v>
      </c>
      <c r="Z33" s="27">
        <v>54</v>
      </c>
      <c r="AA33" s="27">
        <v>-4.0324226786773885</v>
      </c>
      <c r="AB33" s="27">
        <v>62.463154128589665</v>
      </c>
      <c r="AC33" s="27">
        <v>61</v>
      </c>
      <c r="AD33" s="27">
        <v>-2.3424275462900015</v>
      </c>
      <c r="AE33" s="27">
        <v>66.271605602253103</v>
      </c>
      <c r="AF33" s="27">
        <v>65</v>
      </c>
      <c r="AG33" s="27">
        <v>-1.9187789260531682</v>
      </c>
      <c r="AH33" s="27">
        <v>62.793129901045631</v>
      </c>
      <c r="AI33" s="27">
        <v>67</v>
      </c>
      <c r="AJ33" s="27">
        <v>6.699570646635844</v>
      </c>
      <c r="AK33" s="27">
        <v>57.988375077988088</v>
      </c>
      <c r="AL33" s="27">
        <v>55</v>
      </c>
      <c r="AM33" s="27">
        <v>-5.1534037192265645</v>
      </c>
      <c r="AN33" s="27">
        <v>55.952698734336003</v>
      </c>
      <c r="AO33" s="27">
        <v>57</v>
      </c>
      <c r="AP33" s="27">
        <v>1.8717618441187152</v>
      </c>
      <c r="AQ33" s="27">
        <v>52.356467088683615</v>
      </c>
      <c r="AR33" s="27">
        <v>56</v>
      </c>
      <c r="AS33" s="27">
        <v>6.9590885594797927</v>
      </c>
      <c r="AT33" s="27">
        <v>52.422857650424419</v>
      </c>
      <c r="AU33" s="27">
        <v>50</v>
      </c>
      <c r="AV33" s="27">
        <v>-4.6217580632115789</v>
      </c>
      <c r="AW33" s="27">
        <v>49.560258066002234</v>
      </c>
      <c r="AX33" s="27">
        <v>56</v>
      </c>
      <c r="AY33" s="27">
        <v>12.993761907820561</v>
      </c>
      <c r="AZ33" s="27">
        <v>52.766379468491863</v>
      </c>
      <c r="BA33" s="27">
        <v>56</v>
      </c>
      <c r="BB33" s="27">
        <v>6.1281834457469531</v>
      </c>
      <c r="BC33" s="27">
        <v>45.795688323389335</v>
      </c>
      <c r="BD33" s="27">
        <v>58</v>
      </c>
      <c r="BE33" s="27">
        <v>26.649477545635076</v>
      </c>
      <c r="BF33" s="27">
        <v>48.406052036360926</v>
      </c>
      <c r="BG33" s="27">
        <v>55</v>
      </c>
      <c r="BH33" s="27">
        <v>13.62215608636278</v>
      </c>
      <c r="BI33" s="27">
        <v>49.139080313123124</v>
      </c>
      <c r="BJ33" s="27">
        <v>64</v>
      </c>
      <c r="BK33" s="27">
        <v>30.242567814009547</v>
      </c>
      <c r="BL33" s="27">
        <v>42.880434712470453</v>
      </c>
      <c r="BM33" s="27">
        <v>50</v>
      </c>
      <c r="BN33" s="27">
        <v>16.603295501244162</v>
      </c>
      <c r="BO33" s="27">
        <v>44.064684096487944</v>
      </c>
      <c r="BP33" s="27">
        <v>53</v>
      </c>
      <c r="BQ33" s="27">
        <v>20.277725999229894</v>
      </c>
      <c r="BR33" s="27">
        <v>45.23214302054599</v>
      </c>
      <c r="BS33" s="27">
        <v>46</v>
      </c>
      <c r="BT33" s="27">
        <v>1.6975914210061251</v>
      </c>
      <c r="BU33" s="27">
        <v>42.233542704643469</v>
      </c>
      <c r="BV33" s="27">
        <v>41</v>
      </c>
      <c r="BW33" s="27">
        <v>-2.9207654050481633</v>
      </c>
      <c r="BX33" s="29"/>
      <c r="BY33" s="29"/>
    </row>
    <row r="34" spans="1:78" ht="32.25" customHeight="1" x14ac:dyDescent="0.25">
      <c r="A34" s="24">
        <v>29</v>
      </c>
      <c r="B34" s="30"/>
      <c r="C34" s="26" t="s">
        <v>39</v>
      </c>
      <c r="D34" s="27">
        <v>24.712487303935394</v>
      </c>
      <c r="E34" s="27">
        <v>24</v>
      </c>
      <c r="F34" s="27">
        <v>-2.8831064035465666</v>
      </c>
      <c r="G34" s="27">
        <v>23.518429836279246</v>
      </c>
      <c r="H34" s="27">
        <v>24</v>
      </c>
      <c r="I34" s="27">
        <v>2.0476288896543999</v>
      </c>
      <c r="J34" s="27">
        <v>21.767758311627745</v>
      </c>
      <c r="K34" s="27">
        <v>25</v>
      </c>
      <c r="L34" s="27">
        <v>14.848757699802647</v>
      </c>
      <c r="M34" s="27">
        <v>24.118958888644933</v>
      </c>
      <c r="N34" s="27">
        <v>24</v>
      </c>
      <c r="O34" s="27">
        <v>-0.49321734488688085</v>
      </c>
      <c r="P34" s="27">
        <v>22.224931794412431</v>
      </c>
      <c r="Q34" s="27">
        <v>24</v>
      </c>
      <c r="R34" s="27">
        <v>7.9868330846074365</v>
      </c>
      <c r="S34" s="27">
        <v>24.088008699586609</v>
      </c>
      <c r="T34" s="27">
        <v>24</v>
      </c>
      <c r="U34" s="27">
        <v>-0.36536311774131736</v>
      </c>
      <c r="V34" s="28">
        <v>24.031418484945355</v>
      </c>
      <c r="W34" s="27">
        <v>25</v>
      </c>
      <c r="X34" s="27">
        <v>4.0304799970980447</v>
      </c>
      <c r="Y34" s="27">
        <v>28.134502040827272</v>
      </c>
      <c r="Z34" s="27">
        <v>29</v>
      </c>
      <c r="AA34" s="27">
        <v>3.0762867525316935</v>
      </c>
      <c r="AB34" s="27">
        <v>30.73583774581396</v>
      </c>
      <c r="AC34" s="27">
        <v>32</v>
      </c>
      <c r="AD34" s="27">
        <v>4.1129910453090268</v>
      </c>
      <c r="AE34" s="27">
        <v>33.645584382682344</v>
      </c>
      <c r="AF34" s="27">
        <v>39</v>
      </c>
      <c r="AG34" s="27">
        <v>15.914170360118987</v>
      </c>
      <c r="AH34" s="27">
        <v>34.885072167247571</v>
      </c>
      <c r="AI34" s="27">
        <v>37</v>
      </c>
      <c r="AJ34" s="27">
        <v>6.0625582845663812</v>
      </c>
      <c r="AK34" s="27">
        <v>31.993586249924466</v>
      </c>
      <c r="AL34" s="27">
        <v>37</v>
      </c>
      <c r="AM34" s="27">
        <v>15.648179328715781</v>
      </c>
      <c r="AN34" s="27">
        <v>31.412041394714951</v>
      </c>
      <c r="AO34" s="27">
        <v>34</v>
      </c>
      <c r="AP34" s="27">
        <v>8.2387469593761296</v>
      </c>
      <c r="AQ34" s="27">
        <v>31.026054571071775</v>
      </c>
      <c r="AR34" s="27">
        <v>33</v>
      </c>
      <c r="AS34" s="27">
        <v>6.3622186456433996</v>
      </c>
      <c r="AT34" s="27">
        <v>28.153016145598297</v>
      </c>
      <c r="AU34" s="27">
        <v>34</v>
      </c>
      <c r="AV34" s="27">
        <v>20.768587721340381</v>
      </c>
      <c r="AW34" s="27">
        <v>25.69791158977894</v>
      </c>
      <c r="AX34" s="27">
        <v>31</v>
      </c>
      <c r="AY34" s="27">
        <v>20.632370812303314</v>
      </c>
      <c r="AZ34" s="27">
        <v>28.202720060745651</v>
      </c>
      <c r="BA34" s="27">
        <v>33</v>
      </c>
      <c r="BB34" s="27">
        <v>17.009990273709484</v>
      </c>
      <c r="BC34" s="27">
        <v>27.836594863236655</v>
      </c>
      <c r="BD34" s="27">
        <v>28</v>
      </c>
      <c r="BE34" s="27">
        <v>0.58701553680026863</v>
      </c>
      <c r="BF34" s="27">
        <v>25.52319107371758</v>
      </c>
      <c r="BG34" s="27">
        <v>28</v>
      </c>
      <c r="BH34" s="27">
        <v>9.7041507040744026</v>
      </c>
      <c r="BI34" s="27">
        <v>28.956958041661842</v>
      </c>
      <c r="BJ34" s="27">
        <v>30</v>
      </c>
      <c r="BK34" s="27">
        <v>3.6020425793257727</v>
      </c>
      <c r="BL34" s="27">
        <v>30.762050989380974</v>
      </c>
      <c r="BM34" s="27">
        <v>32</v>
      </c>
      <c r="BN34" s="27">
        <v>4.0242733198978335</v>
      </c>
      <c r="BO34" s="27">
        <v>28.201397821752284</v>
      </c>
      <c r="BP34" s="27">
        <v>32</v>
      </c>
      <c r="BQ34" s="27">
        <v>13.469552829462165</v>
      </c>
      <c r="BR34" s="27">
        <v>28.043928672738517</v>
      </c>
      <c r="BS34" s="27">
        <v>34</v>
      </c>
      <c r="BT34" s="27">
        <v>21.238362844116686</v>
      </c>
      <c r="BU34" s="27">
        <v>25.160408419787597</v>
      </c>
      <c r="BV34" s="27">
        <v>33</v>
      </c>
      <c r="BW34" s="27">
        <v>31.158443255026402</v>
      </c>
      <c r="BX34" s="29"/>
      <c r="BY34" s="29"/>
    </row>
    <row r="35" spans="1:78" ht="32.25" customHeight="1" x14ac:dyDescent="0.25">
      <c r="A35" s="24">
        <v>30</v>
      </c>
      <c r="B35" s="30"/>
      <c r="C35" s="26" t="s">
        <v>40</v>
      </c>
      <c r="D35" s="27">
        <v>72.236501349964996</v>
      </c>
      <c r="E35" s="27">
        <v>61</v>
      </c>
      <c r="F35" s="27">
        <v>-15.555157212732922</v>
      </c>
      <c r="G35" s="27">
        <v>72.436763895740086</v>
      </c>
      <c r="H35" s="27">
        <v>60</v>
      </c>
      <c r="I35" s="27">
        <v>-17.169132394761046</v>
      </c>
      <c r="J35" s="27">
        <v>73.821093404650611</v>
      </c>
      <c r="K35" s="27">
        <v>59</v>
      </c>
      <c r="L35" s="27">
        <v>-20.077044000701438</v>
      </c>
      <c r="M35" s="27">
        <v>73.321635021480603</v>
      </c>
      <c r="N35" s="27">
        <v>59</v>
      </c>
      <c r="O35" s="27">
        <v>-19.532618192822458</v>
      </c>
      <c r="P35" s="27">
        <v>74.405206442163347</v>
      </c>
      <c r="Q35" s="27">
        <v>60</v>
      </c>
      <c r="R35" s="27">
        <v>-19.360481787468466</v>
      </c>
      <c r="S35" s="27">
        <v>81.297029361104805</v>
      </c>
      <c r="T35" s="27">
        <v>60</v>
      </c>
      <c r="U35" s="27">
        <v>-26.196565272400974</v>
      </c>
      <c r="V35" s="28">
        <v>81.106037386690573</v>
      </c>
      <c r="W35" s="27">
        <v>70</v>
      </c>
      <c r="X35" s="27">
        <v>-13.693231409814954</v>
      </c>
      <c r="Y35" s="27">
        <v>94.105058550353291</v>
      </c>
      <c r="Z35" s="27">
        <v>90</v>
      </c>
      <c r="AA35" s="27">
        <v>-4.362208167754102</v>
      </c>
      <c r="AB35" s="27">
        <v>96.173427785288851</v>
      </c>
      <c r="AC35" s="27">
        <v>96</v>
      </c>
      <c r="AD35" s="27">
        <v>-0.18032817305424087</v>
      </c>
      <c r="AE35" s="27">
        <v>97.878063658712279</v>
      </c>
      <c r="AF35" s="27">
        <v>112</v>
      </c>
      <c r="AG35" s="27">
        <v>14.428091252937966</v>
      </c>
      <c r="AH35" s="27">
        <v>104.65521650174271</v>
      </c>
      <c r="AI35" s="27">
        <v>109</v>
      </c>
      <c r="AJ35" s="27">
        <v>4.1515211983579787</v>
      </c>
      <c r="AK35" s="27">
        <v>110.97775230442548</v>
      </c>
      <c r="AL35" s="27">
        <v>111</v>
      </c>
      <c r="AM35" s="27">
        <v>2.0046986997441289E-2</v>
      </c>
      <c r="AN35" s="27">
        <v>102.08913453282359</v>
      </c>
      <c r="AO35" s="27">
        <v>112</v>
      </c>
      <c r="AP35" s="27">
        <v>9.7080512167432236</v>
      </c>
      <c r="AQ35" s="27">
        <v>103.74336997202124</v>
      </c>
      <c r="AR35" s="27">
        <v>99</v>
      </c>
      <c r="AS35" s="27">
        <v>-4.5722150468993732</v>
      </c>
      <c r="AT35" s="27">
        <v>94.166985038725343</v>
      </c>
      <c r="AU35" s="27">
        <v>102</v>
      </c>
      <c r="AV35" s="27">
        <v>8.3182178531609541</v>
      </c>
      <c r="AW35" s="27">
        <v>94.531603348115382</v>
      </c>
      <c r="AX35" s="27">
        <v>106</v>
      </c>
      <c r="AY35" s="27">
        <v>12.131812267747023</v>
      </c>
      <c r="AZ35" s="27">
        <v>87.337455671986532</v>
      </c>
      <c r="BA35" s="27">
        <v>103</v>
      </c>
      <c r="BB35" s="27">
        <v>17.933364565642169</v>
      </c>
      <c r="BC35" s="27">
        <v>90.693421973771038</v>
      </c>
      <c r="BD35" s="27">
        <v>100</v>
      </c>
      <c r="BE35" s="27">
        <v>10.261579973154468</v>
      </c>
      <c r="BF35" s="27">
        <v>85.370673591400177</v>
      </c>
      <c r="BG35" s="27">
        <v>100</v>
      </c>
      <c r="BH35" s="27">
        <v>17.136243388002868</v>
      </c>
      <c r="BI35" s="27">
        <v>91.258292010085796</v>
      </c>
      <c r="BJ35" s="27">
        <v>105</v>
      </c>
      <c r="BK35" s="27">
        <v>15.058037672232</v>
      </c>
      <c r="BL35" s="27">
        <v>75.50685242848057</v>
      </c>
      <c r="BM35" s="27">
        <v>99</v>
      </c>
      <c r="BN35" s="27">
        <v>31.113927830287896</v>
      </c>
      <c r="BO35" s="27">
        <v>72.266081918240232</v>
      </c>
      <c r="BP35" s="27">
        <v>93</v>
      </c>
      <c r="BQ35" s="27">
        <v>28.691078209024155</v>
      </c>
      <c r="BR35" s="27">
        <v>73.276071693284507</v>
      </c>
      <c r="BS35" s="27">
        <v>79</v>
      </c>
      <c r="BT35" s="27">
        <v>7.8114562836753043</v>
      </c>
      <c r="BU35" s="27">
        <v>75.481225259362787</v>
      </c>
      <c r="BV35" s="27">
        <v>69</v>
      </c>
      <c r="BW35" s="27">
        <v>-8.5865395495270498</v>
      </c>
      <c r="BX35" s="29"/>
      <c r="BY35" s="29"/>
    </row>
    <row r="36" spans="1:78" ht="32.25" customHeight="1" x14ac:dyDescent="0.25">
      <c r="A36" s="24">
        <v>31</v>
      </c>
      <c r="B36" s="30"/>
      <c r="C36" s="26" t="s">
        <v>41</v>
      </c>
      <c r="D36" s="27">
        <v>40.870652079585454</v>
      </c>
      <c r="E36" s="27">
        <v>32</v>
      </c>
      <c r="F36" s="27">
        <v>-21.704209813711952</v>
      </c>
      <c r="G36" s="27">
        <v>38.570224931497968</v>
      </c>
      <c r="H36" s="27">
        <v>31</v>
      </c>
      <c r="I36" s="27">
        <v>-19.627121555404319</v>
      </c>
      <c r="J36" s="27">
        <v>37.856970976743902</v>
      </c>
      <c r="K36" s="27">
        <v>30</v>
      </c>
      <c r="L36" s="27">
        <v>-20.754357187136172</v>
      </c>
      <c r="M36" s="27">
        <v>37.625575866286098</v>
      </c>
      <c r="N36" s="27">
        <v>30</v>
      </c>
      <c r="O36" s="27">
        <v>-20.267001077633726</v>
      </c>
      <c r="P36" s="27">
        <v>35.753151147533039</v>
      </c>
      <c r="Q36" s="27">
        <v>31</v>
      </c>
      <c r="R36" s="27">
        <v>-13.294355867877133</v>
      </c>
      <c r="S36" s="27">
        <v>41.150348195127123</v>
      </c>
      <c r="T36" s="27">
        <v>31</v>
      </c>
      <c r="U36" s="27">
        <v>-24.666494064633675</v>
      </c>
      <c r="V36" s="28">
        <v>43.056291452193761</v>
      </c>
      <c r="W36" s="27">
        <v>37</v>
      </c>
      <c r="X36" s="27">
        <v>-14.065984895420405</v>
      </c>
      <c r="Y36" s="27">
        <v>54.32869359608025</v>
      </c>
      <c r="Z36" s="27">
        <v>52</v>
      </c>
      <c r="AA36" s="27">
        <v>-4.2863051583634286</v>
      </c>
      <c r="AB36" s="27">
        <v>57.505760943780956</v>
      </c>
      <c r="AC36" s="27">
        <v>54</v>
      </c>
      <c r="AD36" s="27">
        <v>-6.096364757625369</v>
      </c>
      <c r="AE36" s="27">
        <v>61.173789786695167</v>
      </c>
      <c r="AF36" s="27">
        <v>63</v>
      </c>
      <c r="AG36" s="27">
        <v>2.9852821276441821</v>
      </c>
      <c r="AH36" s="27">
        <v>59.802980858138696</v>
      </c>
      <c r="AI36" s="27">
        <v>64</v>
      </c>
      <c r="AJ36" s="27">
        <v>7.0180768276705798</v>
      </c>
      <c r="AK36" s="27">
        <v>59.987974218608372</v>
      </c>
      <c r="AL36" s="27">
        <v>54</v>
      </c>
      <c r="AM36" s="27">
        <v>-9.9819577117023091</v>
      </c>
      <c r="AN36" s="27">
        <v>55.952698734336003</v>
      </c>
      <c r="AO36" s="27">
        <v>54</v>
      </c>
      <c r="AP36" s="27">
        <v>-3.489909831887533</v>
      </c>
      <c r="AQ36" s="27">
        <v>51.386902883337626</v>
      </c>
      <c r="AR36" s="27">
        <v>54</v>
      </c>
      <c r="AS36" s="27">
        <v>5.0851422639632933</v>
      </c>
      <c r="AT36" s="27">
        <v>51.452063990231373</v>
      </c>
      <c r="AU36" s="27">
        <v>52</v>
      </c>
      <c r="AV36" s="27">
        <v>1.0649446635856188</v>
      </c>
      <c r="AW36" s="27">
        <v>46.80691039566878</v>
      </c>
      <c r="AX36" s="27">
        <v>52</v>
      </c>
      <c r="AY36" s="27">
        <v>11.094707085840378</v>
      </c>
      <c r="AZ36" s="27">
        <v>51.856614305242005</v>
      </c>
      <c r="BA36" s="27">
        <v>54</v>
      </c>
      <c r="BB36" s="27">
        <v>4.1332927794735106</v>
      </c>
      <c r="BC36" s="27">
        <v>48.489552342412239</v>
      </c>
      <c r="BD36" s="27">
        <v>54</v>
      </c>
      <c r="BE36" s="27">
        <v>11.364195772886012</v>
      </c>
      <c r="BF36" s="27">
        <v>50.166272110410418</v>
      </c>
      <c r="BG36" s="27">
        <v>55</v>
      </c>
      <c r="BH36" s="27">
        <v>9.6354137675430245</v>
      </c>
      <c r="BI36" s="27">
        <v>53.526498198223408</v>
      </c>
      <c r="BJ36" s="27">
        <v>61</v>
      </c>
      <c r="BK36" s="27">
        <v>13.962246837258343</v>
      </c>
      <c r="BL36" s="27">
        <v>54.066635072245354</v>
      </c>
      <c r="BM36" s="27">
        <v>57</v>
      </c>
      <c r="BN36" s="27">
        <v>5.4254623462973068</v>
      </c>
      <c r="BO36" s="27">
        <v>48.47115250613674</v>
      </c>
      <c r="BP36" s="27">
        <v>54</v>
      </c>
      <c r="BQ36" s="27">
        <v>11.406470050744668</v>
      </c>
      <c r="BR36" s="27">
        <v>45.23214302054599</v>
      </c>
      <c r="BS36" s="27">
        <v>49</v>
      </c>
      <c r="BT36" s="27">
        <v>8.3300430354195676</v>
      </c>
      <c r="BU36" s="27">
        <v>39.537784659666222</v>
      </c>
      <c r="BV36" s="27">
        <v>44</v>
      </c>
      <c r="BW36" s="27">
        <v>11.285951852749678</v>
      </c>
      <c r="BX36" s="29"/>
      <c r="BY36" s="29"/>
    </row>
    <row r="37" spans="1:78" ht="32.25" customHeight="1" x14ac:dyDescent="0.25">
      <c r="A37" s="24">
        <v>32</v>
      </c>
      <c r="B37" s="30"/>
      <c r="C37" s="26" t="s">
        <v>42</v>
      </c>
      <c r="D37" s="39">
        <v>1</v>
      </c>
      <c r="E37" s="39">
        <v>0.6</v>
      </c>
      <c r="F37" s="27">
        <v>-40</v>
      </c>
      <c r="G37" s="39">
        <v>1</v>
      </c>
      <c r="H37" s="39">
        <v>0.6</v>
      </c>
      <c r="I37" s="27">
        <v>-40</v>
      </c>
      <c r="J37" s="39">
        <v>1</v>
      </c>
      <c r="K37" s="39">
        <v>0.6</v>
      </c>
      <c r="L37" s="27">
        <v>-40</v>
      </c>
      <c r="M37" s="39">
        <v>1</v>
      </c>
      <c r="N37" s="27">
        <v>0.6</v>
      </c>
      <c r="O37" s="27">
        <v>-40</v>
      </c>
      <c r="P37" s="39">
        <v>1</v>
      </c>
      <c r="Q37" s="39">
        <v>0.6</v>
      </c>
      <c r="R37" s="27">
        <v>-40</v>
      </c>
      <c r="S37" s="39">
        <v>1</v>
      </c>
      <c r="T37" s="39">
        <v>0.6</v>
      </c>
      <c r="U37" s="27">
        <v>-40</v>
      </c>
      <c r="V37" s="40">
        <v>1</v>
      </c>
      <c r="W37" s="39">
        <v>0.6</v>
      </c>
      <c r="X37" s="27">
        <v>-40</v>
      </c>
      <c r="Y37" s="39">
        <v>1</v>
      </c>
      <c r="Z37" s="39">
        <v>0.2</v>
      </c>
      <c r="AA37" s="27">
        <v>-80</v>
      </c>
      <c r="AB37" s="39">
        <v>1</v>
      </c>
      <c r="AC37" s="39">
        <v>0.8</v>
      </c>
      <c r="AD37" s="27">
        <v>-19.999999999999996</v>
      </c>
      <c r="AE37" s="39">
        <v>1</v>
      </c>
      <c r="AF37" s="39">
        <v>0.8</v>
      </c>
      <c r="AG37" s="27">
        <v>-19.999999999999996</v>
      </c>
      <c r="AH37" s="39">
        <v>1</v>
      </c>
      <c r="AI37" s="39">
        <v>0.8</v>
      </c>
      <c r="AJ37" s="27">
        <v>-19.999999999999996</v>
      </c>
      <c r="AK37" s="39">
        <v>1</v>
      </c>
      <c r="AL37" s="39">
        <v>0.8</v>
      </c>
      <c r="AM37" s="27">
        <v>-19.999999999999996</v>
      </c>
      <c r="AN37" s="39">
        <v>1</v>
      </c>
      <c r="AO37" s="39">
        <v>0.8</v>
      </c>
      <c r="AP37" s="27">
        <v>-19.999999999999996</v>
      </c>
      <c r="AQ37" s="39">
        <v>1</v>
      </c>
      <c r="AR37" s="39">
        <v>0.8</v>
      </c>
      <c r="AS37" s="27">
        <v>-19.999999999999996</v>
      </c>
      <c r="AT37" s="39">
        <v>1</v>
      </c>
      <c r="AU37" s="39">
        <v>0.3</v>
      </c>
      <c r="AV37" s="27">
        <v>-70</v>
      </c>
      <c r="AW37" s="39">
        <v>1</v>
      </c>
      <c r="AX37" s="39">
        <v>0.3</v>
      </c>
      <c r="AY37" s="27">
        <v>-70</v>
      </c>
      <c r="AZ37" s="39">
        <v>1</v>
      </c>
      <c r="BA37" s="39">
        <v>0.3</v>
      </c>
      <c r="BB37" s="27">
        <v>-70</v>
      </c>
      <c r="BC37" s="39">
        <v>1</v>
      </c>
      <c r="BD37" s="39">
        <v>0.3</v>
      </c>
      <c r="BE37" s="27">
        <v>-70</v>
      </c>
      <c r="BF37" s="39">
        <v>1</v>
      </c>
      <c r="BG37" s="39">
        <v>0.3</v>
      </c>
      <c r="BH37" s="27">
        <v>-70</v>
      </c>
      <c r="BI37" s="39">
        <v>1</v>
      </c>
      <c r="BJ37" s="39">
        <v>0.3</v>
      </c>
      <c r="BK37" s="27">
        <v>-70</v>
      </c>
      <c r="BL37" s="39">
        <v>1</v>
      </c>
      <c r="BM37" s="39">
        <v>0.3</v>
      </c>
      <c r="BN37" s="27">
        <v>-70</v>
      </c>
      <c r="BO37" s="39">
        <v>1</v>
      </c>
      <c r="BP37" s="39">
        <v>0.3</v>
      </c>
      <c r="BQ37" s="27">
        <v>-70</v>
      </c>
      <c r="BR37" s="39">
        <v>1</v>
      </c>
      <c r="BS37" s="39">
        <v>0.3</v>
      </c>
      <c r="BT37" s="27">
        <v>-70</v>
      </c>
      <c r="BU37" s="39">
        <v>1</v>
      </c>
      <c r="BV37" s="39">
        <v>0.3</v>
      </c>
      <c r="BW37" s="27">
        <v>-70</v>
      </c>
      <c r="BX37" s="29"/>
      <c r="BY37" s="29"/>
    </row>
    <row r="38" spans="1:78" ht="32.25" customHeight="1" x14ac:dyDescent="0.25">
      <c r="A38" s="24">
        <v>33</v>
      </c>
      <c r="B38" s="30"/>
      <c r="C38" s="26" t="s">
        <v>43</v>
      </c>
      <c r="D38" s="39">
        <v>6.6533619664441437</v>
      </c>
      <c r="E38" s="39">
        <v>4.9000000000000004</v>
      </c>
      <c r="F38" s="27">
        <v>-26.353022356022798</v>
      </c>
      <c r="G38" s="39">
        <v>5.644423160707019</v>
      </c>
      <c r="H38" s="39">
        <v>4.3</v>
      </c>
      <c r="I38" s="27">
        <v>-23.818610377514947</v>
      </c>
      <c r="J38" s="39">
        <v>5.6785456465115853</v>
      </c>
      <c r="K38" s="39">
        <v>4.3</v>
      </c>
      <c r="L38" s="27">
        <v>-24.276385756596788</v>
      </c>
      <c r="M38" s="39">
        <v>5.788550133274784</v>
      </c>
      <c r="N38" s="27">
        <v>4.0999999999999996</v>
      </c>
      <c r="O38" s="27">
        <v>-29.17051929063129</v>
      </c>
      <c r="P38" s="39">
        <v>5.7978082941945468</v>
      </c>
      <c r="Q38" s="39">
        <v>4</v>
      </c>
      <c r="R38" s="27">
        <v>-31.008412195945244</v>
      </c>
      <c r="S38" s="39">
        <v>6.0220021748966523</v>
      </c>
      <c r="T38" s="39">
        <v>4.2</v>
      </c>
      <c r="U38" s="27">
        <v>-30.255754182418919</v>
      </c>
      <c r="V38" s="40">
        <v>6.0078546212363388</v>
      </c>
      <c r="W38" s="39">
        <v>4.5</v>
      </c>
      <c r="X38" s="27">
        <v>-25.09805440208941</v>
      </c>
      <c r="Y38" s="39">
        <v>6.7910866995100312</v>
      </c>
      <c r="Z38" s="39">
        <v>8</v>
      </c>
      <c r="AA38" s="27">
        <v>17.801470574321936</v>
      </c>
      <c r="AB38" s="39">
        <v>6.9403504587321851</v>
      </c>
      <c r="AC38" s="39">
        <v>7.5</v>
      </c>
      <c r="AD38" s="27">
        <v>8.0637072233676186</v>
      </c>
      <c r="AE38" s="39">
        <v>8.1565053048926899</v>
      </c>
      <c r="AF38" s="39">
        <v>4.7</v>
      </c>
      <c r="AG38" s="27">
        <v>-42.377282619056231</v>
      </c>
      <c r="AH38" s="39">
        <v>7.9737307810851599</v>
      </c>
      <c r="AI38" s="39">
        <v>4</v>
      </c>
      <c r="AJ38" s="27">
        <v>-49.835276487029418</v>
      </c>
      <c r="AK38" s="39">
        <v>8.9981961327912554</v>
      </c>
      <c r="AL38" s="39">
        <v>4.3</v>
      </c>
      <c r="AM38" s="27">
        <v>-52.212644217323444</v>
      </c>
      <c r="AN38" s="39">
        <v>8.8346366422635789</v>
      </c>
      <c r="AO38" s="39">
        <v>3</v>
      </c>
      <c r="AP38" s="27">
        <v>-66.042746051960421</v>
      </c>
      <c r="AQ38" s="39">
        <v>8.7260778481139365</v>
      </c>
      <c r="AR38" s="39">
        <v>6.8</v>
      </c>
      <c r="AS38" s="27">
        <v>-22.072664049521872</v>
      </c>
      <c r="AT38" s="39">
        <v>8.7371429417374031</v>
      </c>
      <c r="AU38" s="39">
        <v>7.2</v>
      </c>
      <c r="AV38" s="27">
        <v>-17.593198966614803</v>
      </c>
      <c r="AW38" s="39">
        <v>7.3422604542225534</v>
      </c>
      <c r="AX38" s="39">
        <v>6.8</v>
      </c>
      <c r="AY38" s="27">
        <v>-7.3854701505542231</v>
      </c>
      <c r="AZ38" s="39">
        <v>6.3683561427490183</v>
      </c>
      <c r="BA38" s="39">
        <v>7.9</v>
      </c>
      <c r="BB38" s="27">
        <v>24.050851160309321</v>
      </c>
      <c r="BC38" s="39">
        <v>6.2856827110534379</v>
      </c>
      <c r="BD38" s="39">
        <v>7.7</v>
      </c>
      <c r="BE38" s="27">
        <v>22.500615350174623</v>
      </c>
      <c r="BF38" s="39">
        <v>7.0408802961979529</v>
      </c>
      <c r="BG38" s="39">
        <v>9.4</v>
      </c>
      <c r="BH38" s="27">
        <v>33.506033401476273</v>
      </c>
      <c r="BI38" s="39">
        <v>7.019868616160446</v>
      </c>
      <c r="BJ38" s="39">
        <v>8.5</v>
      </c>
      <c r="BK38" s="27">
        <v>21.084887264587007</v>
      </c>
      <c r="BL38" s="39">
        <v>6.5252835432020255</v>
      </c>
      <c r="BM38" s="39">
        <v>6.8</v>
      </c>
      <c r="BN38" s="27">
        <v>4.2100309508262077</v>
      </c>
      <c r="BO38" s="39">
        <v>6.1690557735083127</v>
      </c>
      <c r="BP38" s="39">
        <v>6.3</v>
      </c>
      <c r="BQ38" s="27">
        <v>2.1225975465159355</v>
      </c>
      <c r="BR38" s="39">
        <v>5.4278571624655196</v>
      </c>
      <c r="BS38" s="39">
        <v>4.5999999999999996</v>
      </c>
      <c r="BT38" s="27">
        <v>-15.252007149161582</v>
      </c>
      <c r="BU38" s="39">
        <v>5.3915160899544849</v>
      </c>
      <c r="BV38" s="39">
        <v>5.8</v>
      </c>
      <c r="BW38" s="27">
        <v>7.5764201243246827</v>
      </c>
      <c r="BX38" s="29"/>
      <c r="BY38" s="29"/>
    </row>
    <row r="39" spans="1:78" ht="32.25" customHeight="1" x14ac:dyDescent="0.25">
      <c r="A39" s="24">
        <v>34</v>
      </c>
      <c r="B39" s="33"/>
      <c r="C39" s="32" t="s">
        <v>44</v>
      </c>
      <c r="D39" s="39">
        <v>5.0999999999999996</v>
      </c>
      <c r="E39" s="39">
        <v>-8</v>
      </c>
      <c r="F39" s="27">
        <v>-256.86274509803923</v>
      </c>
      <c r="G39" s="39">
        <v>5</v>
      </c>
      <c r="H39" s="39">
        <v>-7.8</v>
      </c>
      <c r="I39" s="27">
        <v>-256</v>
      </c>
      <c r="J39" s="39">
        <v>5.4</v>
      </c>
      <c r="K39" s="39">
        <v>-7.8</v>
      </c>
      <c r="L39" s="27">
        <v>-244.44444444444443</v>
      </c>
      <c r="M39" s="39">
        <v>5.2</v>
      </c>
      <c r="N39" s="27">
        <v>-7.6</v>
      </c>
      <c r="O39" s="27">
        <v>-246.15384615384616</v>
      </c>
      <c r="P39" s="39">
        <v>5.2</v>
      </c>
      <c r="Q39" s="39">
        <v>-7.3</v>
      </c>
      <c r="R39" s="27">
        <v>-240.38461538461539</v>
      </c>
      <c r="S39" s="39">
        <v>5.4</v>
      </c>
      <c r="T39" s="39">
        <v>-7.2</v>
      </c>
      <c r="U39" s="27">
        <v>-233.33333333333334</v>
      </c>
      <c r="V39" s="40">
        <v>5.4</v>
      </c>
      <c r="W39" s="39">
        <v>-8</v>
      </c>
      <c r="X39" s="27">
        <v>-248.14814814814815</v>
      </c>
      <c r="Y39" s="39">
        <v>5.0999999999999996</v>
      </c>
      <c r="Z39" s="39">
        <v>-9.8000000000000007</v>
      </c>
      <c r="AA39" s="27">
        <v>-292.15686274509807</v>
      </c>
      <c r="AB39" s="39">
        <v>5.3</v>
      </c>
      <c r="AC39" s="39">
        <v>-10.5</v>
      </c>
      <c r="AD39" s="27">
        <v>-298.11320754716985</v>
      </c>
      <c r="AE39" s="39">
        <v>5.5</v>
      </c>
      <c r="AF39" s="39">
        <v>-12</v>
      </c>
      <c r="AG39" s="27">
        <v>-318.18181818181819</v>
      </c>
      <c r="AH39" s="39">
        <v>5.3</v>
      </c>
      <c r="AI39" s="39">
        <v>-12</v>
      </c>
      <c r="AJ39" s="27">
        <v>-326.41509433962267</v>
      </c>
      <c r="AK39" s="39">
        <v>5.8</v>
      </c>
      <c r="AL39" s="39">
        <v>-12</v>
      </c>
      <c r="AM39" s="27">
        <v>-306.89655172413796</v>
      </c>
      <c r="AN39" s="39">
        <v>6.6</v>
      </c>
      <c r="AO39" s="39">
        <v>-13</v>
      </c>
      <c r="AP39" s="27">
        <v>-296.969696969697</v>
      </c>
      <c r="AQ39" s="39">
        <v>6.3</v>
      </c>
      <c r="AR39" s="39">
        <v>-11</v>
      </c>
      <c r="AS39" s="27">
        <v>-274.60317460317458</v>
      </c>
      <c r="AT39" s="39">
        <v>6.6</v>
      </c>
      <c r="AU39" s="39">
        <v>-11</v>
      </c>
      <c r="AV39" s="27">
        <v>-266.66666666666669</v>
      </c>
      <c r="AW39" s="39">
        <v>6.6</v>
      </c>
      <c r="AX39" s="39">
        <v>-11.1</v>
      </c>
      <c r="AY39" s="27">
        <v>-268.18181818181819</v>
      </c>
      <c r="AZ39" s="39">
        <v>6.3</v>
      </c>
      <c r="BA39" s="39">
        <v>-10</v>
      </c>
      <c r="BB39" s="27">
        <v>-258.73015873015873</v>
      </c>
      <c r="BC39" s="39">
        <v>6.7</v>
      </c>
      <c r="BD39" s="39">
        <v>-11.6</v>
      </c>
      <c r="BE39" s="27">
        <v>-273.13432835820896</v>
      </c>
      <c r="BF39" s="39">
        <v>6.2</v>
      </c>
      <c r="BG39" s="39">
        <v>-9.9</v>
      </c>
      <c r="BH39" s="27">
        <v>-259.67741935483872</v>
      </c>
      <c r="BI39" s="39">
        <v>6.1</v>
      </c>
      <c r="BJ39" s="39">
        <v>-10.6</v>
      </c>
      <c r="BK39" s="27">
        <v>-273.77049180327873</v>
      </c>
      <c r="BL39" s="39">
        <v>6</v>
      </c>
      <c r="BM39" s="39">
        <v>-8.6999999999999993</v>
      </c>
      <c r="BN39" s="27">
        <v>-244.99999999999997</v>
      </c>
      <c r="BO39" s="39">
        <v>5.9</v>
      </c>
      <c r="BP39" s="39">
        <v>-10.1</v>
      </c>
      <c r="BQ39" s="27">
        <v>-271.18644067796606</v>
      </c>
      <c r="BR39" s="39">
        <v>5.7</v>
      </c>
      <c r="BS39" s="39">
        <v>-9.1999999999999993</v>
      </c>
      <c r="BT39" s="27">
        <v>-261.40350877192981</v>
      </c>
      <c r="BU39" s="39">
        <v>6.6</v>
      </c>
      <c r="BV39" s="39">
        <v>-9.8000000000000007</v>
      </c>
      <c r="BW39" s="27">
        <v>-248.4848484848485</v>
      </c>
      <c r="BX39" s="29"/>
      <c r="BY39" s="29"/>
    </row>
    <row r="40" spans="1:78" s="45" customFormat="1" ht="33.75" customHeight="1" x14ac:dyDescent="0.25">
      <c r="A40" s="41" t="s">
        <v>45</v>
      </c>
      <c r="B40" s="42"/>
      <c r="C40" s="42"/>
      <c r="D40" s="43">
        <v>374.88634899718977</v>
      </c>
      <c r="E40" s="43">
        <v>286.5</v>
      </c>
      <c r="F40" s="43">
        <v>-23.576838482815049</v>
      </c>
      <c r="G40" s="43">
        <v>362.53939631799341</v>
      </c>
      <c r="H40" s="43">
        <v>280.10000000000002</v>
      </c>
      <c r="I40" s="43">
        <v>-22.73943112259267</v>
      </c>
      <c r="J40" s="43">
        <v>360.36267863255546</v>
      </c>
      <c r="K40" s="43">
        <v>275.10000000000002</v>
      </c>
      <c r="L40" s="43">
        <v>-23.66024110934465</v>
      </c>
      <c r="M40" s="43">
        <v>361.23107484085341</v>
      </c>
      <c r="N40" s="43">
        <v>273.10000000000002</v>
      </c>
      <c r="O40" s="43">
        <v>-24.397423416487925</v>
      </c>
      <c r="P40" s="43">
        <v>359.8663059458674</v>
      </c>
      <c r="Q40" s="43">
        <v>276.3</v>
      </c>
      <c r="R40" s="43">
        <v>-23.221486581307722</v>
      </c>
      <c r="S40" s="43">
        <v>391.80813919338573</v>
      </c>
      <c r="T40" s="43">
        <v>285.60000000000002</v>
      </c>
      <c r="U40" s="43">
        <v>-27.107180420507877</v>
      </c>
      <c r="V40" s="43">
        <v>407.92495051929529</v>
      </c>
      <c r="W40" s="43">
        <v>324.10000000000002</v>
      </c>
      <c r="X40" s="43">
        <v>-20.549110911844128</v>
      </c>
      <c r="Y40" s="43">
        <v>487.29700042242507</v>
      </c>
      <c r="Z40" s="43">
        <v>421.4</v>
      </c>
      <c r="AA40" s="43">
        <v>-13.52296450938559</v>
      </c>
      <c r="AB40" s="43">
        <v>529.80072031579903</v>
      </c>
      <c r="AC40" s="43">
        <v>468.8</v>
      </c>
      <c r="AD40" s="43">
        <v>-11.513899090102829</v>
      </c>
      <c r="AE40" s="43">
        <v>554.00541859092175</v>
      </c>
      <c r="AF40" s="43">
        <v>524.5</v>
      </c>
      <c r="AG40" s="43">
        <v>-5.3258357410956272</v>
      </c>
      <c r="AH40" s="43">
        <v>568.44802006650366</v>
      </c>
      <c r="AI40" s="43">
        <v>527.79999999999995</v>
      </c>
      <c r="AJ40" s="43">
        <v>-7.1507013186092596</v>
      </c>
      <c r="AK40" s="43">
        <v>567.68755894398828</v>
      </c>
      <c r="AL40" s="43">
        <v>512.09999999999991</v>
      </c>
      <c r="AM40" s="43">
        <v>-9.7919283359657001</v>
      </c>
      <c r="AN40" s="43">
        <v>549.45771405883295</v>
      </c>
      <c r="AO40" s="43">
        <v>496.8</v>
      </c>
      <c r="AP40" s="43">
        <v>-9.5835789927948181</v>
      </c>
      <c r="AQ40" s="43">
        <v>531.8342350921821</v>
      </c>
      <c r="AR40" s="43">
        <v>470.6</v>
      </c>
      <c r="AS40" s="43">
        <v>-11.513782124531421</v>
      </c>
      <c r="AT40" s="43">
        <v>510.47111597999719</v>
      </c>
      <c r="AU40" s="43">
        <v>460.5</v>
      </c>
      <c r="AV40" s="43">
        <v>-9.7892151809731995</v>
      </c>
      <c r="AW40" s="43">
        <v>484.84692952446602</v>
      </c>
      <c r="AX40" s="43">
        <v>465</v>
      </c>
      <c r="AY40" s="43">
        <v>-4.0934423455938411</v>
      </c>
      <c r="AZ40" s="43">
        <v>460.36305129843021</v>
      </c>
      <c r="BA40" s="43">
        <v>474.2</v>
      </c>
      <c r="BB40" s="43">
        <v>3.0056601333541826</v>
      </c>
      <c r="BC40" s="43">
        <v>456.677336503817</v>
      </c>
      <c r="BD40" s="43">
        <v>464.4</v>
      </c>
      <c r="BE40" s="43">
        <v>1.6910546854164783</v>
      </c>
      <c r="BF40" s="43">
        <v>435.81358803105036</v>
      </c>
      <c r="BG40" s="43">
        <v>454.8</v>
      </c>
      <c r="BH40" s="43">
        <v>4.3565442864523378</v>
      </c>
      <c r="BI40" s="43">
        <v>473.92126297466973</v>
      </c>
      <c r="BJ40" s="43">
        <v>492.2</v>
      </c>
      <c r="BK40" s="43">
        <v>3.8569143132763863</v>
      </c>
      <c r="BL40" s="43">
        <v>462.8376646608271</v>
      </c>
      <c r="BM40" s="43">
        <v>454.40000000000003</v>
      </c>
      <c r="BN40" s="43">
        <v>-1.8230289591946429</v>
      </c>
      <c r="BO40" s="43">
        <v>435.20872941786274</v>
      </c>
      <c r="BP40" s="43">
        <v>443.5</v>
      </c>
      <c r="BQ40" s="43">
        <v>1.9051250633753833</v>
      </c>
      <c r="BR40" s="43">
        <v>415.59857290573575</v>
      </c>
      <c r="BS40" s="43">
        <v>404.70000000000005</v>
      </c>
      <c r="BT40" s="43">
        <v>-2.6223797713106372</v>
      </c>
      <c r="BU40" s="43">
        <v>398.4849165217002</v>
      </c>
      <c r="BV40" s="43">
        <v>370.3</v>
      </c>
      <c r="BW40" s="43">
        <v>-7.0730196685287403</v>
      </c>
      <c r="BX40" s="44"/>
      <c r="BY40" s="44"/>
    </row>
    <row r="41" spans="1:78" s="47" customFormat="1" ht="32.25" customHeight="1" x14ac:dyDescent="0.25">
      <c r="A41" s="24">
        <v>35</v>
      </c>
      <c r="B41" s="46" t="s">
        <v>46</v>
      </c>
      <c r="C41" s="26" t="s">
        <v>47</v>
      </c>
      <c r="D41" s="27">
        <v>61.781218259838482</v>
      </c>
      <c r="E41" s="27">
        <v>43</v>
      </c>
      <c r="F41" s="27">
        <v>-30.399559589208369</v>
      </c>
      <c r="G41" s="27">
        <v>67.733077928484235</v>
      </c>
      <c r="H41" s="27">
        <v>41</v>
      </c>
      <c r="I41" s="27">
        <v>-39.468275687560329</v>
      </c>
      <c r="J41" s="27">
        <v>70.035396306976224</v>
      </c>
      <c r="K41" s="27">
        <v>41</v>
      </c>
      <c r="L41" s="27">
        <v>-41.458173777884383</v>
      </c>
      <c r="M41" s="27">
        <v>69.462601599297415</v>
      </c>
      <c r="N41" s="27">
        <v>41</v>
      </c>
      <c r="O41" s="27">
        <v>-40.975432742192744</v>
      </c>
      <c r="P41" s="27">
        <v>69.573699530334565</v>
      </c>
      <c r="Q41" s="27">
        <v>39</v>
      </c>
      <c r="R41" s="27">
        <v>-43.944334909205516</v>
      </c>
      <c r="S41" s="27">
        <v>74.271360157058709</v>
      </c>
      <c r="T41" s="27">
        <v>39</v>
      </c>
      <c r="U41" s="27">
        <v>-47.48985353502583</v>
      </c>
      <c r="V41" s="28">
        <v>54.070691591127051</v>
      </c>
      <c r="W41" s="27">
        <v>35</v>
      </c>
      <c r="X41" s="27">
        <v>-35.269923557361217</v>
      </c>
      <c r="Y41" s="27">
        <v>57.239159324441687</v>
      </c>
      <c r="Z41" s="27">
        <v>48</v>
      </c>
      <c r="AA41" s="27">
        <v>-16.141326031838616</v>
      </c>
      <c r="AB41" s="27">
        <v>55.522803669857481</v>
      </c>
      <c r="AC41" s="27">
        <v>57</v>
      </c>
      <c r="AD41" s="27">
        <v>2.6605218621992375</v>
      </c>
      <c r="AE41" s="27">
        <v>60.154226623583583</v>
      </c>
      <c r="AF41" s="27">
        <v>54</v>
      </c>
      <c r="AG41" s="27">
        <v>-10.230746813675776</v>
      </c>
      <c r="AH41" s="27">
        <v>77.743875115580309</v>
      </c>
      <c r="AI41" s="27">
        <v>54</v>
      </c>
      <c r="AJ41" s="27">
        <v>-30.54115205896381</v>
      </c>
      <c r="AK41" s="27">
        <v>96.980558320083531</v>
      </c>
      <c r="AL41" s="27">
        <v>56</v>
      </c>
      <c r="AM41" s="27">
        <v>-42.256467718846842</v>
      </c>
      <c r="AN41" s="27">
        <v>115.83190264301138</v>
      </c>
      <c r="AO41" s="27">
        <v>48</v>
      </c>
      <c r="AP41" s="27">
        <v>-58.560639249850013</v>
      </c>
      <c r="AQ41" s="27">
        <v>99.865113150637271</v>
      </c>
      <c r="AR41" s="27">
        <v>47</v>
      </c>
      <c r="AS41" s="27">
        <v>-52.936517551324599</v>
      </c>
      <c r="AT41" s="27">
        <v>106.78730262123491</v>
      </c>
      <c r="AU41" s="27">
        <v>53</v>
      </c>
      <c r="AV41" s="27">
        <v>-50.368631195802095</v>
      </c>
      <c r="AW41" s="27">
        <v>88.107125450670651</v>
      </c>
      <c r="AX41" s="27">
        <v>58</v>
      </c>
      <c r="AY41" s="27">
        <v>-34.171044959952759</v>
      </c>
      <c r="AZ41" s="27">
        <v>108.2620544267333</v>
      </c>
      <c r="BA41" s="27">
        <v>60</v>
      </c>
      <c r="BB41" s="27">
        <v>-44.578919809243786</v>
      </c>
      <c r="BC41" s="27">
        <v>96.979104684824478</v>
      </c>
      <c r="BD41" s="27">
        <v>56</v>
      </c>
      <c r="BE41" s="27">
        <v>-42.255602191836886</v>
      </c>
      <c r="BF41" s="27">
        <v>64.248032702806313</v>
      </c>
      <c r="BG41" s="27">
        <v>51</v>
      </c>
      <c r="BH41" s="27">
        <v>-20.620137528705445</v>
      </c>
      <c r="BI41" s="27">
        <v>43.874178851002789</v>
      </c>
      <c r="BJ41" s="27">
        <v>60</v>
      </c>
      <c r="BK41" s="27">
        <v>36.754696204710022</v>
      </c>
      <c r="BL41" s="27">
        <v>36.355151169268424</v>
      </c>
      <c r="BM41" s="27">
        <v>56</v>
      </c>
      <c r="BN41" s="27">
        <v>54.035943185233329</v>
      </c>
      <c r="BO41" s="27">
        <v>29.082691503682042</v>
      </c>
      <c r="BP41" s="27">
        <v>49</v>
      </c>
      <c r="BQ41" s="27">
        <v>68.485093595262001</v>
      </c>
      <c r="BR41" s="27">
        <v>32.567142974793114</v>
      </c>
      <c r="BS41" s="27">
        <v>39</v>
      </c>
      <c r="BT41" s="27">
        <v>19.75259859357605</v>
      </c>
      <c r="BU41" s="27">
        <v>37.740612629681394</v>
      </c>
      <c r="BV41" s="27">
        <v>41</v>
      </c>
      <c r="BW41" s="27">
        <v>8.6362863324461134</v>
      </c>
      <c r="BX41" s="29"/>
      <c r="BY41" s="29"/>
    </row>
    <row r="42" spans="1:78" s="47" customFormat="1" ht="32.25" customHeight="1" x14ac:dyDescent="0.25">
      <c r="A42" s="24">
        <v>36</v>
      </c>
      <c r="B42" s="48"/>
      <c r="C42" s="26" t="s">
        <v>48</v>
      </c>
      <c r="D42" s="27">
        <v>62.731698540759069</v>
      </c>
      <c r="E42" s="27">
        <v>38</v>
      </c>
      <c r="F42" s="27">
        <v>-39.424563842616159</v>
      </c>
      <c r="G42" s="27">
        <v>49.859071252912003</v>
      </c>
      <c r="H42" s="27">
        <v>36</v>
      </c>
      <c r="I42" s="27">
        <v>-27.796488993169056</v>
      </c>
      <c r="J42" s="27">
        <v>61.517577837208847</v>
      </c>
      <c r="K42" s="27">
        <v>37</v>
      </c>
      <c r="L42" s="27">
        <v>-39.854589044595663</v>
      </c>
      <c r="M42" s="27">
        <v>60.779776399385234</v>
      </c>
      <c r="N42" s="27">
        <v>36</v>
      </c>
      <c r="O42" s="27">
        <v>-40.769772229099338</v>
      </c>
      <c r="P42" s="27">
        <v>59.910685706676986</v>
      </c>
      <c r="Q42" s="27">
        <v>33</v>
      </c>
      <c r="R42" s="27">
        <v>-44.918006511278868</v>
      </c>
      <c r="S42" s="27">
        <v>58.212687690667643</v>
      </c>
      <c r="T42" s="27">
        <v>38</v>
      </c>
      <c r="U42" s="27">
        <v>-34.722134456451215</v>
      </c>
      <c r="V42" s="28">
        <v>57.074618901745225</v>
      </c>
      <c r="W42" s="27">
        <v>44</v>
      </c>
      <c r="X42" s="27">
        <v>-22.907939033729459</v>
      </c>
      <c r="Y42" s="27">
        <v>57.239159324441687</v>
      </c>
      <c r="Z42" s="27">
        <v>51</v>
      </c>
      <c r="AA42" s="27">
        <v>-10.90015890882853</v>
      </c>
      <c r="AB42" s="27">
        <v>53.539846395933999</v>
      </c>
      <c r="AC42" s="27">
        <v>50</v>
      </c>
      <c r="AD42" s="27">
        <v>-6.6116110415341556</v>
      </c>
      <c r="AE42" s="27">
        <v>50.978158155579308</v>
      </c>
      <c r="AF42" s="27">
        <v>44</v>
      </c>
      <c r="AG42" s="27">
        <v>-13.688525454926785</v>
      </c>
      <c r="AH42" s="27">
        <v>32.891639471976283</v>
      </c>
      <c r="AI42" s="27">
        <v>31</v>
      </c>
      <c r="AJ42" s="27">
        <v>-5.7511255210855712</v>
      </c>
      <c r="AK42" s="27">
        <v>22.995390117133208</v>
      </c>
      <c r="AL42" s="27">
        <v>26</v>
      </c>
      <c r="AM42" s="27">
        <v>13.066140072257973</v>
      </c>
      <c r="AN42" s="27">
        <v>32.393667688299793</v>
      </c>
      <c r="AO42" s="27">
        <v>13</v>
      </c>
      <c r="AP42" s="27">
        <v>-59.868699879589606</v>
      </c>
      <c r="AQ42" s="27">
        <v>34.904311392455746</v>
      </c>
      <c r="AR42" s="27">
        <v>23</v>
      </c>
      <c r="AS42" s="27">
        <v>-34.105561512463346</v>
      </c>
      <c r="AT42" s="27">
        <v>52.422857650424419</v>
      </c>
      <c r="AU42" s="27">
        <v>24</v>
      </c>
      <c r="AV42" s="27">
        <v>-54.218443870341559</v>
      </c>
      <c r="AW42" s="27">
        <v>53.231388293113511</v>
      </c>
      <c r="AX42" s="27">
        <v>21</v>
      </c>
      <c r="AY42" s="27">
        <v>-60.549591747700582</v>
      </c>
      <c r="AZ42" s="27">
        <v>57.315205284741161</v>
      </c>
      <c r="BA42" s="27">
        <v>28</v>
      </c>
      <c r="BB42" s="27">
        <v>-51.147344128148234</v>
      </c>
      <c r="BC42" s="27">
        <v>53.877280380458039</v>
      </c>
      <c r="BD42" s="27">
        <v>36</v>
      </c>
      <c r="BE42" s="27">
        <v>-33.181482536268383</v>
      </c>
      <c r="BF42" s="27">
        <v>47.525941999336183</v>
      </c>
      <c r="BG42" s="27">
        <v>43</v>
      </c>
      <c r="BH42" s="27">
        <v>-9.5230979312296409</v>
      </c>
      <c r="BI42" s="27">
        <v>50.016563890143182</v>
      </c>
      <c r="BJ42" s="27">
        <v>56</v>
      </c>
      <c r="BK42" s="27">
        <v>11.9629091734468</v>
      </c>
      <c r="BL42" s="27">
        <v>53.134451708930776</v>
      </c>
      <c r="BM42" s="27">
        <v>51</v>
      </c>
      <c r="BN42" s="27">
        <v>-4.0170767558179579</v>
      </c>
      <c r="BO42" s="27">
        <v>47.589858824206978</v>
      </c>
      <c r="BP42" s="27">
        <v>45</v>
      </c>
      <c r="BQ42" s="27">
        <v>-5.4420393087815269</v>
      </c>
      <c r="BR42" s="27">
        <v>51.564643043422436</v>
      </c>
      <c r="BS42" s="27">
        <v>42</v>
      </c>
      <c r="BT42" s="27">
        <v>-18.548839822992814</v>
      </c>
      <c r="BU42" s="27">
        <v>65.596779094446234</v>
      </c>
      <c r="BV42" s="27">
        <v>40</v>
      </c>
      <c r="BW42" s="27">
        <v>-39.021396245068672</v>
      </c>
      <c r="BX42" s="29"/>
      <c r="BY42" s="29"/>
    </row>
    <row r="43" spans="1:78" s="47" customFormat="1" ht="32.25" customHeight="1" x14ac:dyDescent="0.25">
      <c r="A43" s="24">
        <v>37</v>
      </c>
      <c r="B43" s="48"/>
      <c r="C43" s="26" t="s">
        <v>49</v>
      </c>
      <c r="D43" s="27">
        <v>103.60235062034452</v>
      </c>
      <c r="E43" s="27">
        <v>76</v>
      </c>
      <c r="F43" s="27">
        <v>-26.642591075461773</v>
      </c>
      <c r="G43" s="27">
        <v>106.3033028599822</v>
      </c>
      <c r="H43" s="27">
        <v>73</v>
      </c>
      <c r="I43" s="27">
        <v>-31.328568317249527</v>
      </c>
      <c r="J43" s="27">
        <v>105.99951873488293</v>
      </c>
      <c r="K43" s="27">
        <v>73</v>
      </c>
      <c r="L43" s="27">
        <v>-31.131762793582624</v>
      </c>
      <c r="M43" s="27">
        <v>103.22914404340031</v>
      </c>
      <c r="N43" s="27">
        <v>72</v>
      </c>
      <c r="O43" s="27">
        <v>-30.252255148285194</v>
      </c>
      <c r="P43" s="27">
        <v>103.39424791313608</v>
      </c>
      <c r="Q43" s="27">
        <v>72</v>
      </c>
      <c r="R43" s="27">
        <v>-30.363631001514825</v>
      </c>
      <c r="S43" s="27">
        <v>115.42170835218585</v>
      </c>
      <c r="T43" s="27">
        <v>77</v>
      </c>
      <c r="U43" s="27">
        <v>-33.288112696226804</v>
      </c>
      <c r="V43" s="28">
        <v>103.13483766455715</v>
      </c>
      <c r="W43" s="27">
        <v>84</v>
      </c>
      <c r="X43" s="27">
        <v>-18.553224204213727</v>
      </c>
      <c r="Y43" s="27">
        <v>105.74692146379905</v>
      </c>
      <c r="Z43" s="27">
        <v>92</v>
      </c>
      <c r="AA43" s="27">
        <v>-12.999831364835634</v>
      </c>
      <c r="AB43" s="27">
        <v>110.05412870275322</v>
      </c>
      <c r="AC43" s="27">
        <v>102</v>
      </c>
      <c r="AD43" s="27">
        <v>-7.3183339850036253</v>
      </c>
      <c r="AE43" s="27">
        <v>122.34757957339033</v>
      </c>
      <c r="AF43" s="27">
        <v>120</v>
      </c>
      <c r="AG43" s="27">
        <v>-1.9187789260531596</v>
      </c>
      <c r="AH43" s="27">
        <v>156.48446657879626</v>
      </c>
      <c r="AI43" s="27">
        <v>115</v>
      </c>
      <c r="AJ43" s="27">
        <v>-26.510277656157744</v>
      </c>
      <c r="AK43" s="27">
        <v>144.97093769497022</v>
      </c>
      <c r="AL43" s="27">
        <v>114</v>
      </c>
      <c r="AM43" s="27">
        <v>-21.363549265395111</v>
      </c>
      <c r="AN43" s="27">
        <v>151.17044921206571</v>
      </c>
      <c r="AO43" s="27">
        <v>105</v>
      </c>
      <c r="AP43" s="27">
        <v>-30.541980560828151</v>
      </c>
      <c r="AQ43" s="27">
        <v>142.52593818586095</v>
      </c>
      <c r="AR43" s="27">
        <v>96</v>
      </c>
      <c r="AS43" s="27">
        <v>-32.643839274496692</v>
      </c>
      <c r="AT43" s="27">
        <v>146.58984268914975</v>
      </c>
      <c r="AU43" s="27">
        <v>95</v>
      </c>
      <c r="AV43" s="27">
        <v>-35.193327001890772</v>
      </c>
      <c r="AW43" s="27">
        <v>139.50294863022853</v>
      </c>
      <c r="AX43" s="27">
        <v>98</v>
      </c>
      <c r="AY43" s="27">
        <v>-29.750588813887884</v>
      </c>
      <c r="AZ43" s="27">
        <v>137.37453965072882</v>
      </c>
      <c r="BA43" s="27">
        <v>105</v>
      </c>
      <c r="BB43" s="27">
        <v>-23.566622849503442</v>
      </c>
      <c r="BC43" s="27">
        <v>130.20342758610693</v>
      </c>
      <c r="BD43" s="27">
        <v>106</v>
      </c>
      <c r="BE43" s="27">
        <v>-18.588932745338496</v>
      </c>
      <c r="BF43" s="27">
        <v>110.01375462809301</v>
      </c>
      <c r="BG43" s="27">
        <v>100</v>
      </c>
      <c r="BH43" s="27">
        <v>-9.1022751309097742</v>
      </c>
      <c r="BI43" s="27">
        <v>94.768226318166029</v>
      </c>
      <c r="BJ43" s="27">
        <v>107</v>
      </c>
      <c r="BK43" s="27">
        <v>12.907040848024476</v>
      </c>
      <c r="BL43" s="27">
        <v>93.218336331457508</v>
      </c>
      <c r="BM43" s="27">
        <v>106</v>
      </c>
      <c r="BN43" s="27">
        <v>13.711533772813306</v>
      </c>
      <c r="BO43" s="27">
        <v>86.366780829116379</v>
      </c>
      <c r="BP43" s="27">
        <v>100</v>
      </c>
      <c r="BQ43" s="27">
        <v>15.785257989247093</v>
      </c>
      <c r="BR43" s="27">
        <v>85.036428878626467</v>
      </c>
      <c r="BS43" s="27">
        <v>96</v>
      </c>
      <c r="BT43" s="27">
        <v>12.892793436824554</v>
      </c>
      <c r="BU43" s="27">
        <v>85.365671424279341</v>
      </c>
      <c r="BV43" s="27">
        <v>87</v>
      </c>
      <c r="BW43" s="27">
        <v>1.914503275676023</v>
      </c>
      <c r="BX43" s="29"/>
      <c r="BY43" s="29"/>
    </row>
    <row r="44" spans="1:78" s="47" customFormat="1" ht="32.25" customHeight="1" x14ac:dyDescent="0.25">
      <c r="A44" s="24">
        <v>38</v>
      </c>
      <c r="B44" s="49"/>
      <c r="C44" s="26" t="s">
        <v>50</v>
      </c>
      <c r="D44" s="27">
        <v>71.286021069044395</v>
      </c>
      <c r="E44" s="27">
        <v>48</v>
      </c>
      <c r="F44" s="27">
        <v>-32.665620439792278</v>
      </c>
      <c r="G44" s="27">
        <v>64.910866348130725</v>
      </c>
      <c r="H44" s="27">
        <v>47</v>
      </c>
      <c r="I44" s="27">
        <v>-27.593016941217446</v>
      </c>
      <c r="J44" s="27">
        <v>63.410426386046041</v>
      </c>
      <c r="K44" s="27">
        <v>45</v>
      </c>
      <c r="L44" s="27">
        <v>-29.03375270489807</v>
      </c>
      <c r="M44" s="27">
        <v>67.533084888205821</v>
      </c>
      <c r="N44" s="27">
        <v>46</v>
      </c>
      <c r="O44" s="27">
        <v>-31.885238063464243</v>
      </c>
      <c r="P44" s="27">
        <v>71.506302295066078</v>
      </c>
      <c r="Q44" s="27">
        <v>50</v>
      </c>
      <c r="R44" s="27">
        <v>-30.076093441836399</v>
      </c>
      <c r="S44" s="27">
        <v>83.3043634194037</v>
      </c>
      <c r="T44" s="27">
        <v>54</v>
      </c>
      <c r="U44" s="27">
        <v>-35.177465160940145</v>
      </c>
      <c r="V44" s="28">
        <v>91.119128422084472</v>
      </c>
      <c r="W44" s="27">
        <v>59</v>
      </c>
      <c r="X44" s="27">
        <v>-35.249600142465567</v>
      </c>
      <c r="Y44" s="27">
        <v>106.7170767065862</v>
      </c>
      <c r="Z44" s="27">
        <v>70</v>
      </c>
      <c r="AA44" s="27">
        <v>-34.405999339298013</v>
      </c>
      <c r="AB44" s="27">
        <v>117.98595779844715</v>
      </c>
      <c r="AC44" s="27">
        <v>76</v>
      </c>
      <c r="AD44" s="27">
        <v>-35.585554909992631</v>
      </c>
      <c r="AE44" s="27">
        <v>115.21063743160924</v>
      </c>
      <c r="AF44" s="27">
        <v>85</v>
      </c>
      <c r="AG44" s="27">
        <v>-26.222090342606368</v>
      </c>
      <c r="AH44" s="27">
        <v>121.59939441154869</v>
      </c>
      <c r="AI44" s="27">
        <v>84</v>
      </c>
      <c r="AJ44" s="27">
        <v>-30.920708605089693</v>
      </c>
      <c r="AK44" s="27">
        <v>117.97634929659647</v>
      </c>
      <c r="AL44" s="27">
        <v>79</v>
      </c>
      <c r="AM44" s="27">
        <v>-33.037426169722053</v>
      </c>
      <c r="AN44" s="27">
        <v>108.96051858791748</v>
      </c>
      <c r="AO44" s="27">
        <v>72</v>
      </c>
      <c r="AP44" s="27">
        <v>-33.921019344355422</v>
      </c>
      <c r="AQ44" s="27">
        <v>102.77380576667525</v>
      </c>
      <c r="AR44" s="27">
        <v>77</v>
      </c>
      <c r="AS44" s="27">
        <v>-25.078185608100245</v>
      </c>
      <c r="AT44" s="27">
        <v>98.050159679497511</v>
      </c>
      <c r="AU44" s="27">
        <v>68</v>
      </c>
      <c r="AV44" s="27">
        <v>-30.647741704576809</v>
      </c>
      <c r="AW44" s="27">
        <v>101.87386380233794</v>
      </c>
      <c r="AX44" s="27">
        <v>75</v>
      </c>
      <c r="AY44" s="27">
        <v>-26.379547019518462</v>
      </c>
      <c r="AZ44" s="27">
        <v>89.156985998486249</v>
      </c>
      <c r="BA44" s="27">
        <v>75</v>
      </c>
      <c r="BB44" s="27">
        <v>-15.878717567602177</v>
      </c>
      <c r="BC44" s="27">
        <v>81.713875243694702</v>
      </c>
      <c r="BD44" s="27">
        <v>74</v>
      </c>
      <c r="BE44" s="27">
        <v>-9.4401045363344558</v>
      </c>
      <c r="BF44" s="27">
        <v>81.850233443301207</v>
      </c>
      <c r="BG44" s="27">
        <v>72</v>
      </c>
      <c r="BH44" s="27">
        <v>-12.034459804106239</v>
      </c>
      <c r="BI44" s="27">
        <v>79.851005508825082</v>
      </c>
      <c r="BJ44" s="27">
        <v>80</v>
      </c>
      <c r="BK44" s="27">
        <v>0.18659062616118333</v>
      </c>
      <c r="BL44" s="27">
        <v>74.574669065166006</v>
      </c>
      <c r="BM44" s="27">
        <v>76</v>
      </c>
      <c r="BN44" s="27">
        <v>1.911280268087397</v>
      </c>
      <c r="BO44" s="27">
        <v>64.334438780872404</v>
      </c>
      <c r="BP44" s="27">
        <v>72</v>
      </c>
      <c r="BQ44" s="27">
        <v>11.915175393442125</v>
      </c>
      <c r="BR44" s="27">
        <v>59.706428787120714</v>
      </c>
      <c r="BS44" s="27">
        <v>67</v>
      </c>
      <c r="BT44" s="27">
        <v>12.21572175901531</v>
      </c>
      <c r="BU44" s="27">
        <v>60.205263004491748</v>
      </c>
      <c r="BV44" s="27">
        <v>67</v>
      </c>
      <c r="BW44" s="27">
        <v>11.285951852749678</v>
      </c>
      <c r="BX44" s="29"/>
      <c r="BY44" s="29"/>
    </row>
    <row r="45" spans="1:78" s="45" customFormat="1" ht="33.75" customHeight="1" x14ac:dyDescent="0.25">
      <c r="A45" s="50" t="s">
        <v>51</v>
      </c>
      <c r="B45" s="51"/>
      <c r="C45" s="42"/>
      <c r="D45" s="43">
        <v>299.40128848998648</v>
      </c>
      <c r="E45" s="43">
        <v>205</v>
      </c>
      <c r="F45" s="43">
        <v>-31.530020784511002</v>
      </c>
      <c r="G45" s="43">
        <v>288.80631838950916</v>
      </c>
      <c r="H45" s="43">
        <v>197</v>
      </c>
      <c r="I45" s="43">
        <v>-31.788195944415325</v>
      </c>
      <c r="J45" s="43">
        <v>300.96291926511401</v>
      </c>
      <c r="K45" s="43">
        <v>196</v>
      </c>
      <c r="L45" s="43">
        <v>-34.875698149596182</v>
      </c>
      <c r="M45" s="43">
        <v>301.00460693028879</v>
      </c>
      <c r="N45" s="43">
        <v>195</v>
      </c>
      <c r="O45" s="43">
        <v>-35.216938375577399</v>
      </c>
      <c r="P45" s="43">
        <v>304.38493544521373</v>
      </c>
      <c r="Q45" s="43">
        <v>194</v>
      </c>
      <c r="R45" s="43">
        <v>-36.264914123873233</v>
      </c>
      <c r="S45" s="43">
        <v>331.21011961931589</v>
      </c>
      <c r="T45" s="43">
        <v>208</v>
      </c>
      <c r="U45" s="43">
        <v>-37.199986449970282</v>
      </c>
      <c r="V45" s="43">
        <v>305.39927657951392</v>
      </c>
      <c r="W45" s="43">
        <v>222</v>
      </c>
      <c r="X45" s="43">
        <v>-27.308275747601527</v>
      </c>
      <c r="Y45" s="43">
        <v>326.94231681926863</v>
      </c>
      <c r="Z45" s="43">
        <v>261</v>
      </c>
      <c r="AA45" s="43">
        <v>-20.169404028454679</v>
      </c>
      <c r="AB45" s="43">
        <v>337.10273656699184</v>
      </c>
      <c r="AC45" s="43">
        <v>285</v>
      </c>
      <c r="AD45" s="43">
        <v>-15.456040819365329</v>
      </c>
      <c r="AE45" s="43">
        <v>348.69060178416248</v>
      </c>
      <c r="AF45" s="43">
        <v>303</v>
      </c>
      <c r="AG45" s="43">
        <v>-13.10347957483658</v>
      </c>
      <c r="AH45" s="43">
        <v>388.71937557790159</v>
      </c>
      <c r="AI45" s="43">
        <v>284</v>
      </c>
      <c r="AJ45" s="43">
        <v>-26.939582165724907</v>
      </c>
      <c r="AK45" s="43">
        <v>382.92323542878341</v>
      </c>
      <c r="AL45" s="43">
        <v>275</v>
      </c>
      <c r="AM45" s="43">
        <v>-28.184039369649355</v>
      </c>
      <c r="AN45" s="43">
        <v>408.35653813129431</v>
      </c>
      <c r="AO45" s="43">
        <v>238</v>
      </c>
      <c r="AP45" s="43">
        <v>-41.717597791105156</v>
      </c>
      <c r="AQ45" s="43">
        <v>380.06916849562919</v>
      </c>
      <c r="AR45" s="43">
        <v>243</v>
      </c>
      <c r="AS45" s="43">
        <v>-36.064269311338656</v>
      </c>
      <c r="AT45" s="43">
        <v>403.85016264030662</v>
      </c>
      <c r="AU45" s="43">
        <v>240</v>
      </c>
      <c r="AV45" s="43">
        <v>-40.572018485539516</v>
      </c>
      <c r="AW45" s="43">
        <v>382.71532617635069</v>
      </c>
      <c r="AX45" s="43">
        <v>252</v>
      </c>
      <c r="AY45" s="43">
        <v>-34.154714283931916</v>
      </c>
      <c r="AZ45" s="43">
        <v>392.10878536068947</v>
      </c>
      <c r="BA45" s="43">
        <v>268</v>
      </c>
      <c r="BB45" s="43">
        <v>-31.65162067116793</v>
      </c>
      <c r="BC45" s="43">
        <v>362.77368789508415</v>
      </c>
      <c r="BD45" s="43">
        <v>272</v>
      </c>
      <c r="BE45" s="43">
        <v>-25.022125618254965</v>
      </c>
      <c r="BF45" s="43">
        <v>303.63796277353669</v>
      </c>
      <c r="BG45" s="43">
        <v>266</v>
      </c>
      <c r="BH45" s="43">
        <v>-12.395670959499991</v>
      </c>
      <c r="BI45" s="43">
        <v>268.50997456813707</v>
      </c>
      <c r="BJ45" s="43">
        <v>303</v>
      </c>
      <c r="BK45" s="43">
        <v>12.844969907481312</v>
      </c>
      <c r="BL45" s="43">
        <v>257.28260827482273</v>
      </c>
      <c r="BM45" s="43">
        <v>289</v>
      </c>
      <c r="BN45" s="43">
        <v>12.327841332865203</v>
      </c>
      <c r="BO45" s="43">
        <v>227.3737699378778</v>
      </c>
      <c r="BP45" s="43">
        <v>266</v>
      </c>
      <c r="BQ45" s="43">
        <v>16.987988576112151</v>
      </c>
      <c r="BR45" s="43">
        <v>228.87464368396274</v>
      </c>
      <c r="BS45" s="43">
        <v>244</v>
      </c>
      <c r="BT45" s="43">
        <v>6.6085766743662608</v>
      </c>
      <c r="BU45" s="43">
        <v>248.9083261528987</v>
      </c>
      <c r="BV45" s="43">
        <v>235</v>
      </c>
      <c r="BW45" s="43">
        <v>-5.5877303776311313</v>
      </c>
      <c r="BX45" s="44"/>
      <c r="BY45" s="44"/>
    </row>
    <row r="46" spans="1:78" s="53" customFormat="1" ht="33.75" customHeight="1" x14ac:dyDescent="0.25">
      <c r="A46" s="34" t="s">
        <v>52</v>
      </c>
      <c r="B46" s="35"/>
      <c r="C46" s="35"/>
      <c r="D46" s="36">
        <v>674.2876374871762</v>
      </c>
      <c r="E46" s="36">
        <v>491.5</v>
      </c>
      <c r="F46" s="36">
        <v>-27.108258749687149</v>
      </c>
      <c r="G46" s="36">
        <v>651.34571470750257</v>
      </c>
      <c r="H46" s="36">
        <v>477.1</v>
      </c>
      <c r="I46" s="36">
        <v>-26.751648283392861</v>
      </c>
      <c r="J46" s="36">
        <v>661.32559789766947</v>
      </c>
      <c r="K46" s="36">
        <v>471.1</v>
      </c>
      <c r="L46" s="36">
        <v>-28.764287743040622</v>
      </c>
      <c r="M46" s="36">
        <v>662.23568177114225</v>
      </c>
      <c r="N46" s="36">
        <v>468.1</v>
      </c>
      <c r="O46" s="36">
        <v>-29.315195045354308</v>
      </c>
      <c r="P46" s="36">
        <v>664.25124139108107</v>
      </c>
      <c r="Q46" s="36">
        <v>470.3</v>
      </c>
      <c r="R46" s="36">
        <v>-29.198476315212684</v>
      </c>
      <c r="S46" s="36">
        <v>723.01825881270156</v>
      </c>
      <c r="T46" s="36">
        <v>493.6</v>
      </c>
      <c r="U46" s="36">
        <v>-31.730631421319682</v>
      </c>
      <c r="V46" s="36">
        <v>713.32422709880916</v>
      </c>
      <c r="W46" s="36">
        <v>546.1</v>
      </c>
      <c r="X46" s="36">
        <v>-23.442947925508403</v>
      </c>
      <c r="Y46" s="36">
        <v>814.2393172416937</v>
      </c>
      <c r="Z46" s="36">
        <v>682.4</v>
      </c>
      <c r="AA46" s="36">
        <v>-16.191715930435642</v>
      </c>
      <c r="AB46" s="36">
        <v>866.90345688279081</v>
      </c>
      <c r="AC46" s="36">
        <v>753.8</v>
      </c>
      <c r="AD46" s="36">
        <v>-13.04683422182765</v>
      </c>
      <c r="AE46" s="36">
        <v>902.69602037508423</v>
      </c>
      <c r="AF46" s="36">
        <v>827.5</v>
      </c>
      <c r="AG46" s="36">
        <v>-8.3301597301646595</v>
      </c>
      <c r="AH46" s="36">
        <v>957.16739564440525</v>
      </c>
      <c r="AI46" s="36">
        <v>811.8</v>
      </c>
      <c r="AJ46" s="36">
        <v>-15.187248991754243</v>
      </c>
      <c r="AK46" s="36">
        <v>950.61079437277169</v>
      </c>
      <c r="AL46" s="36">
        <v>787.09999999999991</v>
      </c>
      <c r="AM46" s="36">
        <v>-17.200603584630958</v>
      </c>
      <c r="AN46" s="36">
        <v>957.81425219012726</v>
      </c>
      <c r="AO46" s="36">
        <v>734.8</v>
      </c>
      <c r="AP46" s="36">
        <v>-23.283663996457083</v>
      </c>
      <c r="AQ46" s="36">
        <v>911.90340358781123</v>
      </c>
      <c r="AR46" s="36">
        <v>713.6</v>
      </c>
      <c r="AS46" s="36">
        <v>-21.746097537042004</v>
      </c>
      <c r="AT46" s="36">
        <v>914.32127862030381</v>
      </c>
      <c r="AU46" s="36">
        <v>700.5</v>
      </c>
      <c r="AV46" s="36">
        <v>-23.385792677050752</v>
      </c>
      <c r="AW46" s="36">
        <v>867.56225570081665</v>
      </c>
      <c r="AX46" s="36">
        <v>717</v>
      </c>
      <c r="AY46" s="36">
        <v>-17.354634173105246</v>
      </c>
      <c r="AZ46" s="36">
        <v>852.47183665911962</v>
      </c>
      <c r="BA46" s="36">
        <v>742.2</v>
      </c>
      <c r="BB46" s="36">
        <v>-12.935540145382458</v>
      </c>
      <c r="BC46" s="36">
        <v>819.45102439890115</v>
      </c>
      <c r="BD46" s="36">
        <v>736.4</v>
      </c>
      <c r="BE46" s="36">
        <v>-10.134958884189851</v>
      </c>
      <c r="BF46" s="36">
        <v>739.45155080458699</v>
      </c>
      <c r="BG46" s="36">
        <v>720.8</v>
      </c>
      <c r="BH46" s="36">
        <v>-2.5223492714691771</v>
      </c>
      <c r="BI46" s="36">
        <v>742.4312375428068</v>
      </c>
      <c r="BJ46" s="36">
        <v>795.2</v>
      </c>
      <c r="BK46" s="36">
        <v>7.1075622615017906</v>
      </c>
      <c r="BL46" s="36">
        <v>720.12027293564984</v>
      </c>
      <c r="BM46" s="36">
        <v>743.40000000000009</v>
      </c>
      <c r="BN46" s="36">
        <v>3.2327554075721099</v>
      </c>
      <c r="BO46" s="36">
        <v>662.58249935574054</v>
      </c>
      <c r="BP46" s="36">
        <v>709.5</v>
      </c>
      <c r="BQ46" s="36">
        <v>7.0810051110434564</v>
      </c>
      <c r="BR46" s="36">
        <v>644.4732165896985</v>
      </c>
      <c r="BS46" s="36">
        <v>648.70000000000005</v>
      </c>
      <c r="BT46" s="36">
        <v>0.65585090295420556</v>
      </c>
      <c r="BU46" s="36">
        <v>647.39324267459892</v>
      </c>
      <c r="BV46" s="36">
        <v>605.29999999999995</v>
      </c>
      <c r="BW46" s="36">
        <v>-6.5019589176892936</v>
      </c>
      <c r="BX46" s="37"/>
      <c r="BY46" s="37"/>
      <c r="BZ46" s="52"/>
    </row>
    <row r="47" spans="1:78" ht="30.75" customHeight="1" x14ac:dyDescent="0.25">
      <c r="A47" s="24">
        <v>39</v>
      </c>
      <c r="B47" s="54" t="s">
        <v>53</v>
      </c>
      <c r="C47" s="26" t="s">
        <v>54</v>
      </c>
      <c r="D47" s="27">
        <v>62.731698540759069</v>
      </c>
      <c r="E47" s="27">
        <v>55</v>
      </c>
      <c r="F47" s="27">
        <v>-12.325026614312863</v>
      </c>
      <c r="G47" s="27">
        <v>64.910866348130725</v>
      </c>
      <c r="H47" s="27">
        <v>53</v>
      </c>
      <c r="I47" s="27">
        <v>-18.349572295415417</v>
      </c>
      <c r="J47" s="27">
        <v>59.624729288371647</v>
      </c>
      <c r="K47" s="27">
        <v>49</v>
      </c>
      <c r="L47" s="27">
        <v>-17.819333379252324</v>
      </c>
      <c r="M47" s="27">
        <v>56.920742977202046</v>
      </c>
      <c r="N47" s="27">
        <v>52</v>
      </c>
      <c r="O47" s="27">
        <v>-8.6449029296277935</v>
      </c>
      <c r="P47" s="27">
        <v>59.910685706676986</v>
      </c>
      <c r="Q47" s="27">
        <v>47</v>
      </c>
      <c r="R47" s="27">
        <v>-21.549888061518384</v>
      </c>
      <c r="S47" s="27">
        <v>64.234689865564292</v>
      </c>
      <c r="T47" s="27">
        <v>54</v>
      </c>
      <c r="U47" s="27">
        <v>-15.933275130594238</v>
      </c>
      <c r="V47" s="28">
        <v>60.078546212363392</v>
      </c>
      <c r="W47" s="27">
        <v>48</v>
      </c>
      <c r="X47" s="27">
        <v>-20.104591362228703</v>
      </c>
      <c r="Y47" s="27">
        <v>66.940711752313163</v>
      </c>
      <c r="Z47" s="27">
        <v>61</v>
      </c>
      <c r="AA47" s="27">
        <v>-8.874587073848792</v>
      </c>
      <c r="AB47" s="27">
        <v>70.394983224283592</v>
      </c>
      <c r="AC47" s="27">
        <v>70</v>
      </c>
      <c r="AD47" s="27">
        <v>-0.56109570056313085</v>
      </c>
      <c r="AE47" s="27">
        <v>70.349858254699441</v>
      </c>
      <c r="AF47" s="27">
        <v>75</v>
      </c>
      <c r="AG47" s="27">
        <v>6.610022906463958</v>
      </c>
      <c r="AH47" s="27">
        <v>77.743875115580309</v>
      </c>
      <c r="AI47" s="27">
        <v>80</v>
      </c>
      <c r="AJ47" s="27">
        <v>2.9019969496832441</v>
      </c>
      <c r="AK47" s="27">
        <v>82.983364335741584</v>
      </c>
      <c r="AL47" s="27">
        <v>79</v>
      </c>
      <c r="AM47" s="27">
        <v>-4.8001962412916024</v>
      </c>
      <c r="AN47" s="27">
        <v>85.401487541881266</v>
      </c>
      <c r="AO47" s="27">
        <v>77</v>
      </c>
      <c r="AP47" s="27">
        <v>-9.8376360689983766</v>
      </c>
      <c r="AQ47" s="27">
        <v>69.808622784911492</v>
      </c>
      <c r="AR47" s="27">
        <v>76</v>
      </c>
      <c r="AS47" s="27">
        <v>8.8690722837562106</v>
      </c>
      <c r="AT47" s="27">
        <v>68.926349873706172</v>
      </c>
      <c r="AU47" s="27">
        <v>76</v>
      </c>
      <c r="AV47" s="27">
        <v>10.262621101008374</v>
      </c>
      <c r="AW47" s="27">
        <v>70.669256871892074</v>
      </c>
      <c r="AX47" s="27">
        <v>77</v>
      </c>
      <c r="AY47" s="27">
        <v>8.9582704111126858</v>
      </c>
      <c r="AZ47" s="27">
        <v>63.683561427490183</v>
      </c>
      <c r="BA47" s="27">
        <v>79</v>
      </c>
      <c r="BB47" s="27">
        <v>24.050851160309314</v>
      </c>
      <c r="BC47" s="27">
        <v>68.24455514858019</v>
      </c>
      <c r="BD47" s="27">
        <v>71</v>
      </c>
      <c r="BE47" s="27">
        <v>4.037603945722454</v>
      </c>
      <c r="BF47" s="27">
        <v>67.768472850905297</v>
      </c>
      <c r="BG47" s="27">
        <v>74</v>
      </c>
      <c r="BH47" s="27">
        <v>9.1953188362447484</v>
      </c>
      <c r="BI47" s="27">
        <v>75.463587623724806</v>
      </c>
      <c r="BJ47" s="27">
        <v>88</v>
      </c>
      <c r="BK47" s="27">
        <v>16.612531647427144</v>
      </c>
      <c r="BL47" s="27">
        <v>65.252835432020248</v>
      </c>
      <c r="BM47" s="27">
        <v>81</v>
      </c>
      <c r="BN47" s="27">
        <v>24.13253686789594</v>
      </c>
      <c r="BO47" s="27">
        <v>65.215732462802151</v>
      </c>
      <c r="BP47" s="27">
        <v>78</v>
      </c>
      <c r="BQ47" s="27">
        <v>19.603042171595263</v>
      </c>
      <c r="BR47" s="27">
        <v>64.229643089175312</v>
      </c>
      <c r="BS47" s="27">
        <v>59</v>
      </c>
      <c r="BT47" s="27">
        <v>-8.1421020538983324</v>
      </c>
      <c r="BU47" s="27">
        <v>66.495365109438652</v>
      </c>
      <c r="BV47" s="27">
        <v>66</v>
      </c>
      <c r="BW47" s="27">
        <v>-0.74496186106110596</v>
      </c>
      <c r="BX47" s="29"/>
      <c r="BY47" s="29"/>
    </row>
    <row r="48" spans="1:78" ht="30.75" customHeight="1" x14ac:dyDescent="0.25">
      <c r="A48" s="24">
        <v>40</v>
      </c>
      <c r="B48" s="54"/>
      <c r="C48" s="26" t="s">
        <v>55</v>
      </c>
      <c r="D48" s="27">
        <v>31.365849270379535</v>
      </c>
      <c r="E48" s="27">
        <v>28</v>
      </c>
      <c r="F48" s="27">
        <v>-10.730936189118552</v>
      </c>
      <c r="G48" s="27">
        <v>31.044327383888607</v>
      </c>
      <c r="H48" s="27">
        <v>29</v>
      </c>
      <c r="I48" s="27">
        <v>-6.5851882007582896</v>
      </c>
      <c r="J48" s="27">
        <v>30.285576781395122</v>
      </c>
      <c r="K48" s="27">
        <v>28</v>
      </c>
      <c r="L48" s="27">
        <v>-7.546750051658865</v>
      </c>
      <c r="M48" s="27">
        <v>32.801784088557113</v>
      </c>
      <c r="N48" s="27">
        <v>29</v>
      </c>
      <c r="O48" s="27">
        <v>-11.5901747243174</v>
      </c>
      <c r="P48" s="27">
        <v>38.652055294630316</v>
      </c>
      <c r="Q48" s="27">
        <v>32</v>
      </c>
      <c r="R48" s="27">
        <v>-17.2100946351343</v>
      </c>
      <c r="S48" s="27">
        <v>44.161349282575451</v>
      </c>
      <c r="T48" s="27">
        <v>32</v>
      </c>
      <c r="U48" s="27">
        <v>-27.538445903811866</v>
      </c>
      <c r="V48" s="28">
        <v>43.056291452193761</v>
      </c>
      <c r="W48" s="27">
        <v>34</v>
      </c>
      <c r="X48" s="27">
        <v>-21.033607741737669</v>
      </c>
      <c r="Y48" s="27">
        <v>53.358538353293099</v>
      </c>
      <c r="Z48" s="27">
        <v>36</v>
      </c>
      <c r="AA48" s="27">
        <v>-32.531885034706526</v>
      </c>
      <c r="AB48" s="27">
        <v>61.47167549162792</v>
      </c>
      <c r="AC48" s="27">
        <v>51</v>
      </c>
      <c r="AD48" s="27">
        <v>-17.03496026076937</v>
      </c>
      <c r="AE48" s="27">
        <v>62.193352949806759</v>
      </c>
      <c r="AF48" s="27">
        <v>58</v>
      </c>
      <c r="AG48" s="27">
        <v>-6.7424455362472742</v>
      </c>
      <c r="AH48" s="27">
        <v>64.786562596316926</v>
      </c>
      <c r="AI48" s="27">
        <v>56</v>
      </c>
      <c r="AJ48" s="27">
        <v>-13.562322562266077</v>
      </c>
      <c r="AK48" s="27">
        <v>56.98857550767795</v>
      </c>
      <c r="AL48" s="27">
        <v>57</v>
      </c>
      <c r="AM48" s="27">
        <v>2.0046986997438593E-2</v>
      </c>
      <c r="AN48" s="27">
        <v>51.044567266411796</v>
      </c>
      <c r="AO48" s="27">
        <v>58</v>
      </c>
      <c r="AP48" s="27">
        <v>13.626195903055482</v>
      </c>
      <c r="AQ48" s="27">
        <v>47.508646061953655</v>
      </c>
      <c r="AR48" s="27">
        <v>48</v>
      </c>
      <c r="AS48" s="27">
        <v>1.034241088254956</v>
      </c>
      <c r="AT48" s="27">
        <v>41.744127388300925</v>
      </c>
      <c r="AU48" s="27">
        <v>41</v>
      </c>
      <c r="AV48" s="27">
        <v>-1.7825917916048504</v>
      </c>
      <c r="AW48" s="27">
        <v>38.54686738466841</v>
      </c>
      <c r="AX48" s="27">
        <v>43</v>
      </c>
      <c r="AY48" s="27">
        <v>11.552514944710591</v>
      </c>
      <c r="AZ48" s="27">
        <v>33.661311040244811</v>
      </c>
      <c r="BA48" s="27">
        <v>36</v>
      </c>
      <c r="BB48" s="27">
        <v>6.9477060978376555</v>
      </c>
      <c r="BC48" s="27">
        <v>29.632504209251923</v>
      </c>
      <c r="BD48" s="27">
        <v>36</v>
      </c>
      <c r="BE48" s="27">
        <v>21.488213570421106</v>
      </c>
      <c r="BF48" s="27">
        <v>29.043631221816558</v>
      </c>
      <c r="BG48" s="27">
        <v>34</v>
      </c>
      <c r="BH48" s="27">
        <v>17.065251725343462</v>
      </c>
      <c r="BI48" s="27">
        <v>42.11921169696268</v>
      </c>
      <c r="BJ48" s="27">
        <v>45</v>
      </c>
      <c r="BK48" s="27">
        <v>6.8396064099297025</v>
      </c>
      <c r="BL48" s="27">
        <v>40.083884622526725</v>
      </c>
      <c r="BM48" s="27">
        <v>45</v>
      </c>
      <c r="BN48" s="27">
        <v>12.264568226779273</v>
      </c>
      <c r="BO48" s="27">
        <v>37.014334641049871</v>
      </c>
      <c r="BP48" s="27">
        <v>41</v>
      </c>
      <c r="BQ48" s="27">
        <v>10.76789680971307</v>
      </c>
      <c r="BR48" s="27">
        <v>37.995000137258636</v>
      </c>
      <c r="BS48" s="27">
        <v>42</v>
      </c>
      <c r="BT48" s="27">
        <v>10.540860240224038</v>
      </c>
      <c r="BU48" s="27">
        <v>35.044854584704154</v>
      </c>
      <c r="BV48" s="27">
        <v>38</v>
      </c>
      <c r="BW48" s="27">
        <v>8.4324659078073694</v>
      </c>
      <c r="BX48" s="29"/>
      <c r="BY48" s="29"/>
    </row>
    <row r="49" spans="1:78" ht="30.75" customHeight="1" x14ac:dyDescent="0.25">
      <c r="A49" s="24">
        <v>41</v>
      </c>
      <c r="B49" s="54"/>
      <c r="C49" s="26" t="s">
        <v>56</v>
      </c>
      <c r="D49" s="27">
        <v>31.365849270379535</v>
      </c>
      <c r="E49" s="27">
        <v>25</v>
      </c>
      <c r="F49" s="27">
        <v>-20.29547874028442</v>
      </c>
      <c r="G49" s="27">
        <v>30.103590190437437</v>
      </c>
      <c r="H49" s="27">
        <v>24</v>
      </c>
      <c r="I49" s="27">
        <v>-20.275289929957506</v>
      </c>
      <c r="J49" s="27">
        <v>28.392728232557928</v>
      </c>
      <c r="K49" s="27">
        <v>22</v>
      </c>
      <c r="L49" s="27">
        <v>-22.515371471866484</v>
      </c>
      <c r="M49" s="27">
        <v>29.907509021919719</v>
      </c>
      <c r="N49" s="27">
        <v>23</v>
      </c>
      <c r="O49" s="27">
        <v>-23.096236523266075</v>
      </c>
      <c r="P49" s="27">
        <v>28.989041470972733</v>
      </c>
      <c r="Q49" s="27">
        <v>23</v>
      </c>
      <c r="R49" s="27">
        <v>-20.659674025337029</v>
      </c>
      <c r="S49" s="27">
        <v>31.113677903632706</v>
      </c>
      <c r="T49" s="27">
        <v>23</v>
      </c>
      <c r="U49" s="27">
        <v>-26.077527474453237</v>
      </c>
      <c r="V49" s="28">
        <v>27.035345795563526</v>
      </c>
      <c r="W49" s="27">
        <v>22</v>
      </c>
      <c r="X49" s="27">
        <v>-18.62504675782553</v>
      </c>
      <c r="Y49" s="27">
        <v>28.134502040827272</v>
      </c>
      <c r="Z49" s="27">
        <v>27</v>
      </c>
      <c r="AA49" s="27">
        <v>-4.0324226786773885</v>
      </c>
      <c r="AB49" s="27">
        <v>34.701752293660924</v>
      </c>
      <c r="AC49" s="27">
        <v>31</v>
      </c>
      <c r="AD49" s="27">
        <v>-10.667335362016098</v>
      </c>
      <c r="AE49" s="27">
        <v>37.723837035128689</v>
      </c>
      <c r="AF49" s="27">
        <v>38</v>
      </c>
      <c r="AG49" s="27">
        <v>0.73206488675620751</v>
      </c>
      <c r="AH49" s="27">
        <v>42.85880294833273</v>
      </c>
      <c r="AI49" s="27">
        <v>36</v>
      </c>
      <c r="AJ49" s="27">
        <v>-16.003253652700415</v>
      </c>
      <c r="AK49" s="27">
        <v>37.992383671785298</v>
      </c>
      <c r="AL49" s="27">
        <v>39</v>
      </c>
      <c r="AM49" s="27">
        <v>2.6521534866552723</v>
      </c>
      <c r="AN49" s="27">
        <v>31.412041394714951</v>
      </c>
      <c r="AO49" s="27">
        <v>34</v>
      </c>
      <c r="AP49" s="27">
        <v>8.2387469593761296</v>
      </c>
      <c r="AQ49" s="27">
        <v>36.843439803147731</v>
      </c>
      <c r="AR49" s="27">
        <v>32</v>
      </c>
      <c r="AS49" s="27">
        <v>-13.146003275008894</v>
      </c>
      <c r="AT49" s="27">
        <v>33.977778106756567</v>
      </c>
      <c r="AU49" s="27">
        <v>30</v>
      </c>
      <c r="AV49" s="27">
        <v>-11.706998892801575</v>
      </c>
      <c r="AW49" s="27">
        <v>26.615694146556756</v>
      </c>
      <c r="AX49" s="27">
        <v>25</v>
      </c>
      <c r="AY49" s="27">
        <v>-6.070456542144238</v>
      </c>
      <c r="AZ49" s="27">
        <v>31.841780713745091</v>
      </c>
      <c r="BA49" s="27">
        <v>21</v>
      </c>
      <c r="BB49" s="27">
        <v>-34.048914573000111</v>
      </c>
      <c r="BC49" s="27">
        <v>26.93864019022902</v>
      </c>
      <c r="BD49" s="27">
        <v>30</v>
      </c>
      <c r="BE49" s="27">
        <v>11.364195772886019</v>
      </c>
      <c r="BF49" s="27">
        <v>26.403301110742323</v>
      </c>
      <c r="BG49" s="27">
        <v>30</v>
      </c>
      <c r="BH49" s="27">
        <v>13.622156086362782</v>
      </c>
      <c r="BI49" s="27">
        <v>34.221859503782177</v>
      </c>
      <c r="BJ49" s="27">
        <v>41</v>
      </c>
      <c r="BK49" s="27">
        <v>19.806464623784422</v>
      </c>
      <c r="BL49" s="27">
        <v>34.490784442639274</v>
      </c>
      <c r="BM49" s="27">
        <v>37</v>
      </c>
      <c r="BN49" s="27">
        <v>7.2750318611446403</v>
      </c>
      <c r="BO49" s="27">
        <v>30.845278867541563</v>
      </c>
      <c r="BP49" s="27">
        <v>34</v>
      </c>
      <c r="BQ49" s="27">
        <v>10.227565605763239</v>
      </c>
      <c r="BR49" s="27">
        <v>27.139285812327596</v>
      </c>
      <c r="BS49" s="27">
        <v>29</v>
      </c>
      <c r="BT49" s="27">
        <v>6.8561648988832395</v>
      </c>
      <c r="BU49" s="27">
        <v>26.058994434780011</v>
      </c>
      <c r="BV49" s="27">
        <v>28</v>
      </c>
      <c r="BW49" s="27">
        <v>7.4485052371376153</v>
      </c>
      <c r="BX49" s="29"/>
      <c r="BY49" s="29"/>
    </row>
    <row r="50" spans="1:78" ht="30.75" customHeight="1" x14ac:dyDescent="0.25">
      <c r="A50" s="24">
        <v>42</v>
      </c>
      <c r="B50" s="54"/>
      <c r="C50" s="26" t="s">
        <v>57</v>
      </c>
      <c r="D50" s="27">
        <v>33.266809832220723</v>
      </c>
      <c r="E50" s="27">
        <v>17</v>
      </c>
      <c r="F50" s="27">
        <v>-48.898015512342361</v>
      </c>
      <c r="G50" s="27">
        <v>38.570224931497968</v>
      </c>
      <c r="H50" s="27">
        <v>22</v>
      </c>
      <c r="I50" s="27">
        <v>-42.961183039319195</v>
      </c>
      <c r="J50" s="27">
        <v>34.071273879069516</v>
      </c>
      <c r="K50" s="27">
        <v>24</v>
      </c>
      <c r="L50" s="27">
        <v>-29.559428610787712</v>
      </c>
      <c r="M50" s="27">
        <v>33.76654244410291</v>
      </c>
      <c r="N50" s="27">
        <v>23</v>
      </c>
      <c r="O50" s="27">
        <v>-31.885238063464243</v>
      </c>
      <c r="P50" s="27">
        <v>34.786849765167283</v>
      </c>
      <c r="Q50" s="27">
        <v>19</v>
      </c>
      <c r="R50" s="27">
        <v>-45.381659655123322</v>
      </c>
      <c r="S50" s="27">
        <v>35.128346020230474</v>
      </c>
      <c r="T50" s="27">
        <v>19</v>
      </c>
      <c r="U50" s="27">
        <v>-45.912625692488149</v>
      </c>
      <c r="V50" s="28">
        <v>36.047127727418037</v>
      </c>
      <c r="W50" s="27">
        <v>19</v>
      </c>
      <c r="X50" s="27">
        <v>-47.291223468136998</v>
      </c>
      <c r="Y50" s="27">
        <v>55.298848838867393</v>
      </c>
      <c r="Z50" s="27">
        <v>25</v>
      </c>
      <c r="AA50" s="27">
        <v>-54.791102301521185</v>
      </c>
      <c r="AB50" s="27">
        <v>81.30124823086274</v>
      </c>
      <c r="AC50" s="27">
        <v>35</v>
      </c>
      <c r="AD50" s="27">
        <v>-56.950230455731599</v>
      </c>
      <c r="AE50" s="27">
        <v>84.623742538261652</v>
      </c>
      <c r="AF50" s="27">
        <v>57</v>
      </c>
      <c r="AG50" s="27">
        <v>-32.643016852831693</v>
      </c>
      <c r="AH50" s="27">
        <v>102.66178380647143</v>
      </c>
      <c r="AI50" s="27">
        <v>62</v>
      </c>
      <c r="AJ50" s="27">
        <v>-39.607517324190752</v>
      </c>
      <c r="AK50" s="27">
        <v>90.981760898222689</v>
      </c>
      <c r="AL50" s="27">
        <v>52</v>
      </c>
      <c r="AM50" s="27">
        <v>-42.845687436001462</v>
      </c>
      <c r="AN50" s="27">
        <v>93.254497890560003</v>
      </c>
      <c r="AO50" s="27">
        <v>63</v>
      </c>
      <c r="AP50" s="27">
        <v>-32.44293688232127</v>
      </c>
      <c r="AQ50" s="27">
        <v>88.230342686485358</v>
      </c>
      <c r="AR50" s="27">
        <v>55</v>
      </c>
      <c r="AS50" s="27">
        <v>-37.663168559329876</v>
      </c>
      <c r="AT50" s="27">
        <v>86.400635757180979</v>
      </c>
      <c r="AU50" s="27">
        <v>44</v>
      </c>
      <c r="AV50" s="27">
        <v>-49.074448799593412</v>
      </c>
      <c r="AW50" s="27">
        <v>86.271560337115005</v>
      </c>
      <c r="AX50" s="27">
        <v>49</v>
      </c>
      <c r="AY50" s="27">
        <v>-43.202603721866794</v>
      </c>
      <c r="AZ50" s="27">
        <v>80.059334365987652</v>
      </c>
      <c r="BA50" s="27">
        <v>36</v>
      </c>
      <c r="BB50" s="27">
        <v>-55.033350845227346</v>
      </c>
      <c r="BC50" s="27">
        <v>37.714096266320631</v>
      </c>
      <c r="BD50" s="27">
        <v>32</v>
      </c>
      <c r="BE50" s="27">
        <v>-15.151088934943994</v>
      </c>
      <c r="BF50" s="27">
        <v>27.283411147767069</v>
      </c>
      <c r="BG50" s="27">
        <v>23</v>
      </c>
      <c r="BH50" s="27">
        <v>-15.699690645601812</v>
      </c>
      <c r="BI50" s="27">
        <v>33.344375926762119</v>
      </c>
      <c r="BJ50" s="27">
        <v>32</v>
      </c>
      <c r="BK50" s="27">
        <v>-4.0317921370455938</v>
      </c>
      <c r="BL50" s="27">
        <v>32.626417716010124</v>
      </c>
      <c r="BM50" s="27">
        <v>28</v>
      </c>
      <c r="BN50" s="27">
        <v>-14.179974511084287</v>
      </c>
      <c r="BO50" s="27">
        <v>28.201397821752284</v>
      </c>
      <c r="BP50" s="27">
        <v>25</v>
      </c>
      <c r="BQ50" s="27">
        <v>-11.351911851982683</v>
      </c>
      <c r="BR50" s="27">
        <v>32.567142974793114</v>
      </c>
      <c r="BS50" s="27">
        <v>28</v>
      </c>
      <c r="BT50" s="27">
        <v>-14.023775368714631</v>
      </c>
      <c r="BU50" s="27">
        <v>27.85616646476484</v>
      </c>
      <c r="BV50" s="27">
        <v>22</v>
      </c>
      <c r="BW50" s="27">
        <v>-21.022872878693782</v>
      </c>
      <c r="BX50" s="29"/>
      <c r="BY50" s="29"/>
    </row>
    <row r="51" spans="1:78" ht="30.75" customHeight="1" x14ac:dyDescent="0.25">
      <c r="A51" s="24">
        <v>43</v>
      </c>
      <c r="B51" s="54"/>
      <c r="C51" s="26" t="s">
        <v>58</v>
      </c>
      <c r="D51" s="27">
        <v>27.563928146697169</v>
      </c>
      <c r="E51" s="27">
        <v>19</v>
      </c>
      <c r="F51" s="27">
        <v>-31.069331269183909</v>
      </c>
      <c r="G51" s="27">
        <v>28.222115803535097</v>
      </c>
      <c r="H51" s="27">
        <v>19</v>
      </c>
      <c r="I51" s="27">
        <v>-32.676911496408557</v>
      </c>
      <c r="J51" s="27">
        <v>27.446303958139332</v>
      </c>
      <c r="K51" s="27">
        <v>18</v>
      </c>
      <c r="L51" s="27">
        <v>-34.41739905142304</v>
      </c>
      <c r="M51" s="27">
        <v>33.76654244410291</v>
      </c>
      <c r="N51" s="27">
        <v>19</v>
      </c>
      <c r="O51" s="27">
        <v>-43.731283617644372</v>
      </c>
      <c r="P51" s="27">
        <v>33.820548382801526</v>
      </c>
      <c r="Q51" s="27">
        <v>19</v>
      </c>
      <c r="R51" s="27">
        <v>-43.821135645269706</v>
      </c>
      <c r="S51" s="27">
        <v>32.117344932782146</v>
      </c>
      <c r="T51" s="27">
        <v>20</v>
      </c>
      <c r="U51" s="27">
        <v>-37.728351948588326</v>
      </c>
      <c r="V51" s="28">
        <v>27.035345795563526</v>
      </c>
      <c r="W51" s="27">
        <v>15</v>
      </c>
      <c r="X51" s="27">
        <v>-44.517077334881044</v>
      </c>
      <c r="Y51" s="27">
        <v>27.164346798040125</v>
      </c>
      <c r="Z51" s="27">
        <v>19</v>
      </c>
      <c r="AA51" s="27">
        <v>-30.055376846496351</v>
      </c>
      <c r="AB51" s="27">
        <v>31.727316382775701</v>
      </c>
      <c r="AC51" s="27">
        <v>20</v>
      </c>
      <c r="AD51" s="27">
        <v>-36.962837453035554</v>
      </c>
      <c r="AE51" s="27">
        <v>33.645584382682344</v>
      </c>
      <c r="AF51" s="27">
        <v>23</v>
      </c>
      <c r="AG51" s="27">
        <v>-31.640361069673418</v>
      </c>
      <c r="AH51" s="27">
        <v>27.90805773379806</v>
      </c>
      <c r="AI51" s="27">
        <v>20</v>
      </c>
      <c r="AJ51" s="27">
        <v>-28.336109267184884</v>
      </c>
      <c r="AK51" s="27">
        <v>26.994588398373768</v>
      </c>
      <c r="AL51" s="27">
        <v>20</v>
      </c>
      <c r="AM51" s="27">
        <v>-25.911076305927828</v>
      </c>
      <c r="AN51" s="27">
        <v>19.632525871696842</v>
      </c>
      <c r="AO51" s="27">
        <v>22</v>
      </c>
      <c r="AP51" s="27">
        <v>12.058938028530594</v>
      </c>
      <c r="AQ51" s="27">
        <v>23.269540928303829</v>
      </c>
      <c r="AR51" s="27">
        <v>13</v>
      </c>
      <c r="AS51" s="27">
        <v>-44.132976064914573</v>
      </c>
      <c r="AT51" s="27">
        <v>22.328254184440027</v>
      </c>
      <c r="AU51" s="27">
        <v>14</v>
      </c>
      <c r="AV51" s="27">
        <v>-37.299173126772125</v>
      </c>
      <c r="AW51" s="27">
        <v>25.69791158977894</v>
      </c>
      <c r="AX51" s="27">
        <v>13</v>
      </c>
      <c r="AY51" s="27">
        <v>-49.412231594840542</v>
      </c>
      <c r="AZ51" s="27">
        <v>12.736712285498037</v>
      </c>
      <c r="BA51" s="27">
        <v>12</v>
      </c>
      <c r="BB51" s="27">
        <v>-5.7841636757144457</v>
      </c>
      <c r="BC51" s="27">
        <v>9.8775014030839738</v>
      </c>
      <c r="BD51" s="27">
        <v>12</v>
      </c>
      <c r="BE51" s="27">
        <v>21.488213570421109</v>
      </c>
      <c r="BF51" s="27">
        <v>12.321540518346417</v>
      </c>
      <c r="BG51" s="27">
        <v>15</v>
      </c>
      <c r="BH51" s="27">
        <v>21.738024378245839</v>
      </c>
      <c r="BI51" s="27">
        <v>22.814573002521449</v>
      </c>
      <c r="BJ51" s="27">
        <v>21</v>
      </c>
      <c r="BK51" s="27">
        <v>-7.9535698622144002</v>
      </c>
      <c r="BL51" s="27">
        <v>18.643667266291502</v>
      </c>
      <c r="BM51" s="27">
        <v>21</v>
      </c>
      <c r="BN51" s="27">
        <v>12.63878345420186</v>
      </c>
      <c r="BO51" s="27">
        <v>15.86328627473566</v>
      </c>
      <c r="BP51" s="27">
        <v>20</v>
      </c>
      <c r="BQ51" s="27">
        <v>26.077280921624624</v>
      </c>
      <c r="BR51" s="27">
        <v>23.520714370683919</v>
      </c>
      <c r="BS51" s="27">
        <v>21</v>
      </c>
      <c r="BT51" s="27">
        <v>-10.716997498280591</v>
      </c>
      <c r="BU51" s="27">
        <v>26.058994434780011</v>
      </c>
      <c r="BV51" s="27">
        <v>24</v>
      </c>
      <c r="BW51" s="27">
        <v>-7.9012812253106164</v>
      </c>
      <c r="BX51" s="29"/>
      <c r="BY51" s="29"/>
    </row>
    <row r="52" spans="1:78" ht="30.75" customHeight="1" x14ac:dyDescent="0.25">
      <c r="A52" s="24">
        <v>44</v>
      </c>
      <c r="B52" s="54"/>
      <c r="C52" s="26" t="s">
        <v>59</v>
      </c>
      <c r="D52" s="27">
        <v>14.25720421380888</v>
      </c>
      <c r="E52" s="27">
        <v>9</v>
      </c>
      <c r="F52" s="27">
        <v>-36.87401916230526</v>
      </c>
      <c r="G52" s="27">
        <v>13.170320708316378</v>
      </c>
      <c r="H52" s="27">
        <v>9</v>
      </c>
      <c r="I52" s="27">
        <v>-31.664534225677858</v>
      </c>
      <c r="J52" s="27">
        <v>14.196364116278964</v>
      </c>
      <c r="K52" s="27">
        <v>8</v>
      </c>
      <c r="L52" s="27">
        <v>-43.64754288863017</v>
      </c>
      <c r="M52" s="27">
        <v>14.471375333186961</v>
      </c>
      <c r="N52" s="27">
        <v>8</v>
      </c>
      <c r="O52" s="27">
        <v>-44.718454080492712</v>
      </c>
      <c r="P52" s="27">
        <v>13.52821935312061</v>
      </c>
      <c r="Q52" s="27">
        <v>9</v>
      </c>
      <c r="R52" s="27">
        <v>-33.472397474661491</v>
      </c>
      <c r="S52" s="27">
        <v>15.055005437241631</v>
      </c>
      <c r="T52" s="27">
        <v>9</v>
      </c>
      <c r="U52" s="27">
        <v>-40.21921787064479</v>
      </c>
      <c r="V52" s="28">
        <v>14.018327449551458</v>
      </c>
      <c r="W52" s="27">
        <v>10</v>
      </c>
      <c r="X52" s="27">
        <v>-28.664813716275635</v>
      </c>
      <c r="Y52" s="27">
        <v>17.462794370168652</v>
      </c>
      <c r="Z52" s="27">
        <v>13</v>
      </c>
      <c r="AA52" s="27">
        <v>-25.556015123171555</v>
      </c>
      <c r="AB52" s="27">
        <v>20.821051376196554</v>
      </c>
      <c r="AC52" s="27">
        <v>13</v>
      </c>
      <c r="AD52" s="27">
        <v>-37.563191382054264</v>
      </c>
      <c r="AE52" s="27">
        <v>10.195631631115862</v>
      </c>
      <c r="AF52" s="27">
        <v>-4</v>
      </c>
      <c r="AG52" s="27">
        <v>-139.23248842957875</v>
      </c>
      <c r="AH52" s="27">
        <v>6.977014433449515</v>
      </c>
      <c r="AI52" s="27">
        <v>-6</v>
      </c>
      <c r="AJ52" s="27">
        <v>-185.99666887937815</v>
      </c>
      <c r="AK52" s="27">
        <v>9.9979957031013953</v>
      </c>
      <c r="AL52" s="27">
        <v>-12</v>
      </c>
      <c r="AM52" s="27">
        <v>-220.02405638439691</v>
      </c>
      <c r="AN52" s="27">
        <v>11.779515523018107</v>
      </c>
      <c r="AO52" s="27">
        <v>-18</v>
      </c>
      <c r="AP52" s="27">
        <v>-252.80764276617808</v>
      </c>
      <c r="AQ52" s="27">
        <v>11.634770464151915</v>
      </c>
      <c r="AR52" s="27">
        <v>-12</v>
      </c>
      <c r="AS52" s="27">
        <v>-203.13912111092694</v>
      </c>
      <c r="AT52" s="27">
        <v>13.591111242702626</v>
      </c>
      <c r="AU52" s="27">
        <v>-6</v>
      </c>
      <c r="AV52" s="27">
        <v>-144.1465005535992</v>
      </c>
      <c r="AW52" s="27">
        <v>14.684520908445107</v>
      </c>
      <c r="AX52" s="27">
        <v>-7</v>
      </c>
      <c r="AY52" s="27">
        <v>-147.66924330486182</v>
      </c>
      <c r="AZ52" s="27">
        <v>10.917181958998317</v>
      </c>
      <c r="BA52" s="27">
        <v>3</v>
      </c>
      <c r="BB52" s="27">
        <v>-72.520381072083381</v>
      </c>
      <c r="BC52" s="27">
        <v>8.9795467300763399</v>
      </c>
      <c r="BD52" s="27">
        <v>6</v>
      </c>
      <c r="BE52" s="27">
        <v>-33.181482536268383</v>
      </c>
      <c r="BF52" s="27">
        <v>8.8011003702474415</v>
      </c>
      <c r="BG52" s="27">
        <v>14</v>
      </c>
      <c r="BH52" s="27">
        <v>59.071018520907884</v>
      </c>
      <c r="BI52" s="27">
        <v>10.52980292424067</v>
      </c>
      <c r="BJ52" s="27">
        <v>19</v>
      </c>
      <c r="BK52" s="27">
        <v>80.440224158992393</v>
      </c>
      <c r="BL52" s="27">
        <v>13.050567086404051</v>
      </c>
      <c r="BM52" s="27">
        <v>18</v>
      </c>
      <c r="BN52" s="27">
        <v>37.925040964328808</v>
      </c>
      <c r="BO52" s="27">
        <v>15.86328627473566</v>
      </c>
      <c r="BP52" s="27">
        <v>16</v>
      </c>
      <c r="BQ52" s="27">
        <v>0.86182473729969744</v>
      </c>
      <c r="BR52" s="27">
        <v>14.474285766574718</v>
      </c>
      <c r="BS52" s="27">
        <v>13</v>
      </c>
      <c r="BT52" s="27">
        <v>-10.185551054817969</v>
      </c>
      <c r="BU52" s="27">
        <v>13.478790224886213</v>
      </c>
      <c r="BV52" s="27">
        <v>13</v>
      </c>
      <c r="BW52" s="27">
        <v>-3.552175060950284</v>
      </c>
      <c r="BX52" s="29"/>
      <c r="BY52" s="29"/>
    </row>
    <row r="53" spans="1:78" ht="30.75" customHeight="1" x14ac:dyDescent="0.25">
      <c r="A53" s="24">
        <v>45</v>
      </c>
      <c r="B53" s="54"/>
      <c r="C53" s="26" t="s">
        <v>60</v>
      </c>
      <c r="D53" s="27">
        <v>1.900960561841184</v>
      </c>
      <c r="E53" s="27">
        <v>0.8</v>
      </c>
      <c r="F53" s="27">
        <v>-57.916012774870175</v>
      </c>
      <c r="G53" s="27">
        <v>1.8814743869023398</v>
      </c>
      <c r="H53" s="27">
        <v>0.8</v>
      </c>
      <c r="I53" s="27">
        <v>-57.480154629310661</v>
      </c>
      <c r="J53" s="27">
        <v>1.8928485488371951</v>
      </c>
      <c r="K53" s="27">
        <v>0.8</v>
      </c>
      <c r="L53" s="27">
        <v>-57.73565716647262</v>
      </c>
      <c r="M53" s="27">
        <v>1.9295167110915947</v>
      </c>
      <c r="N53" s="27">
        <v>0.8</v>
      </c>
      <c r="O53" s="27">
        <v>-58.538840560369529</v>
      </c>
      <c r="P53" s="27">
        <v>1.9326027647315156</v>
      </c>
      <c r="Q53" s="27">
        <v>0.3</v>
      </c>
      <c r="R53" s="27">
        <v>-84.476892744087678</v>
      </c>
      <c r="S53" s="27">
        <v>2.0073340582988841</v>
      </c>
      <c r="T53" s="27">
        <v>0.3</v>
      </c>
      <c r="U53" s="27">
        <v>-85.054804467661199</v>
      </c>
      <c r="V53" s="28">
        <v>2.0026182070787799</v>
      </c>
      <c r="W53" s="27">
        <v>0.7</v>
      </c>
      <c r="X53" s="27">
        <v>-65.045758720975073</v>
      </c>
      <c r="Y53" s="27">
        <v>1.9403104855742945</v>
      </c>
      <c r="Z53" s="27">
        <v>1.2</v>
      </c>
      <c r="AA53" s="27">
        <v>-38.154227948480987</v>
      </c>
      <c r="AB53" s="27">
        <v>1.9829572739234813</v>
      </c>
      <c r="AC53" s="27">
        <v>1.4</v>
      </c>
      <c r="AD53" s="27">
        <v>-29.398377947399823</v>
      </c>
      <c r="AE53" s="27">
        <v>2.0391263262231725</v>
      </c>
      <c r="AF53" s="27">
        <v>2</v>
      </c>
      <c r="AG53" s="27">
        <v>-1.9187789260531711</v>
      </c>
      <c r="AH53" s="27">
        <v>1.99343269527129</v>
      </c>
      <c r="AI53" s="27">
        <v>2</v>
      </c>
      <c r="AJ53" s="27">
        <v>0.32944702594116304</v>
      </c>
      <c r="AK53" s="27">
        <v>1.9995991406202791</v>
      </c>
      <c r="AL53" s="27">
        <v>2.2000000000000002</v>
      </c>
      <c r="AM53" s="27">
        <v>10.022051685697184</v>
      </c>
      <c r="AN53" s="27">
        <v>1.9632525871696844</v>
      </c>
      <c r="AO53" s="27">
        <v>2.9</v>
      </c>
      <c r="AP53" s="27">
        <v>47.714054673972122</v>
      </c>
      <c r="AQ53" s="27">
        <v>1.9391284106919859</v>
      </c>
      <c r="AR53" s="27">
        <v>1.8</v>
      </c>
      <c r="AS53" s="27">
        <v>-7.1747910001657571</v>
      </c>
      <c r="AT53" s="27">
        <v>1.9415873203860894</v>
      </c>
      <c r="AU53" s="27">
        <v>2.2000000000000002</v>
      </c>
      <c r="AV53" s="27">
        <v>13.309351420904663</v>
      </c>
      <c r="AW53" s="27">
        <v>1.8355651135556383</v>
      </c>
      <c r="AX53" s="27">
        <v>2.2999999999999998</v>
      </c>
      <c r="AY53" s="27">
        <v>25.302010972779577</v>
      </c>
      <c r="AZ53" s="27">
        <v>1.8195303264997196</v>
      </c>
      <c r="BA53" s="27">
        <v>3</v>
      </c>
      <c r="BB53" s="27">
        <v>64.877713567499711</v>
      </c>
      <c r="BC53" s="27">
        <v>1.795909346015268</v>
      </c>
      <c r="BD53" s="27">
        <v>2.7</v>
      </c>
      <c r="BE53" s="27">
        <v>50.341664293396136</v>
      </c>
      <c r="BF53" s="27">
        <v>1.7602200740494882</v>
      </c>
      <c r="BG53" s="27">
        <v>2.7</v>
      </c>
      <c r="BH53" s="27">
        <v>53.38991071658976</v>
      </c>
      <c r="BI53" s="27">
        <v>1.7549671540401115</v>
      </c>
      <c r="BJ53" s="27">
        <v>2.4</v>
      </c>
      <c r="BK53" s="27">
        <v>36.754696204710022</v>
      </c>
      <c r="BL53" s="27">
        <v>1.8643667266291502</v>
      </c>
      <c r="BM53" s="27">
        <v>1.9</v>
      </c>
      <c r="BN53" s="27">
        <v>1.9112802680873922</v>
      </c>
      <c r="BO53" s="27">
        <v>1.7625873638595178</v>
      </c>
      <c r="BP53" s="27">
        <v>2</v>
      </c>
      <c r="BQ53" s="27">
        <v>13.469552829462165</v>
      </c>
      <c r="BR53" s="27">
        <v>1.8092857208218398</v>
      </c>
      <c r="BS53" s="27">
        <v>2</v>
      </c>
      <c r="BT53" s="27">
        <v>10.540860240224038</v>
      </c>
      <c r="BU53" s="27">
        <v>1.7971720299848284</v>
      </c>
      <c r="BV53" s="27">
        <v>1.9</v>
      </c>
      <c r="BW53" s="27">
        <v>5.7216542601121825</v>
      </c>
      <c r="BX53" s="29"/>
      <c r="BY53" s="29"/>
    </row>
    <row r="54" spans="1:78" s="45" customFormat="1" ht="30" customHeight="1" x14ac:dyDescent="0.25">
      <c r="A54" s="41" t="s">
        <v>61</v>
      </c>
      <c r="B54" s="42"/>
      <c r="C54" s="42"/>
      <c r="D54" s="43">
        <v>202.4522998360861</v>
      </c>
      <c r="E54" s="43">
        <v>153.80000000000001</v>
      </c>
      <c r="F54" s="43">
        <v>-24.031487849472214</v>
      </c>
      <c r="G54" s="43">
        <v>207.90291975270856</v>
      </c>
      <c r="H54" s="43">
        <v>156.80000000000001</v>
      </c>
      <c r="I54" s="43">
        <v>-24.58018377687684</v>
      </c>
      <c r="J54" s="43">
        <v>195.90982480464973</v>
      </c>
      <c r="K54" s="43">
        <v>149.80000000000001</v>
      </c>
      <c r="L54" s="43">
        <v>-23.536249318086956</v>
      </c>
      <c r="M54" s="43">
        <v>203.56401302016323</v>
      </c>
      <c r="N54" s="43">
        <v>154.80000000000001</v>
      </c>
      <c r="O54" s="43">
        <v>-23.955124629682505</v>
      </c>
      <c r="P54" s="43">
        <v>211.62000273810096</v>
      </c>
      <c r="Q54" s="43">
        <v>149.30000000000001</v>
      </c>
      <c r="R54" s="43">
        <v>-29.449013293524828</v>
      </c>
      <c r="S54" s="43">
        <v>223.81774750032557</v>
      </c>
      <c r="T54" s="43">
        <v>157.30000000000001</v>
      </c>
      <c r="U54" s="43">
        <v>-29.719603670048016</v>
      </c>
      <c r="V54" s="43">
        <v>209.27360263973247</v>
      </c>
      <c r="W54" s="43">
        <v>148.69999999999999</v>
      </c>
      <c r="X54" s="43">
        <v>-28.944693394517994</v>
      </c>
      <c r="Y54" s="43">
        <v>250.30005263908402</v>
      </c>
      <c r="Z54" s="43">
        <v>182.2</v>
      </c>
      <c r="AA54" s="43">
        <v>-27.207366487165611</v>
      </c>
      <c r="AB54" s="43">
        <v>302.40098427333095</v>
      </c>
      <c r="AC54" s="43">
        <v>221.4</v>
      </c>
      <c r="AD54" s="43">
        <v>-26.785952588076452</v>
      </c>
      <c r="AE54" s="43">
        <v>300.77113311791794</v>
      </c>
      <c r="AF54" s="43">
        <v>249</v>
      </c>
      <c r="AG54" s="43">
        <v>-17.212799839278777</v>
      </c>
      <c r="AH54" s="43">
        <v>324.92952932922026</v>
      </c>
      <c r="AI54" s="43">
        <v>250</v>
      </c>
      <c r="AJ54" s="43">
        <v>-23.060240010781317</v>
      </c>
      <c r="AK54" s="43">
        <v>307.93826765552296</v>
      </c>
      <c r="AL54" s="43">
        <v>237.2</v>
      </c>
      <c r="AM54" s="43">
        <v>-22.971574203520159</v>
      </c>
      <c r="AN54" s="43">
        <v>294.48788807545264</v>
      </c>
      <c r="AO54" s="43">
        <v>238.9</v>
      </c>
      <c r="AP54" s="43">
        <v>-18.876120318133459</v>
      </c>
      <c r="AQ54" s="43">
        <v>279.23449113964597</v>
      </c>
      <c r="AR54" s="43">
        <v>213.8</v>
      </c>
      <c r="AS54" s="43">
        <v>-23.43352745306882</v>
      </c>
      <c r="AT54" s="43">
        <v>268.90984387347339</v>
      </c>
      <c r="AU54" s="43">
        <v>201.2</v>
      </c>
      <c r="AV54" s="43">
        <v>-25.179384621312717</v>
      </c>
      <c r="AW54" s="43">
        <v>264.3213763520119</v>
      </c>
      <c r="AX54" s="43">
        <v>202.3</v>
      </c>
      <c r="AY54" s="43">
        <v>-23.464381582749656</v>
      </c>
      <c r="AZ54" s="43">
        <v>234.71941211846382</v>
      </c>
      <c r="BA54" s="43">
        <v>190</v>
      </c>
      <c r="BB54" s="43">
        <v>-19.05228532861771</v>
      </c>
      <c r="BC54" s="43">
        <v>183.18275329355737</v>
      </c>
      <c r="BD54" s="43">
        <v>189.7</v>
      </c>
      <c r="BE54" s="43">
        <v>3.5577840103748648</v>
      </c>
      <c r="BF54" s="43">
        <v>173.38167729387459</v>
      </c>
      <c r="BG54" s="43">
        <v>192.7</v>
      </c>
      <c r="BH54" s="43">
        <v>11.142078567726427</v>
      </c>
      <c r="BI54" s="43">
        <v>220.24837783203404</v>
      </c>
      <c r="BJ54" s="43">
        <v>248.4</v>
      </c>
      <c r="BK54" s="43">
        <v>12.781761411852473</v>
      </c>
      <c r="BL54" s="43">
        <v>206.01252329252111</v>
      </c>
      <c r="BM54" s="43">
        <v>231.9</v>
      </c>
      <c r="BN54" s="43">
        <v>12.56597234660379</v>
      </c>
      <c r="BO54" s="43">
        <v>194.76590370647671</v>
      </c>
      <c r="BP54" s="43">
        <v>216</v>
      </c>
      <c r="BQ54" s="43">
        <v>10.902368376306914</v>
      </c>
      <c r="BR54" s="43">
        <v>201.73535787163513</v>
      </c>
      <c r="BS54" s="43">
        <v>194</v>
      </c>
      <c r="BT54" s="43">
        <v>-3.8344085802535242</v>
      </c>
      <c r="BU54" s="43">
        <v>196.79033728333872</v>
      </c>
      <c r="BV54" s="43">
        <v>192.9</v>
      </c>
      <c r="BW54" s="43">
        <v>-1.9768944639478931</v>
      </c>
      <c r="BX54" s="44"/>
      <c r="BY54" s="44"/>
    </row>
    <row r="55" spans="1:78" ht="30.75" customHeight="1" x14ac:dyDescent="0.25">
      <c r="A55" s="24">
        <v>46</v>
      </c>
      <c r="B55" s="25" t="s">
        <v>62</v>
      </c>
      <c r="C55" s="26" t="s">
        <v>63</v>
      </c>
      <c r="D55" s="27">
        <v>23.7620070230148</v>
      </c>
      <c r="E55" s="27">
        <v>-3</v>
      </c>
      <c r="F55" s="27">
        <v>-112.62519616753895</v>
      </c>
      <c r="G55" s="27">
        <v>16.933269482121059</v>
      </c>
      <c r="H55" s="27">
        <v>10</v>
      </c>
      <c r="I55" s="27">
        <v>-40.944659207375935</v>
      </c>
      <c r="J55" s="27">
        <v>14.196364116278964</v>
      </c>
      <c r="K55" s="27">
        <v>11</v>
      </c>
      <c r="L55" s="27">
        <v>-22.515371471866484</v>
      </c>
      <c r="M55" s="27">
        <v>14.471375333186961</v>
      </c>
      <c r="N55" s="27">
        <v>7</v>
      </c>
      <c r="O55" s="27">
        <v>-51.628647320431128</v>
      </c>
      <c r="P55" s="27">
        <v>13.52821935312061</v>
      </c>
      <c r="Q55" s="27">
        <v>5</v>
      </c>
      <c r="R55" s="27">
        <v>-63.04022081925639</v>
      </c>
      <c r="S55" s="27">
        <v>17.062339495540517</v>
      </c>
      <c r="T55" s="27">
        <v>8</v>
      </c>
      <c r="U55" s="27">
        <v>-53.113112055407683</v>
      </c>
      <c r="V55" s="28">
        <v>28.036654899102917</v>
      </c>
      <c r="W55" s="27">
        <v>12</v>
      </c>
      <c r="X55" s="27">
        <v>-57.198888229765373</v>
      </c>
      <c r="Y55" s="27">
        <v>37.836054468698741</v>
      </c>
      <c r="Z55" s="27">
        <v>12</v>
      </c>
      <c r="AA55" s="27">
        <v>-68.284219460759473</v>
      </c>
      <c r="AB55" s="27">
        <v>42.633581389354852</v>
      </c>
      <c r="AC55" s="27">
        <v>21</v>
      </c>
      <c r="AD55" s="27">
        <v>-50.743054381906852</v>
      </c>
      <c r="AE55" s="27">
        <v>46.899905503132963</v>
      </c>
      <c r="AF55" s="27">
        <v>23</v>
      </c>
      <c r="AG55" s="27">
        <v>-50.959389463026582</v>
      </c>
      <c r="AH55" s="27">
        <v>51.829250077053537</v>
      </c>
      <c r="AI55" s="27">
        <v>17</v>
      </c>
      <c r="AJ55" s="27">
        <v>-67.199988472288467</v>
      </c>
      <c r="AK55" s="27">
        <v>49.989978515506976</v>
      </c>
      <c r="AL55" s="27">
        <v>29</v>
      </c>
      <c r="AM55" s="27">
        <v>-41.988372747541483</v>
      </c>
      <c r="AN55" s="27">
        <v>55.952698734336003</v>
      </c>
      <c r="AO55" s="27">
        <v>19</v>
      </c>
      <c r="AP55" s="27">
        <v>-66.042746051960435</v>
      </c>
      <c r="AQ55" s="27">
        <v>58.173852320759579</v>
      </c>
      <c r="AR55" s="27">
        <v>18</v>
      </c>
      <c r="AS55" s="27">
        <v>-69.058263666721913</v>
      </c>
      <c r="AT55" s="27">
        <v>60.189206931968776</v>
      </c>
      <c r="AU55" s="27">
        <v>8</v>
      </c>
      <c r="AV55" s="27">
        <v>-86.708580478486269</v>
      </c>
      <c r="AW55" s="27">
        <v>48.642475509224418</v>
      </c>
      <c r="AX55" s="27">
        <v>-7</v>
      </c>
      <c r="AY55" s="27">
        <v>-114.39071495995827</v>
      </c>
      <c r="AZ55" s="27">
        <v>44.578492999243124</v>
      </c>
      <c r="BA55" s="27">
        <v>-3</v>
      </c>
      <c r="BB55" s="27">
        <v>-106.72970259459183</v>
      </c>
      <c r="BC55" s="27">
        <v>37.714096266320631</v>
      </c>
      <c r="BD55" s="27">
        <v>-4</v>
      </c>
      <c r="BE55" s="27">
        <v>-110.606113883132</v>
      </c>
      <c r="BF55" s="27">
        <v>31.683961332890789</v>
      </c>
      <c r="BG55" s="27">
        <v>-1</v>
      </c>
      <c r="BH55" s="27">
        <v>-103.15617100239895</v>
      </c>
      <c r="BI55" s="27">
        <v>36.854310234842345</v>
      </c>
      <c r="BJ55" s="27">
        <v>15</v>
      </c>
      <c r="BK55" s="27">
        <v>-59.299197558122017</v>
      </c>
      <c r="BL55" s="27">
        <v>36.355151169268424</v>
      </c>
      <c r="BM55" s="27">
        <v>10</v>
      </c>
      <c r="BN55" s="27">
        <v>-72.493581574065473</v>
      </c>
      <c r="BO55" s="27">
        <v>29.082691503682042</v>
      </c>
      <c r="BP55" s="27">
        <v>13</v>
      </c>
      <c r="BQ55" s="27">
        <v>-55.299873127787635</v>
      </c>
      <c r="BR55" s="27">
        <v>18.092857208218398</v>
      </c>
      <c r="BS55" s="27">
        <v>5</v>
      </c>
      <c r="BT55" s="27">
        <v>-72.364784939943988</v>
      </c>
      <c r="BU55" s="27">
        <v>17.971720299848283</v>
      </c>
      <c r="BV55" s="27">
        <v>12</v>
      </c>
      <c r="BW55" s="27">
        <v>-33.228428888350194</v>
      </c>
      <c r="BX55" s="29"/>
      <c r="BY55" s="29"/>
    </row>
    <row r="56" spans="1:78" ht="30.75" customHeight="1" x14ac:dyDescent="0.25">
      <c r="A56" s="24">
        <v>47</v>
      </c>
      <c r="B56" s="30"/>
      <c r="C56" s="26" t="s">
        <v>64</v>
      </c>
      <c r="D56" s="27">
        <v>45.623053484188418</v>
      </c>
      <c r="E56" s="27">
        <v>45</v>
      </c>
      <c r="F56" s="27">
        <v>-1.3656549411019794</v>
      </c>
      <c r="G56" s="27">
        <v>42.333173705302649</v>
      </c>
      <c r="H56" s="27">
        <v>47</v>
      </c>
      <c r="I56" s="27">
        <v>11.024040690133246</v>
      </c>
      <c r="J56" s="27">
        <v>45.428365172092683</v>
      </c>
      <c r="K56" s="27">
        <v>42</v>
      </c>
      <c r="L56" s="27">
        <v>-7.546750051658865</v>
      </c>
      <c r="M56" s="27">
        <v>37.625575866286098</v>
      </c>
      <c r="N56" s="27">
        <v>46</v>
      </c>
      <c r="O56" s="27">
        <v>22.257265014294955</v>
      </c>
      <c r="P56" s="27">
        <v>39.618356676996072</v>
      </c>
      <c r="Q56" s="27">
        <v>41</v>
      </c>
      <c r="R56" s="27">
        <v>3.4873817060821275</v>
      </c>
      <c r="S56" s="27">
        <v>43.15768225342601</v>
      </c>
      <c r="T56" s="27">
        <v>43</v>
      </c>
      <c r="U56" s="27">
        <v>-0.36536311774132146</v>
      </c>
      <c r="V56" s="28">
        <v>46.060218762811935</v>
      </c>
      <c r="W56" s="27">
        <v>50</v>
      </c>
      <c r="X56" s="27">
        <v>8.5535443447979507</v>
      </c>
      <c r="Y56" s="27">
        <v>52.388383110505956</v>
      </c>
      <c r="Z56" s="27">
        <v>58</v>
      </c>
      <c r="AA56" s="27">
        <v>10.711567252719224</v>
      </c>
      <c r="AB56" s="27">
        <v>60.480196854666183</v>
      </c>
      <c r="AC56" s="27">
        <v>68</v>
      </c>
      <c r="AD56" s="27">
        <v>12.433496477208719</v>
      </c>
      <c r="AE56" s="27">
        <v>69.330295091587857</v>
      </c>
      <c r="AF56" s="27">
        <v>69</v>
      </c>
      <c r="AG56" s="27">
        <v>-0.47640802790688397</v>
      </c>
      <c r="AH56" s="27">
        <v>61.796413553409984</v>
      </c>
      <c r="AI56" s="27">
        <v>68</v>
      </c>
      <c r="AJ56" s="27">
        <v>10.038748351032252</v>
      </c>
      <c r="AK56" s="27">
        <v>58.988174648298234</v>
      </c>
      <c r="AL56" s="27">
        <v>56</v>
      </c>
      <c r="AM56" s="27">
        <v>-5.0657181140363363</v>
      </c>
      <c r="AN56" s="27">
        <v>33.375293981884631</v>
      </c>
      <c r="AO56" s="27">
        <v>47</v>
      </c>
      <c r="AP56" s="27">
        <v>40.822729608046473</v>
      </c>
      <c r="AQ56" s="27">
        <v>62.05210914214355</v>
      </c>
      <c r="AR56" s="27">
        <v>50</v>
      </c>
      <c r="AS56" s="27">
        <v>-19.422561632088335</v>
      </c>
      <c r="AT56" s="27">
        <v>58.247619611582685</v>
      </c>
      <c r="AU56" s="27">
        <v>57</v>
      </c>
      <c r="AV56" s="27">
        <v>-2.1419237728550762</v>
      </c>
      <c r="AW56" s="27">
        <v>58.738083633780427</v>
      </c>
      <c r="AX56" s="27">
        <v>54</v>
      </c>
      <c r="AY56" s="27">
        <v>-8.0664593406236751</v>
      </c>
      <c r="AZ56" s="27">
        <v>60.044500774490743</v>
      </c>
      <c r="BA56" s="27">
        <v>54</v>
      </c>
      <c r="BB56" s="27">
        <v>-10.066701690454696</v>
      </c>
      <c r="BC56" s="27">
        <v>53.877280380458039</v>
      </c>
      <c r="BD56" s="27">
        <v>61</v>
      </c>
      <c r="BE56" s="27">
        <v>13.220265702434119</v>
      </c>
      <c r="BF56" s="27">
        <v>51.04638214743516</v>
      </c>
      <c r="BG56" s="27">
        <v>66</v>
      </c>
      <c r="BH56" s="27">
        <v>29.294177615516258</v>
      </c>
      <c r="BI56" s="27">
        <v>60.546366814383852</v>
      </c>
      <c r="BJ56" s="27">
        <v>68</v>
      </c>
      <c r="BK56" s="27">
        <v>12.310620071500981</v>
      </c>
      <c r="BL56" s="27">
        <v>64.32065206870567</v>
      </c>
      <c r="BM56" s="27">
        <v>68</v>
      </c>
      <c r="BN56" s="27">
        <v>5.7203212544613908</v>
      </c>
      <c r="BO56" s="27">
        <v>59.927970371223608</v>
      </c>
      <c r="BP56" s="27">
        <v>66</v>
      </c>
      <c r="BQ56" s="27">
        <v>10.132213040360327</v>
      </c>
      <c r="BR56" s="27">
        <v>56.087857345477033</v>
      </c>
      <c r="BS56" s="27">
        <v>61</v>
      </c>
      <c r="BT56" s="27">
        <v>8.7579431395752643</v>
      </c>
      <c r="BU56" s="27">
        <v>56.610918944522091</v>
      </c>
      <c r="BV56" s="27">
        <v>56</v>
      </c>
      <c r="BW56" s="27">
        <v>-1.0791539086669528</v>
      </c>
      <c r="BX56" s="29"/>
      <c r="BY56" s="29"/>
    </row>
    <row r="57" spans="1:78" ht="30.75" customHeight="1" x14ac:dyDescent="0.25">
      <c r="A57" s="24">
        <v>48</v>
      </c>
      <c r="B57" s="30"/>
      <c r="C57" s="26" t="s">
        <v>65</v>
      </c>
      <c r="D57" s="27">
        <v>43.72209292234723</v>
      </c>
      <c r="E57" s="27">
        <v>-4</v>
      </c>
      <c r="F57" s="27">
        <v>-109.14869287502822</v>
      </c>
      <c r="G57" s="27">
        <v>42.333173705302649</v>
      </c>
      <c r="H57" s="27">
        <v>19</v>
      </c>
      <c r="I57" s="27">
        <v>-55.117940997605707</v>
      </c>
      <c r="J57" s="27">
        <v>33.124849604650919</v>
      </c>
      <c r="K57" s="27">
        <v>16</v>
      </c>
      <c r="L57" s="27">
        <v>-51.697893904540152</v>
      </c>
      <c r="M57" s="27">
        <v>32.801784088557113</v>
      </c>
      <c r="N57" s="27">
        <v>19</v>
      </c>
      <c r="O57" s="27">
        <v>-42.076321371104505</v>
      </c>
      <c r="P57" s="27">
        <v>31.887945618070006</v>
      </c>
      <c r="Q57" s="27">
        <v>17</v>
      </c>
      <c r="R57" s="27">
        <v>-46.688318515048593</v>
      </c>
      <c r="S57" s="27">
        <v>35.128346020230474</v>
      </c>
      <c r="T57" s="27">
        <v>12</v>
      </c>
      <c r="U57" s="27">
        <v>-65.839553068939878</v>
      </c>
      <c r="V57" s="28">
        <v>40.052364141575595</v>
      </c>
      <c r="W57" s="27">
        <v>19</v>
      </c>
      <c r="X57" s="27">
        <v>-52.562101121323288</v>
      </c>
      <c r="Y57" s="27">
        <v>55.298848838867393</v>
      </c>
      <c r="Z57" s="27">
        <v>27</v>
      </c>
      <c r="AA57" s="27">
        <v>-51.174390485642881</v>
      </c>
      <c r="AB57" s="27">
        <v>76.343855046054031</v>
      </c>
      <c r="AC57" s="27">
        <v>34</v>
      </c>
      <c r="AD57" s="27">
        <v>-55.464653992793941</v>
      </c>
      <c r="AE57" s="27">
        <v>84.623742538261652</v>
      </c>
      <c r="AF57" s="27">
        <v>37</v>
      </c>
      <c r="AG57" s="27">
        <v>-56.277046027276711</v>
      </c>
      <c r="AH57" s="27">
        <v>81.730740506122885</v>
      </c>
      <c r="AI57" s="27">
        <v>43</v>
      </c>
      <c r="AJ57" s="27">
        <v>-47.388216803469874</v>
      </c>
      <c r="AK57" s="27">
        <v>88.982161757602412</v>
      </c>
      <c r="AL57" s="27">
        <v>37</v>
      </c>
      <c r="AM57" s="27">
        <v>-58.41863215147297</v>
      </c>
      <c r="AN57" s="27">
        <v>69.695466844523793</v>
      </c>
      <c r="AO57" s="27">
        <v>48</v>
      </c>
      <c r="AP57" s="27">
        <v>-31.128949739187345</v>
      </c>
      <c r="AQ57" s="27">
        <v>53.326031294029612</v>
      </c>
      <c r="AR57" s="27">
        <v>47</v>
      </c>
      <c r="AS57" s="27">
        <v>-11.862932868844254</v>
      </c>
      <c r="AT57" s="27">
        <v>71.838730854285316</v>
      </c>
      <c r="AU57" s="27">
        <v>47</v>
      </c>
      <c r="AV57" s="27">
        <v>-34.575681612008374</v>
      </c>
      <c r="AW57" s="27">
        <v>67.91590920155862</v>
      </c>
      <c r="AX57" s="27">
        <v>51</v>
      </c>
      <c r="AY57" s="27">
        <v>-24.90713795990883</v>
      </c>
      <c r="AZ57" s="27">
        <v>58.224970447991026</v>
      </c>
      <c r="BA57" s="27">
        <v>24</v>
      </c>
      <c r="BB57" s="27">
        <v>-58.780571608125079</v>
      </c>
      <c r="BC57" s="27">
        <v>68.24455514858019</v>
      </c>
      <c r="BD57" s="27">
        <v>28</v>
      </c>
      <c r="BE57" s="27">
        <v>-58.971085767884105</v>
      </c>
      <c r="BF57" s="27">
        <v>41.365171740162971</v>
      </c>
      <c r="BG57" s="27">
        <v>34</v>
      </c>
      <c r="BH57" s="27">
        <v>-17.805248788588624</v>
      </c>
      <c r="BI57" s="27">
        <v>51.771531044183291</v>
      </c>
      <c r="BJ57" s="27">
        <v>34</v>
      </c>
      <c r="BK57" s="27">
        <v>-34.326840805647727</v>
      </c>
      <c r="BL57" s="27">
        <v>39.151701259212153</v>
      </c>
      <c r="BM57" s="27">
        <v>32</v>
      </c>
      <c r="BN57" s="27">
        <v>-18.266642391508856</v>
      </c>
      <c r="BO57" s="27">
        <v>38.776922004909395</v>
      </c>
      <c r="BP57" s="27">
        <v>25</v>
      </c>
      <c r="BQ57" s="27">
        <v>-35.528663165078321</v>
      </c>
      <c r="BR57" s="27">
        <v>44.327500160135074</v>
      </c>
      <c r="BS57" s="27">
        <v>27</v>
      </c>
      <c r="BT57" s="27">
        <v>-39.089730071713284</v>
      </c>
      <c r="BU57" s="27">
        <v>44.03071473462829</v>
      </c>
      <c r="BV57" s="27">
        <v>22</v>
      </c>
      <c r="BW57" s="27">
        <v>-50.034878759989944</v>
      </c>
      <c r="BX57" s="29"/>
      <c r="BY57" s="29"/>
    </row>
    <row r="58" spans="1:78" ht="30.75" customHeight="1" x14ac:dyDescent="0.25">
      <c r="A58" s="24">
        <v>49</v>
      </c>
      <c r="B58" s="30"/>
      <c r="C58" s="26" t="s">
        <v>66</v>
      </c>
      <c r="D58" s="27">
        <v>20.910566180253024</v>
      </c>
      <c r="E58" s="27">
        <v>11</v>
      </c>
      <c r="F58" s="27">
        <v>-47.395015968587721</v>
      </c>
      <c r="G58" s="27">
        <v>18.814743869023399</v>
      </c>
      <c r="H58" s="27">
        <v>9</v>
      </c>
      <c r="I58" s="27">
        <v>-52.16517395797451</v>
      </c>
      <c r="J58" s="27">
        <v>17.982061213953354</v>
      </c>
      <c r="K58" s="27">
        <v>8</v>
      </c>
      <c r="L58" s="27">
        <v>-55.511218069971193</v>
      </c>
      <c r="M58" s="27">
        <v>17.365650399824354</v>
      </c>
      <c r="N58" s="27">
        <v>10</v>
      </c>
      <c r="O58" s="27">
        <v>-42.415056333846579</v>
      </c>
      <c r="P58" s="27">
        <v>19.326027647315158</v>
      </c>
      <c r="Q58" s="27">
        <v>15</v>
      </c>
      <c r="R58" s="27">
        <v>-22.384463720438408</v>
      </c>
      <c r="S58" s="27">
        <v>22.080674641287725</v>
      </c>
      <c r="T58" s="27">
        <v>15</v>
      </c>
      <c r="U58" s="27">
        <v>-32.067293034823621</v>
      </c>
      <c r="V58" s="28">
        <v>24.031418484945355</v>
      </c>
      <c r="W58" s="27">
        <v>18</v>
      </c>
      <c r="X58" s="27">
        <v>-25.09805440208941</v>
      </c>
      <c r="Y58" s="27">
        <v>28.134502040827272</v>
      </c>
      <c r="Z58" s="27">
        <v>27</v>
      </c>
      <c r="AA58" s="27">
        <v>-4.0324226786773885</v>
      </c>
      <c r="AB58" s="27">
        <v>38.667666841507888</v>
      </c>
      <c r="AC58" s="27">
        <v>33</v>
      </c>
      <c r="AD58" s="27">
        <v>-14.657379936417367</v>
      </c>
      <c r="AE58" s="27">
        <v>41.802089687575034</v>
      </c>
      <c r="AF58" s="27">
        <v>32</v>
      </c>
      <c r="AG58" s="27">
        <v>-23.448803064236618</v>
      </c>
      <c r="AH58" s="27">
        <v>40.865370253061442</v>
      </c>
      <c r="AI58" s="27">
        <v>40</v>
      </c>
      <c r="AJ58" s="27">
        <v>-2.1176126576183729</v>
      </c>
      <c r="AK58" s="27">
        <v>36.99258410147516</v>
      </c>
      <c r="AL58" s="27">
        <v>33</v>
      </c>
      <c r="AM58" s="27">
        <v>-10.792931065650931</v>
      </c>
      <c r="AN58" s="27">
        <v>34.356920275469477</v>
      </c>
      <c r="AO58" s="27">
        <v>40</v>
      </c>
      <c r="AP58" s="27">
        <v>16.424870678992811</v>
      </c>
      <c r="AQ58" s="27">
        <v>35.873875597801742</v>
      </c>
      <c r="AR58" s="27">
        <v>29</v>
      </c>
      <c r="AS58" s="27">
        <v>-19.16122939954376</v>
      </c>
      <c r="AT58" s="27">
        <v>32.036190786370476</v>
      </c>
      <c r="AU58" s="27">
        <v>28</v>
      </c>
      <c r="AV58" s="27">
        <v>-12.598847388833878</v>
      </c>
      <c r="AW58" s="27">
        <v>27.533476703334575</v>
      </c>
      <c r="AX58" s="27">
        <v>27</v>
      </c>
      <c r="AY58" s="27">
        <v>-1.9375566299985849</v>
      </c>
      <c r="AZ58" s="27">
        <v>22.744129081246491</v>
      </c>
      <c r="BA58" s="27">
        <v>26</v>
      </c>
      <c r="BB58" s="27">
        <v>14.315214740133154</v>
      </c>
      <c r="BC58" s="27">
        <v>22.448866825190851</v>
      </c>
      <c r="BD58" s="27">
        <v>27</v>
      </c>
      <c r="BE58" s="27">
        <v>20.273331434716891</v>
      </c>
      <c r="BF58" s="27">
        <v>17.602200740494883</v>
      </c>
      <c r="BG58" s="27">
        <v>28</v>
      </c>
      <c r="BH58" s="27">
        <v>59.071018520907884</v>
      </c>
      <c r="BI58" s="27">
        <v>25.447023733581617</v>
      </c>
      <c r="BJ58" s="27">
        <v>33</v>
      </c>
      <c r="BK58" s="27">
        <v>29.681177435500892</v>
      </c>
      <c r="BL58" s="27">
        <v>24.236767446178952</v>
      </c>
      <c r="BM58" s="27">
        <v>34</v>
      </c>
      <c r="BN58" s="27">
        <v>40.282733972266058</v>
      </c>
      <c r="BO58" s="27">
        <v>27.320104139822526</v>
      </c>
      <c r="BP58" s="27">
        <v>33</v>
      </c>
      <c r="BQ58" s="27">
        <v>20.790169141040366</v>
      </c>
      <c r="BR58" s="27">
        <v>21.711428649862079</v>
      </c>
      <c r="BS58" s="27">
        <v>23</v>
      </c>
      <c r="BT58" s="27">
        <v>5.9349910635480319</v>
      </c>
      <c r="BU58" s="27">
        <v>19.768892329833111</v>
      </c>
      <c r="BV58" s="27">
        <v>17</v>
      </c>
      <c r="BW58" s="27">
        <v>-14.006309931966159</v>
      </c>
      <c r="BX58" s="29"/>
      <c r="BY58" s="29"/>
    </row>
    <row r="59" spans="1:78" ht="30.75" customHeight="1" x14ac:dyDescent="0.25">
      <c r="A59" s="24">
        <v>50</v>
      </c>
      <c r="B59" s="30"/>
      <c r="C59" s="26" t="s">
        <v>67</v>
      </c>
      <c r="D59" s="27">
        <v>38.019211236823679</v>
      </c>
      <c r="E59" s="27">
        <v>30</v>
      </c>
      <c r="F59" s="27">
        <v>-21.092523952881578</v>
      </c>
      <c r="G59" s="27">
        <v>49.859071252912003</v>
      </c>
      <c r="H59" s="27">
        <v>29</v>
      </c>
      <c r="I59" s="27">
        <v>-41.836060577830629</v>
      </c>
      <c r="J59" s="27">
        <v>45.428365172092683</v>
      </c>
      <c r="K59" s="27">
        <v>34</v>
      </c>
      <c r="L59" s="27">
        <v>-25.156892898961942</v>
      </c>
      <c r="M59" s="27">
        <v>45.343642710652475</v>
      </c>
      <c r="N59" s="27">
        <v>32</v>
      </c>
      <c r="O59" s="27">
        <v>-29.42781371977793</v>
      </c>
      <c r="P59" s="27">
        <v>47.348767735922131</v>
      </c>
      <c r="Q59" s="27">
        <v>30</v>
      </c>
      <c r="R59" s="27">
        <v>-36.640378547296656</v>
      </c>
      <c r="S59" s="27">
        <v>56.205353632368755</v>
      </c>
      <c r="T59" s="27">
        <v>32</v>
      </c>
      <c r="U59" s="27">
        <v>-43.065921781566466</v>
      </c>
      <c r="V59" s="28">
        <v>43.056291452193761</v>
      </c>
      <c r="W59" s="27">
        <v>29</v>
      </c>
      <c r="X59" s="27">
        <v>-32.646312485599779</v>
      </c>
      <c r="Y59" s="27">
        <v>37.836054468698741</v>
      </c>
      <c r="Z59" s="27">
        <v>32</v>
      </c>
      <c r="AA59" s="27">
        <v>-15.424585228691937</v>
      </c>
      <c r="AB59" s="27">
        <v>71.386461861245323</v>
      </c>
      <c r="AC59" s="27">
        <v>23</v>
      </c>
      <c r="AD59" s="27">
        <v>-67.781005809329272</v>
      </c>
      <c r="AE59" s="27">
        <v>89.721558353819589</v>
      </c>
      <c r="AF59" s="27">
        <v>3</v>
      </c>
      <c r="AG59" s="27">
        <v>-96.656322008842722</v>
      </c>
      <c r="AH59" s="27">
        <v>54.819399119960472</v>
      </c>
      <c r="AI59" s="27">
        <v>58</v>
      </c>
      <c r="AJ59" s="27">
        <v>5.8019623182652298</v>
      </c>
      <c r="AK59" s="27">
        <v>49.989978515506976</v>
      </c>
      <c r="AL59" s="27">
        <v>63</v>
      </c>
      <c r="AM59" s="27">
        <v>26.02525920361677</v>
      </c>
      <c r="AN59" s="27">
        <v>81.474982367541898</v>
      </c>
      <c r="AO59" s="27">
        <v>56</v>
      </c>
      <c r="AP59" s="27">
        <v>-31.267245020835567</v>
      </c>
      <c r="AQ59" s="27">
        <v>64.960801758181532</v>
      </c>
      <c r="AR59" s="27">
        <v>-6</v>
      </c>
      <c r="AS59" s="27">
        <v>-109.23633920396361</v>
      </c>
      <c r="AT59" s="27">
        <v>19.415873203860894</v>
      </c>
      <c r="AU59" s="27">
        <v>-21</v>
      </c>
      <c r="AV59" s="27">
        <v>-208.15892635631812</v>
      </c>
      <c r="AW59" s="27">
        <v>52.313605736335695</v>
      </c>
      <c r="AX59" s="27">
        <v>-14</v>
      </c>
      <c r="AY59" s="27">
        <v>-126.76168045185223</v>
      </c>
      <c r="AZ59" s="27">
        <v>77.330038876238078</v>
      </c>
      <c r="BA59" s="27">
        <v>5</v>
      </c>
      <c r="BB59" s="27">
        <v>-93.534207311078447</v>
      </c>
      <c r="BC59" s="27">
        <v>61.958872437526743</v>
      </c>
      <c r="BD59" s="27">
        <v>36</v>
      </c>
      <c r="BE59" s="27">
        <v>-41.89694133588555</v>
      </c>
      <c r="BF59" s="27">
        <v>57.207152406608365</v>
      </c>
      <c r="BG59" s="27">
        <v>-5</v>
      </c>
      <c r="BH59" s="27">
        <v>-108.74016585279713</v>
      </c>
      <c r="BI59" s="27">
        <v>55.281465352263517</v>
      </c>
      <c r="BJ59" s="27">
        <v>18</v>
      </c>
      <c r="BK59" s="27">
        <v>-67.439358046497617</v>
      </c>
      <c r="BL59" s="27">
        <v>28.897684262751824</v>
      </c>
      <c r="BM59" s="27">
        <v>12</v>
      </c>
      <c r="BN59" s="27">
        <v>-58.474181215040787</v>
      </c>
      <c r="BO59" s="27">
        <v>25.557516775963009</v>
      </c>
      <c r="BP59" s="27">
        <v>15</v>
      </c>
      <c r="BQ59" s="27">
        <v>-41.308851984760949</v>
      </c>
      <c r="BR59" s="27">
        <v>20.806785789451158</v>
      </c>
      <c r="BS59" s="27">
        <v>12</v>
      </c>
      <c r="BT59" s="27">
        <v>-42.326507700752678</v>
      </c>
      <c r="BU59" s="27">
        <v>22.464650374810354</v>
      </c>
      <c r="BV59" s="27">
        <v>18</v>
      </c>
      <c r="BW59" s="27">
        <v>-19.874114666020233</v>
      </c>
      <c r="BX59" s="29"/>
      <c r="BY59" s="29"/>
    </row>
    <row r="60" spans="1:78" ht="30.75" customHeight="1" x14ac:dyDescent="0.25">
      <c r="A60" s="24">
        <v>51</v>
      </c>
      <c r="B60" s="33"/>
      <c r="C60" s="26" t="s">
        <v>68</v>
      </c>
      <c r="D60" s="27">
        <v>9.5048028092059198</v>
      </c>
      <c r="E60" s="27">
        <v>8</v>
      </c>
      <c r="F60" s="27">
        <v>-15.832025549740351</v>
      </c>
      <c r="G60" s="27">
        <v>15.051795095218719</v>
      </c>
      <c r="H60" s="27">
        <v>10</v>
      </c>
      <c r="I60" s="27">
        <v>-33.56274160829792</v>
      </c>
      <c r="J60" s="27">
        <v>14.196364116278964</v>
      </c>
      <c r="K60" s="27">
        <v>12</v>
      </c>
      <c r="L60" s="27">
        <v>-15.471314332945255</v>
      </c>
      <c r="M60" s="27">
        <v>13.506616977641162</v>
      </c>
      <c r="N60" s="27">
        <v>10</v>
      </c>
      <c r="O60" s="27">
        <v>-25.962215286374164</v>
      </c>
      <c r="P60" s="27">
        <v>20.292329029680914</v>
      </c>
      <c r="Q60" s="27">
        <v>9</v>
      </c>
      <c r="R60" s="27">
        <v>-55.648264983107651</v>
      </c>
      <c r="S60" s="27">
        <v>25.091675728736053</v>
      </c>
      <c r="T60" s="27">
        <v>10</v>
      </c>
      <c r="U60" s="27">
        <v>-60.146145247096527</v>
      </c>
      <c r="V60" s="28">
        <v>30.039273106181696</v>
      </c>
      <c r="W60" s="27">
        <v>11</v>
      </c>
      <c r="X60" s="27">
        <v>-63.381271041021492</v>
      </c>
      <c r="Y60" s="27">
        <v>37.836054468698741</v>
      </c>
      <c r="Z60" s="27">
        <v>10</v>
      </c>
      <c r="AA60" s="27">
        <v>-73.570182883966226</v>
      </c>
      <c r="AB60" s="27">
        <v>39.659145478469625</v>
      </c>
      <c r="AC60" s="27">
        <v>11</v>
      </c>
      <c r="AD60" s="27">
        <v>-72.263648479335643</v>
      </c>
      <c r="AE60" s="27">
        <v>40.782526524463449</v>
      </c>
      <c r="AF60" s="27">
        <v>10</v>
      </c>
      <c r="AG60" s="27">
        <v>-75.479694731513291</v>
      </c>
      <c r="AH60" s="27">
        <v>44.852235643604025</v>
      </c>
      <c r="AI60" s="27">
        <v>8</v>
      </c>
      <c r="AJ60" s="27">
        <v>-82.163653862054915</v>
      </c>
      <c r="AK60" s="27">
        <v>44.990980663956279</v>
      </c>
      <c r="AL60" s="27">
        <v>7</v>
      </c>
      <c r="AM60" s="27">
        <v>-84.441326024244844</v>
      </c>
      <c r="AN60" s="27">
        <v>41.228304330563368</v>
      </c>
      <c r="AO60" s="27">
        <v>7</v>
      </c>
      <c r="AP60" s="27">
        <v>-83.021373025980211</v>
      </c>
      <c r="AQ60" s="27">
        <v>41.691260829877699</v>
      </c>
      <c r="AR60" s="27">
        <v>8</v>
      </c>
      <c r="AS60" s="27">
        <v>-80.811326304943833</v>
      </c>
      <c r="AT60" s="27">
        <v>44.656508368880054</v>
      </c>
      <c r="AU60" s="27">
        <v>11</v>
      </c>
      <c r="AV60" s="27">
        <v>-75.367532299803329</v>
      </c>
      <c r="AW60" s="27">
        <v>33.95795460077931</v>
      </c>
      <c r="AX60" s="27">
        <v>12</v>
      </c>
      <c r="AY60" s="27">
        <v>-64.662182569368866</v>
      </c>
      <c r="AZ60" s="27">
        <v>26.383189734245931</v>
      </c>
      <c r="BA60" s="27">
        <v>7</v>
      </c>
      <c r="BB60" s="27">
        <v>-73.467954138563258</v>
      </c>
      <c r="BC60" s="27">
        <v>24.244776171206119</v>
      </c>
      <c r="BD60" s="27">
        <v>2</v>
      </c>
      <c r="BE60" s="27">
        <v>-91.750800313119555</v>
      </c>
      <c r="BF60" s="27">
        <v>23.762970999668092</v>
      </c>
      <c r="BG60" s="27">
        <v>10</v>
      </c>
      <c r="BH60" s="27">
        <v>-57.917719968013785</v>
      </c>
      <c r="BI60" s="27">
        <v>22.814573002521449</v>
      </c>
      <c r="BJ60" s="27">
        <v>15</v>
      </c>
      <c r="BK60" s="27">
        <v>-34.252549901581716</v>
      </c>
      <c r="BL60" s="27">
        <v>16.779300539662351</v>
      </c>
      <c r="BM60" s="27">
        <v>8</v>
      </c>
      <c r="BN60" s="27">
        <v>-52.322208061713496</v>
      </c>
      <c r="BO60" s="27">
        <v>10.575524183157107</v>
      </c>
      <c r="BP60" s="27">
        <v>7</v>
      </c>
      <c r="BQ60" s="27">
        <v>-33.809427516147075</v>
      </c>
      <c r="BR60" s="27">
        <v>10.855714324931039</v>
      </c>
      <c r="BS60" s="27">
        <v>1</v>
      </c>
      <c r="BT60" s="27">
        <v>-90.788261646647996</v>
      </c>
      <c r="BU60" s="27">
        <v>17.073134284855868</v>
      </c>
      <c r="BV60" s="27">
        <v>0.9</v>
      </c>
      <c r="BW60" s="27">
        <v>-94.728560175396083</v>
      </c>
      <c r="BX60" s="29"/>
      <c r="BY60" s="29"/>
    </row>
    <row r="61" spans="1:78" s="45" customFormat="1" ht="34.5" customHeight="1" x14ac:dyDescent="0.25">
      <c r="A61" s="41" t="s">
        <v>69</v>
      </c>
      <c r="B61" s="42"/>
      <c r="C61" s="42"/>
      <c r="D61" s="43">
        <v>181.54173365583307</v>
      </c>
      <c r="E61" s="43">
        <v>87</v>
      </c>
      <c r="F61" s="43">
        <v>-52.077134966147973</v>
      </c>
      <c r="G61" s="43">
        <v>185.32522710988047</v>
      </c>
      <c r="H61" s="43">
        <v>124</v>
      </c>
      <c r="I61" s="43">
        <v>-33.090598655260443</v>
      </c>
      <c r="J61" s="43">
        <v>170.3563693953476</v>
      </c>
      <c r="K61" s="43">
        <v>123</v>
      </c>
      <c r="L61" s="43">
        <v>-27.798414326057419</v>
      </c>
      <c r="M61" s="43">
        <v>161.11464537614813</v>
      </c>
      <c r="N61" s="43">
        <v>124</v>
      </c>
      <c r="O61" s="43">
        <v>-23.036171100087149</v>
      </c>
      <c r="P61" s="43">
        <v>172.00164606110491</v>
      </c>
      <c r="Q61" s="43">
        <v>117</v>
      </c>
      <c r="R61" s="43">
        <v>-31.977395170721302</v>
      </c>
      <c r="S61" s="43">
        <v>198.72607177158955</v>
      </c>
      <c r="T61" s="43">
        <v>120</v>
      </c>
      <c r="U61" s="43">
        <v>-39.615371586509895</v>
      </c>
      <c r="V61" s="43">
        <v>211.27622084681127</v>
      </c>
      <c r="W61" s="43">
        <v>139</v>
      </c>
      <c r="X61" s="43">
        <v>-34.209349522214403</v>
      </c>
      <c r="Y61" s="43">
        <v>249.32989739629684</v>
      </c>
      <c r="Z61" s="43">
        <v>166</v>
      </c>
      <c r="AA61" s="43">
        <v>-33.421542408870572</v>
      </c>
      <c r="AB61" s="43">
        <v>329.17090747129788</v>
      </c>
      <c r="AC61" s="43">
        <v>190</v>
      </c>
      <c r="AD61" s="43">
        <v>-42.279224655791587</v>
      </c>
      <c r="AE61" s="43">
        <v>373.16011769884051</v>
      </c>
      <c r="AF61" s="43">
        <v>174</v>
      </c>
      <c r="AG61" s="43">
        <v>-53.37122276812363</v>
      </c>
      <c r="AH61" s="43">
        <v>335.89340915321236</v>
      </c>
      <c r="AI61" s="43">
        <v>234</v>
      </c>
      <c r="AJ61" s="43">
        <v>-30.335042717892485</v>
      </c>
      <c r="AK61" s="43">
        <v>329.93385820234607</v>
      </c>
      <c r="AL61" s="43">
        <v>225</v>
      </c>
      <c r="AM61" s="43">
        <v>-31.804513417956304</v>
      </c>
      <c r="AN61" s="43">
        <v>316.08366653431915</v>
      </c>
      <c r="AO61" s="43">
        <v>217</v>
      </c>
      <c r="AP61" s="43">
        <v>-31.347290931137383</v>
      </c>
      <c r="AQ61" s="43">
        <v>316.07793094279373</v>
      </c>
      <c r="AR61" s="43">
        <v>146</v>
      </c>
      <c r="AS61" s="43">
        <v>-53.808859870566472</v>
      </c>
      <c r="AT61" s="43">
        <v>286.3841297569482</v>
      </c>
      <c r="AU61" s="43">
        <v>130</v>
      </c>
      <c r="AV61" s="43">
        <v>-54.606423159575947</v>
      </c>
      <c r="AW61" s="43">
        <v>289.10150538501301</v>
      </c>
      <c r="AX61" s="43">
        <v>123</v>
      </c>
      <c r="AY61" s="43">
        <v>-57.454389648994088</v>
      </c>
      <c r="AZ61" s="43">
        <v>289.30532191345543</v>
      </c>
      <c r="BA61" s="43">
        <v>113</v>
      </c>
      <c r="BB61" s="43">
        <v>-60.94091900811852</v>
      </c>
      <c r="BC61" s="43">
        <v>268.4884472292826</v>
      </c>
      <c r="BD61" s="43">
        <v>150</v>
      </c>
      <c r="BE61" s="43">
        <v>-44.131674361428423</v>
      </c>
      <c r="BF61" s="43">
        <v>222.66783936726026</v>
      </c>
      <c r="BG61" s="43">
        <v>132</v>
      </c>
      <c r="BH61" s="43">
        <v>-40.718875085375942</v>
      </c>
      <c r="BI61" s="43">
        <v>252.71527018177608</v>
      </c>
      <c r="BJ61" s="43">
        <v>183</v>
      </c>
      <c r="BK61" s="43">
        <v>-27.586488988825426</v>
      </c>
      <c r="BL61" s="43">
        <v>209.7412567457794</v>
      </c>
      <c r="BM61" s="43">
        <v>164</v>
      </c>
      <c r="BN61" s="43">
        <v>-21.808421221210139</v>
      </c>
      <c r="BO61" s="43">
        <v>191.24072897875769</v>
      </c>
      <c r="BP61" s="43">
        <v>159</v>
      </c>
      <c r="BQ61" s="43">
        <v>-16.858714747076114</v>
      </c>
      <c r="BR61" s="43">
        <v>171.88214347807477</v>
      </c>
      <c r="BS61" s="43">
        <v>129</v>
      </c>
      <c r="BT61" s="43">
        <v>-24.948573836900515</v>
      </c>
      <c r="BU61" s="43">
        <v>177.920030968498</v>
      </c>
      <c r="BV61" s="43">
        <v>125.9</v>
      </c>
      <c r="BW61" s="43">
        <v>-29.237872028983915</v>
      </c>
      <c r="BX61" s="44"/>
      <c r="BY61" s="44"/>
    </row>
    <row r="62" spans="1:78" s="53" customFormat="1" ht="29.25" customHeight="1" x14ac:dyDescent="0.25">
      <c r="A62" s="55" t="s">
        <v>70</v>
      </c>
      <c r="B62" s="56"/>
      <c r="C62" s="57"/>
      <c r="D62" s="36">
        <v>383.99403349191914</v>
      </c>
      <c r="E62" s="36">
        <v>240.8</v>
      </c>
      <c r="F62" s="36">
        <v>-37.290692303148127</v>
      </c>
      <c r="G62" s="36">
        <v>393.22814686258903</v>
      </c>
      <c r="H62" s="36">
        <v>280.8</v>
      </c>
      <c r="I62" s="36">
        <v>-28.591073085588732</v>
      </c>
      <c r="J62" s="36">
        <v>366.26619419999736</v>
      </c>
      <c r="K62" s="36">
        <v>272.8</v>
      </c>
      <c r="L62" s="36">
        <v>-25.518651647375545</v>
      </c>
      <c r="M62" s="36">
        <v>364.67865839631133</v>
      </c>
      <c r="N62" s="36">
        <v>278.8</v>
      </c>
      <c r="O62" s="36">
        <v>-23.549131932744867</v>
      </c>
      <c r="P62" s="36">
        <v>383.6216487992059</v>
      </c>
      <c r="Q62" s="36">
        <v>266.3</v>
      </c>
      <c r="R62" s="36">
        <v>-30.582645470202348</v>
      </c>
      <c r="S62" s="36">
        <v>422.54381927191514</v>
      </c>
      <c r="T62" s="36">
        <v>277.3</v>
      </c>
      <c r="U62" s="36">
        <v>-34.373670291091848</v>
      </c>
      <c r="V62" s="36">
        <v>420.54982348654374</v>
      </c>
      <c r="W62" s="36">
        <v>287.7</v>
      </c>
      <c r="X62" s="36">
        <v>-31.589556353908332</v>
      </c>
      <c r="Y62" s="36">
        <v>499.62995003538083</v>
      </c>
      <c r="Z62" s="36">
        <v>348.2</v>
      </c>
      <c r="AA62" s="36">
        <v>-30.30842126751158</v>
      </c>
      <c r="AB62" s="36">
        <v>631.57189174462883</v>
      </c>
      <c r="AC62" s="36">
        <v>411.4</v>
      </c>
      <c r="AD62" s="36">
        <v>-34.860938971877751</v>
      </c>
      <c r="AE62" s="36">
        <v>673.93125081675839</v>
      </c>
      <c r="AF62" s="36">
        <v>423</v>
      </c>
      <c r="AG62" s="36">
        <v>-37.233953836188327</v>
      </c>
      <c r="AH62" s="36">
        <v>660.82293848243262</v>
      </c>
      <c r="AI62" s="36">
        <v>484</v>
      </c>
      <c r="AJ62" s="36">
        <v>-26.757990406401927</v>
      </c>
      <c r="AK62" s="36">
        <v>637.87212585786904</v>
      </c>
      <c r="AL62" s="36">
        <v>462.2</v>
      </c>
      <c r="AM62" s="36">
        <v>-27.540335866159545</v>
      </c>
      <c r="AN62" s="36">
        <v>610.57155460977174</v>
      </c>
      <c r="AO62" s="36">
        <v>455.9</v>
      </c>
      <c r="AP62" s="36">
        <v>-25.332256873418444</v>
      </c>
      <c r="AQ62" s="36">
        <v>595.31242208243975</v>
      </c>
      <c r="AR62" s="36">
        <v>359.8</v>
      </c>
      <c r="AS62" s="36">
        <v>-39.561146945095267</v>
      </c>
      <c r="AT62" s="36">
        <v>555.29397363042153</v>
      </c>
      <c r="AU62" s="36">
        <v>331.2</v>
      </c>
      <c r="AV62" s="36">
        <v>-40.355916734577839</v>
      </c>
      <c r="AW62" s="36">
        <v>553.42288173702491</v>
      </c>
      <c r="AX62" s="36">
        <v>325.3</v>
      </c>
      <c r="AY62" s="36">
        <v>-41.220355945713166</v>
      </c>
      <c r="AZ62" s="36">
        <v>524.02473403191925</v>
      </c>
      <c r="BA62" s="36">
        <v>303</v>
      </c>
      <c r="BB62" s="36">
        <v>-42.178301839175447</v>
      </c>
      <c r="BC62" s="36">
        <v>451.67120052283997</v>
      </c>
      <c r="BD62" s="36">
        <v>339.7</v>
      </c>
      <c r="BE62" s="36">
        <v>-24.790422854772618</v>
      </c>
      <c r="BF62" s="36">
        <v>396.04951666113482</v>
      </c>
      <c r="BG62" s="36">
        <v>324.7</v>
      </c>
      <c r="BH62" s="36">
        <v>-18.015302041684453</v>
      </c>
      <c r="BI62" s="36">
        <v>472.96364801381014</v>
      </c>
      <c r="BJ62" s="36">
        <v>431.4</v>
      </c>
      <c r="BK62" s="36">
        <v>-8.7879159822017741</v>
      </c>
      <c r="BL62" s="36">
        <v>415.75378003830053</v>
      </c>
      <c r="BM62" s="36">
        <v>395.9</v>
      </c>
      <c r="BN62" s="36">
        <v>-4.7753696999391231</v>
      </c>
      <c r="BO62" s="36">
        <v>386.00663268523442</v>
      </c>
      <c r="BP62" s="36">
        <v>375</v>
      </c>
      <c r="BQ62" s="36">
        <v>-2.8514102487481554</v>
      </c>
      <c r="BR62" s="36">
        <v>373.61750134970987</v>
      </c>
      <c r="BS62" s="36">
        <v>323</v>
      </c>
      <c r="BT62" s="36">
        <v>-13.547947076047533</v>
      </c>
      <c r="BU62" s="36">
        <v>374.71036825183671</v>
      </c>
      <c r="BV62" s="36">
        <v>318.8</v>
      </c>
      <c r="BW62" s="36">
        <v>-14.920955753821112</v>
      </c>
      <c r="BX62" s="37"/>
      <c r="BY62" s="37"/>
      <c r="BZ62" s="52"/>
    </row>
    <row r="63" spans="1:78" s="53" customFormat="1" ht="30" customHeight="1" x14ac:dyDescent="0.25">
      <c r="A63" s="24">
        <v>52</v>
      </c>
      <c r="B63" s="58" t="s">
        <v>71</v>
      </c>
      <c r="C63" s="26" t="s">
        <v>72</v>
      </c>
      <c r="D63" s="27">
        <v>35</v>
      </c>
      <c r="E63" s="27">
        <v>32</v>
      </c>
      <c r="F63" s="27">
        <v>-8.5714285714285712</v>
      </c>
      <c r="G63" s="27">
        <v>34</v>
      </c>
      <c r="H63" s="27">
        <v>32</v>
      </c>
      <c r="I63" s="27">
        <v>-5.8823529411764701</v>
      </c>
      <c r="J63" s="27">
        <v>34</v>
      </c>
      <c r="K63" s="27">
        <v>32</v>
      </c>
      <c r="L63" s="27">
        <v>-5.8823529411764701</v>
      </c>
      <c r="M63" s="27">
        <v>34</v>
      </c>
      <c r="N63" s="27">
        <v>34</v>
      </c>
      <c r="O63" s="27">
        <v>0</v>
      </c>
      <c r="P63" s="27">
        <v>35</v>
      </c>
      <c r="Q63" s="27">
        <v>34</v>
      </c>
      <c r="R63" s="27">
        <v>-2.8571428571428572</v>
      </c>
      <c r="S63" s="27">
        <v>35</v>
      </c>
      <c r="T63" s="27">
        <v>34</v>
      </c>
      <c r="U63" s="27">
        <v>-2.8571428571428572</v>
      </c>
      <c r="V63" s="28">
        <v>35</v>
      </c>
      <c r="W63" s="27">
        <v>34</v>
      </c>
      <c r="X63" s="27">
        <v>-2.8571428571428572</v>
      </c>
      <c r="Y63" s="27">
        <v>35</v>
      </c>
      <c r="Z63" s="27">
        <v>34</v>
      </c>
      <c r="AA63" s="27">
        <v>-2.8571428571428572</v>
      </c>
      <c r="AB63" s="27">
        <v>36</v>
      </c>
      <c r="AC63" s="27">
        <v>34</v>
      </c>
      <c r="AD63" s="27">
        <v>-5.5555555555555554</v>
      </c>
      <c r="AE63" s="27">
        <v>36</v>
      </c>
      <c r="AF63" s="27">
        <v>35</v>
      </c>
      <c r="AG63" s="27">
        <v>-2.7777777777777777</v>
      </c>
      <c r="AH63" s="27">
        <v>35</v>
      </c>
      <c r="AI63" s="27">
        <v>35</v>
      </c>
      <c r="AJ63" s="27">
        <v>0</v>
      </c>
      <c r="AK63" s="27">
        <v>35</v>
      </c>
      <c r="AL63" s="27">
        <v>34</v>
      </c>
      <c r="AM63" s="27">
        <v>-2.8571428571428572</v>
      </c>
      <c r="AN63" s="27">
        <v>35</v>
      </c>
      <c r="AO63" s="27">
        <v>34</v>
      </c>
      <c r="AP63" s="27">
        <v>-2.8571428571428572</v>
      </c>
      <c r="AQ63" s="27">
        <v>34</v>
      </c>
      <c r="AR63" s="27">
        <v>35</v>
      </c>
      <c r="AS63" s="27">
        <v>2.9411764705882351</v>
      </c>
      <c r="AT63" s="27">
        <v>35</v>
      </c>
      <c r="AU63" s="27">
        <v>34</v>
      </c>
      <c r="AV63" s="27">
        <v>-2.8571428571428572</v>
      </c>
      <c r="AW63" s="27">
        <v>34</v>
      </c>
      <c r="AX63" s="27">
        <v>34</v>
      </c>
      <c r="AY63" s="27">
        <v>0</v>
      </c>
      <c r="AZ63" s="27">
        <v>35</v>
      </c>
      <c r="BA63" s="27">
        <v>34</v>
      </c>
      <c r="BB63" s="27">
        <v>-2.8571428571428572</v>
      </c>
      <c r="BC63" s="27">
        <v>35</v>
      </c>
      <c r="BD63" s="27">
        <v>35</v>
      </c>
      <c r="BE63" s="27">
        <v>0</v>
      </c>
      <c r="BF63" s="27">
        <v>35</v>
      </c>
      <c r="BG63" s="27">
        <v>34</v>
      </c>
      <c r="BH63" s="27">
        <v>-2.8571428571428572</v>
      </c>
      <c r="BI63" s="27">
        <v>35</v>
      </c>
      <c r="BJ63" s="27">
        <v>34</v>
      </c>
      <c r="BK63" s="27">
        <v>-2.8571428571428572</v>
      </c>
      <c r="BL63" s="27">
        <v>35</v>
      </c>
      <c r="BM63" s="27">
        <v>35</v>
      </c>
      <c r="BN63" s="27">
        <v>0</v>
      </c>
      <c r="BO63" s="27">
        <v>35</v>
      </c>
      <c r="BP63" s="27">
        <v>34</v>
      </c>
      <c r="BQ63" s="27">
        <v>-2.8571428571428572</v>
      </c>
      <c r="BR63" s="27">
        <v>35</v>
      </c>
      <c r="BS63" s="27">
        <v>35</v>
      </c>
      <c r="BT63" s="27">
        <v>0</v>
      </c>
      <c r="BU63" s="27">
        <v>35</v>
      </c>
      <c r="BV63" s="27">
        <v>33</v>
      </c>
      <c r="BW63" s="27">
        <v>-5.7142857142857144</v>
      </c>
      <c r="BX63" s="37"/>
      <c r="BY63" s="37"/>
      <c r="BZ63" s="52"/>
    </row>
    <row r="64" spans="1:78" s="53" customFormat="1" ht="30" customHeight="1" x14ac:dyDescent="0.25">
      <c r="A64" s="24">
        <v>53</v>
      </c>
      <c r="B64" s="59"/>
      <c r="C64" s="26" t="s">
        <v>73</v>
      </c>
      <c r="D64" s="27">
        <v>34</v>
      </c>
      <c r="E64" s="27">
        <v>32</v>
      </c>
      <c r="F64" s="27">
        <v>-5.8823529411764701</v>
      </c>
      <c r="G64" s="27">
        <v>35</v>
      </c>
      <c r="H64" s="27">
        <v>32</v>
      </c>
      <c r="I64" s="27">
        <v>-8.5714285714285712</v>
      </c>
      <c r="J64" s="27">
        <v>33</v>
      </c>
      <c r="K64" s="27">
        <v>31</v>
      </c>
      <c r="L64" s="27">
        <v>-6.0606060606060606</v>
      </c>
      <c r="M64" s="27">
        <v>34</v>
      </c>
      <c r="N64" s="27">
        <v>34</v>
      </c>
      <c r="O64" s="27">
        <v>0</v>
      </c>
      <c r="P64" s="27">
        <v>33</v>
      </c>
      <c r="Q64" s="27">
        <v>34</v>
      </c>
      <c r="R64" s="27">
        <v>3.0303030303030303</v>
      </c>
      <c r="S64" s="27">
        <v>33</v>
      </c>
      <c r="T64" s="27">
        <v>34</v>
      </c>
      <c r="U64" s="27">
        <v>3.0303030303030303</v>
      </c>
      <c r="V64" s="28">
        <v>34</v>
      </c>
      <c r="W64" s="27">
        <v>34</v>
      </c>
      <c r="X64" s="27">
        <v>0</v>
      </c>
      <c r="Y64" s="27">
        <v>35</v>
      </c>
      <c r="Z64" s="27">
        <v>35</v>
      </c>
      <c r="AA64" s="27">
        <v>0</v>
      </c>
      <c r="AB64" s="27">
        <v>36</v>
      </c>
      <c r="AC64" s="27">
        <v>33</v>
      </c>
      <c r="AD64" s="27">
        <v>-8.3333333333333321</v>
      </c>
      <c r="AE64" s="27">
        <v>34</v>
      </c>
      <c r="AF64" s="27">
        <v>35</v>
      </c>
      <c r="AG64" s="27">
        <v>2.9411764705882351</v>
      </c>
      <c r="AH64" s="27">
        <v>36</v>
      </c>
      <c r="AI64" s="27">
        <v>39</v>
      </c>
      <c r="AJ64" s="27">
        <v>8.3333333333333321</v>
      </c>
      <c r="AK64" s="27">
        <v>35</v>
      </c>
      <c r="AL64" s="27">
        <v>34</v>
      </c>
      <c r="AM64" s="27">
        <v>-2.8571428571428572</v>
      </c>
      <c r="AN64" s="27">
        <v>34</v>
      </c>
      <c r="AO64" s="27">
        <v>36</v>
      </c>
      <c r="AP64" s="27">
        <v>5.8823529411764701</v>
      </c>
      <c r="AQ64" s="27">
        <v>35</v>
      </c>
      <c r="AR64" s="27">
        <v>33</v>
      </c>
      <c r="AS64" s="27">
        <v>-5.7142857142857144</v>
      </c>
      <c r="AT64" s="27">
        <v>34</v>
      </c>
      <c r="AU64" s="27">
        <v>34</v>
      </c>
      <c r="AV64" s="27">
        <v>0</v>
      </c>
      <c r="AW64" s="27">
        <v>33</v>
      </c>
      <c r="AX64" s="27">
        <v>34</v>
      </c>
      <c r="AY64" s="27">
        <v>3.0303030303030303</v>
      </c>
      <c r="AZ64" s="27">
        <v>34</v>
      </c>
      <c r="BA64" s="27">
        <v>36</v>
      </c>
      <c r="BB64" s="27">
        <v>5.8823529411764701</v>
      </c>
      <c r="BC64" s="27">
        <v>34</v>
      </c>
      <c r="BD64" s="27">
        <v>36</v>
      </c>
      <c r="BE64" s="27">
        <v>5.8823529411764701</v>
      </c>
      <c r="BF64" s="27">
        <v>35</v>
      </c>
      <c r="BG64" s="27">
        <v>34</v>
      </c>
      <c r="BH64" s="27">
        <v>-2.8571428571428572</v>
      </c>
      <c r="BI64" s="27">
        <v>34</v>
      </c>
      <c r="BJ64" s="27">
        <v>35</v>
      </c>
      <c r="BK64" s="27">
        <v>2.9411764705882351</v>
      </c>
      <c r="BL64" s="27">
        <v>36</v>
      </c>
      <c r="BM64" s="27">
        <v>37</v>
      </c>
      <c r="BN64" s="27">
        <v>2.7777777777777777</v>
      </c>
      <c r="BO64" s="27">
        <v>34</v>
      </c>
      <c r="BP64" s="27">
        <v>35</v>
      </c>
      <c r="BQ64" s="27">
        <v>2.9411764705882351</v>
      </c>
      <c r="BR64" s="27">
        <v>34</v>
      </c>
      <c r="BS64" s="27">
        <v>32</v>
      </c>
      <c r="BT64" s="27">
        <v>-5.8823529411764701</v>
      </c>
      <c r="BU64" s="27">
        <v>35</v>
      </c>
      <c r="BV64" s="27">
        <v>32</v>
      </c>
      <c r="BW64" s="27">
        <v>-8.5714285714285712</v>
      </c>
      <c r="BX64" s="37"/>
      <c r="BY64" s="37"/>
      <c r="BZ64" s="52"/>
    </row>
    <row r="65" spans="1:78" s="53" customFormat="1" ht="30" customHeight="1" x14ac:dyDescent="0.25">
      <c r="A65" s="24">
        <v>54</v>
      </c>
      <c r="B65" s="59"/>
      <c r="C65" s="26" t="s">
        <v>74</v>
      </c>
      <c r="D65" s="27">
        <v>2</v>
      </c>
      <c r="E65" s="27">
        <v>2</v>
      </c>
      <c r="F65" s="27">
        <v>0</v>
      </c>
      <c r="G65" s="27">
        <v>2</v>
      </c>
      <c r="H65" s="27">
        <v>2</v>
      </c>
      <c r="I65" s="27">
        <v>0</v>
      </c>
      <c r="J65" s="27">
        <v>2</v>
      </c>
      <c r="K65" s="27">
        <v>2</v>
      </c>
      <c r="L65" s="27">
        <v>0</v>
      </c>
      <c r="M65" s="27">
        <v>2</v>
      </c>
      <c r="N65" s="27">
        <v>2</v>
      </c>
      <c r="O65" s="27">
        <v>0</v>
      </c>
      <c r="P65" s="27">
        <v>2</v>
      </c>
      <c r="Q65" s="27">
        <v>2</v>
      </c>
      <c r="R65" s="27">
        <v>0</v>
      </c>
      <c r="S65" s="27">
        <v>2</v>
      </c>
      <c r="T65" s="27">
        <v>2</v>
      </c>
      <c r="U65" s="27">
        <v>0</v>
      </c>
      <c r="V65" s="28">
        <v>2</v>
      </c>
      <c r="W65" s="27">
        <v>2</v>
      </c>
      <c r="X65" s="27">
        <v>0</v>
      </c>
      <c r="Y65" s="27">
        <v>2</v>
      </c>
      <c r="Z65" s="27">
        <v>2</v>
      </c>
      <c r="AA65" s="27">
        <v>0</v>
      </c>
      <c r="AB65" s="27">
        <v>2</v>
      </c>
      <c r="AC65" s="27">
        <v>2</v>
      </c>
      <c r="AD65" s="27">
        <v>0</v>
      </c>
      <c r="AE65" s="27">
        <v>2</v>
      </c>
      <c r="AF65" s="27">
        <v>2</v>
      </c>
      <c r="AG65" s="27">
        <v>0</v>
      </c>
      <c r="AH65" s="27">
        <v>2</v>
      </c>
      <c r="AI65" s="27">
        <v>2</v>
      </c>
      <c r="AJ65" s="27">
        <v>0</v>
      </c>
      <c r="AK65" s="27">
        <v>2</v>
      </c>
      <c r="AL65" s="27">
        <v>2</v>
      </c>
      <c r="AM65" s="27">
        <v>0</v>
      </c>
      <c r="AN65" s="27">
        <v>2</v>
      </c>
      <c r="AO65" s="27">
        <v>2</v>
      </c>
      <c r="AP65" s="27">
        <v>0</v>
      </c>
      <c r="AQ65" s="27">
        <v>2</v>
      </c>
      <c r="AR65" s="27">
        <v>2</v>
      </c>
      <c r="AS65" s="27">
        <v>0</v>
      </c>
      <c r="AT65" s="27">
        <v>2</v>
      </c>
      <c r="AU65" s="27">
        <v>2</v>
      </c>
      <c r="AV65" s="27">
        <v>0</v>
      </c>
      <c r="AW65" s="27">
        <v>2</v>
      </c>
      <c r="AX65" s="27">
        <v>2</v>
      </c>
      <c r="AY65" s="27">
        <v>0</v>
      </c>
      <c r="AZ65" s="27">
        <v>2</v>
      </c>
      <c r="BA65" s="27">
        <v>2</v>
      </c>
      <c r="BB65" s="27">
        <v>0</v>
      </c>
      <c r="BC65" s="27">
        <v>2</v>
      </c>
      <c r="BD65" s="27">
        <v>2</v>
      </c>
      <c r="BE65" s="27">
        <v>0</v>
      </c>
      <c r="BF65" s="27">
        <v>2</v>
      </c>
      <c r="BG65" s="27">
        <v>2</v>
      </c>
      <c r="BH65" s="27">
        <v>0</v>
      </c>
      <c r="BI65" s="27">
        <v>2</v>
      </c>
      <c r="BJ65" s="27">
        <v>2</v>
      </c>
      <c r="BK65" s="27">
        <v>0</v>
      </c>
      <c r="BL65" s="27">
        <v>2</v>
      </c>
      <c r="BM65" s="27">
        <v>2</v>
      </c>
      <c r="BN65" s="27">
        <v>0</v>
      </c>
      <c r="BO65" s="27">
        <v>2</v>
      </c>
      <c r="BP65" s="27">
        <v>2</v>
      </c>
      <c r="BQ65" s="27">
        <v>0</v>
      </c>
      <c r="BR65" s="27">
        <v>2</v>
      </c>
      <c r="BS65" s="27">
        <v>2</v>
      </c>
      <c r="BT65" s="27">
        <v>0</v>
      </c>
      <c r="BU65" s="27">
        <v>2</v>
      </c>
      <c r="BV65" s="27">
        <v>2</v>
      </c>
      <c r="BW65" s="27">
        <v>0</v>
      </c>
      <c r="BX65" s="37"/>
      <c r="BY65" s="37"/>
      <c r="BZ65" s="52"/>
    </row>
    <row r="66" spans="1:78" s="53" customFormat="1" ht="30" customHeight="1" x14ac:dyDescent="0.25">
      <c r="A66" s="24">
        <v>55</v>
      </c>
      <c r="B66" s="59"/>
      <c r="C66" s="26" t="s">
        <v>75</v>
      </c>
      <c r="D66" s="27">
        <v>8</v>
      </c>
      <c r="E66" s="27">
        <v>7</v>
      </c>
      <c r="F66" s="27">
        <v>-12.5</v>
      </c>
      <c r="G66" s="27">
        <v>7</v>
      </c>
      <c r="H66" s="27">
        <v>7</v>
      </c>
      <c r="I66" s="27">
        <v>0</v>
      </c>
      <c r="J66" s="27">
        <v>8</v>
      </c>
      <c r="K66" s="27">
        <v>7</v>
      </c>
      <c r="L66" s="27">
        <v>-12.5</v>
      </c>
      <c r="M66" s="27">
        <v>7</v>
      </c>
      <c r="N66" s="27">
        <v>7</v>
      </c>
      <c r="O66" s="27">
        <v>0</v>
      </c>
      <c r="P66" s="27">
        <v>7</v>
      </c>
      <c r="Q66" s="27">
        <v>7</v>
      </c>
      <c r="R66" s="27">
        <v>0</v>
      </c>
      <c r="S66" s="27">
        <v>7</v>
      </c>
      <c r="T66" s="27">
        <v>7</v>
      </c>
      <c r="U66" s="27">
        <v>0</v>
      </c>
      <c r="V66" s="28">
        <v>7</v>
      </c>
      <c r="W66" s="27">
        <v>7</v>
      </c>
      <c r="X66" s="27">
        <v>0</v>
      </c>
      <c r="Y66" s="27">
        <v>8</v>
      </c>
      <c r="Z66" s="27">
        <v>7</v>
      </c>
      <c r="AA66" s="27">
        <v>-12.5</v>
      </c>
      <c r="AB66" s="27">
        <v>8</v>
      </c>
      <c r="AC66" s="27">
        <v>7</v>
      </c>
      <c r="AD66" s="27">
        <v>-12.5</v>
      </c>
      <c r="AE66" s="27">
        <v>10</v>
      </c>
      <c r="AF66" s="27">
        <v>9</v>
      </c>
      <c r="AG66" s="27">
        <v>-10</v>
      </c>
      <c r="AH66" s="27">
        <v>9</v>
      </c>
      <c r="AI66" s="27">
        <v>9</v>
      </c>
      <c r="AJ66" s="27">
        <v>0</v>
      </c>
      <c r="AK66" s="27">
        <v>10</v>
      </c>
      <c r="AL66" s="27">
        <v>10</v>
      </c>
      <c r="AM66" s="27">
        <v>0</v>
      </c>
      <c r="AN66" s="27">
        <v>10</v>
      </c>
      <c r="AO66" s="27">
        <v>10</v>
      </c>
      <c r="AP66" s="27">
        <v>0</v>
      </c>
      <c r="AQ66" s="27">
        <v>10</v>
      </c>
      <c r="AR66" s="27">
        <v>10</v>
      </c>
      <c r="AS66" s="27">
        <v>0</v>
      </c>
      <c r="AT66" s="27">
        <v>10</v>
      </c>
      <c r="AU66" s="27">
        <v>10</v>
      </c>
      <c r="AV66" s="27">
        <v>0</v>
      </c>
      <c r="AW66" s="27">
        <v>10</v>
      </c>
      <c r="AX66" s="27">
        <v>9</v>
      </c>
      <c r="AY66" s="27">
        <v>-10</v>
      </c>
      <c r="AZ66" s="27">
        <v>10</v>
      </c>
      <c r="BA66" s="27">
        <v>10</v>
      </c>
      <c r="BB66" s="27">
        <v>0</v>
      </c>
      <c r="BC66" s="27">
        <v>11</v>
      </c>
      <c r="BD66" s="27">
        <v>11</v>
      </c>
      <c r="BE66" s="27">
        <v>0</v>
      </c>
      <c r="BF66" s="27">
        <v>10</v>
      </c>
      <c r="BG66" s="27">
        <v>10</v>
      </c>
      <c r="BH66" s="27">
        <v>0</v>
      </c>
      <c r="BI66" s="27">
        <v>10</v>
      </c>
      <c r="BJ66" s="27">
        <v>10</v>
      </c>
      <c r="BK66" s="27">
        <v>0</v>
      </c>
      <c r="BL66" s="27">
        <v>9</v>
      </c>
      <c r="BM66" s="27">
        <v>9</v>
      </c>
      <c r="BN66" s="27">
        <v>0</v>
      </c>
      <c r="BO66" s="27">
        <v>8</v>
      </c>
      <c r="BP66" s="27">
        <v>8</v>
      </c>
      <c r="BQ66" s="27">
        <v>0</v>
      </c>
      <c r="BR66" s="27">
        <v>8</v>
      </c>
      <c r="BS66" s="27">
        <v>7</v>
      </c>
      <c r="BT66" s="27">
        <v>-12.5</v>
      </c>
      <c r="BU66" s="27">
        <v>8</v>
      </c>
      <c r="BV66" s="27">
        <v>7</v>
      </c>
      <c r="BW66" s="27">
        <v>-12.5</v>
      </c>
      <c r="BX66" s="37"/>
      <c r="BY66" s="37"/>
      <c r="BZ66" s="52"/>
    </row>
    <row r="67" spans="1:78" s="53" customFormat="1" ht="30" customHeight="1" x14ac:dyDescent="0.25">
      <c r="A67" s="24">
        <v>56</v>
      </c>
      <c r="B67" s="59"/>
      <c r="C67" s="26" t="s">
        <v>76</v>
      </c>
      <c r="D67" s="27">
        <v>4</v>
      </c>
      <c r="E67" s="27">
        <v>-5</v>
      </c>
      <c r="F67" s="27">
        <v>-225</v>
      </c>
      <c r="G67" s="27">
        <v>4</v>
      </c>
      <c r="H67" s="27">
        <v>-2</v>
      </c>
      <c r="I67" s="27">
        <v>-150</v>
      </c>
      <c r="J67" s="27">
        <v>3</v>
      </c>
      <c r="K67" s="27">
        <v>-1.6</v>
      </c>
      <c r="L67" s="27">
        <v>-153.33333333333331</v>
      </c>
      <c r="M67" s="27">
        <v>3</v>
      </c>
      <c r="N67" s="27">
        <v>2</v>
      </c>
      <c r="O67" s="27">
        <v>-33.333333333333329</v>
      </c>
      <c r="P67" s="27">
        <v>3</v>
      </c>
      <c r="Q67" s="27">
        <v>2</v>
      </c>
      <c r="R67" s="27">
        <v>-33.333333333333329</v>
      </c>
      <c r="S67" s="27">
        <v>4</v>
      </c>
      <c r="T67" s="27">
        <v>2</v>
      </c>
      <c r="U67" s="27">
        <v>-50</v>
      </c>
      <c r="V67" s="28">
        <v>2</v>
      </c>
      <c r="W67" s="27">
        <v>2</v>
      </c>
      <c r="X67" s="27">
        <v>0</v>
      </c>
      <c r="Y67" s="27">
        <v>1</v>
      </c>
      <c r="Z67" s="27">
        <v>2</v>
      </c>
      <c r="AA67" s="27">
        <v>100</v>
      </c>
      <c r="AB67" s="27">
        <v>3</v>
      </c>
      <c r="AC67" s="27">
        <v>2</v>
      </c>
      <c r="AD67" s="27">
        <v>-33.333333333333329</v>
      </c>
      <c r="AE67" s="27">
        <v>2</v>
      </c>
      <c r="AF67" s="27">
        <v>1</v>
      </c>
      <c r="AG67" s="27">
        <v>-50</v>
      </c>
      <c r="AH67" s="27">
        <v>3</v>
      </c>
      <c r="AI67" s="27">
        <v>3</v>
      </c>
      <c r="AJ67" s="27">
        <v>0</v>
      </c>
      <c r="AK67" s="27">
        <v>3</v>
      </c>
      <c r="AL67" s="27">
        <v>1</v>
      </c>
      <c r="AM67" s="27">
        <v>-66.666666666666657</v>
      </c>
      <c r="AN67" s="27">
        <v>2</v>
      </c>
      <c r="AO67" s="27">
        <v>2</v>
      </c>
      <c r="AP67" s="27">
        <v>0</v>
      </c>
      <c r="AQ67" s="27">
        <v>3</v>
      </c>
      <c r="AR67" s="27">
        <v>3</v>
      </c>
      <c r="AS67" s="27">
        <v>0</v>
      </c>
      <c r="AT67" s="27">
        <v>3</v>
      </c>
      <c r="AU67" s="27">
        <v>3</v>
      </c>
      <c r="AV67" s="27">
        <v>0</v>
      </c>
      <c r="AW67" s="27">
        <v>3</v>
      </c>
      <c r="AX67" s="27">
        <v>3</v>
      </c>
      <c r="AY67" s="27">
        <v>0</v>
      </c>
      <c r="AZ67" s="27">
        <v>3</v>
      </c>
      <c r="BA67" s="27">
        <v>3</v>
      </c>
      <c r="BB67" s="27">
        <v>0</v>
      </c>
      <c r="BC67" s="27">
        <v>3</v>
      </c>
      <c r="BD67" s="27">
        <v>2</v>
      </c>
      <c r="BE67" s="27">
        <v>-33.333333333333329</v>
      </c>
      <c r="BF67" s="27">
        <v>3</v>
      </c>
      <c r="BG67" s="27">
        <v>3</v>
      </c>
      <c r="BH67" s="27">
        <v>0</v>
      </c>
      <c r="BI67" s="27">
        <v>3</v>
      </c>
      <c r="BJ67" s="27">
        <v>2</v>
      </c>
      <c r="BK67" s="27">
        <v>-33.333333333333329</v>
      </c>
      <c r="BL67" s="27">
        <v>3</v>
      </c>
      <c r="BM67" s="27">
        <v>0</v>
      </c>
      <c r="BN67" s="27">
        <v>-100</v>
      </c>
      <c r="BO67" s="27">
        <v>3</v>
      </c>
      <c r="BP67" s="27">
        <v>-1</v>
      </c>
      <c r="BQ67" s="27">
        <v>-133.33333333333331</v>
      </c>
      <c r="BR67" s="27">
        <v>2</v>
      </c>
      <c r="BS67" s="27">
        <v>2</v>
      </c>
      <c r="BT67" s="27">
        <v>0</v>
      </c>
      <c r="BU67" s="27">
        <v>3</v>
      </c>
      <c r="BV67" s="27">
        <v>2</v>
      </c>
      <c r="BW67" s="27">
        <v>-33.333333333333329</v>
      </c>
      <c r="BX67" s="37"/>
      <c r="BY67" s="37"/>
      <c r="BZ67" s="52"/>
    </row>
    <row r="68" spans="1:78" s="53" customFormat="1" ht="30" customHeight="1" x14ac:dyDescent="0.25">
      <c r="A68" s="24">
        <v>57</v>
      </c>
      <c r="B68" s="59"/>
      <c r="C68" s="26" t="s">
        <v>77</v>
      </c>
      <c r="D68" s="27">
        <v>3</v>
      </c>
      <c r="E68" s="27">
        <v>3</v>
      </c>
      <c r="F68" s="27">
        <v>0</v>
      </c>
      <c r="G68" s="27">
        <v>2</v>
      </c>
      <c r="H68" s="27">
        <v>3</v>
      </c>
      <c r="I68" s="27">
        <v>50</v>
      </c>
      <c r="J68" s="27">
        <v>2</v>
      </c>
      <c r="K68" s="27">
        <v>2.6</v>
      </c>
      <c r="L68" s="27">
        <v>30.000000000000004</v>
      </c>
      <c r="M68" s="27">
        <v>2</v>
      </c>
      <c r="N68" s="27">
        <v>3</v>
      </c>
      <c r="O68" s="27">
        <v>50</v>
      </c>
      <c r="P68" s="27">
        <v>2</v>
      </c>
      <c r="Q68" s="27">
        <v>3</v>
      </c>
      <c r="R68" s="27">
        <v>50</v>
      </c>
      <c r="S68" s="27">
        <v>3</v>
      </c>
      <c r="T68" s="27">
        <v>3</v>
      </c>
      <c r="U68" s="27">
        <v>0</v>
      </c>
      <c r="V68" s="28">
        <v>7</v>
      </c>
      <c r="W68" s="27">
        <v>8</v>
      </c>
      <c r="X68" s="27">
        <v>14.285714285714285</v>
      </c>
      <c r="Y68" s="27">
        <v>8</v>
      </c>
      <c r="Z68" s="27">
        <v>9</v>
      </c>
      <c r="AA68" s="27">
        <v>12.5</v>
      </c>
      <c r="AB68" s="27">
        <v>8</v>
      </c>
      <c r="AC68" s="27">
        <v>8</v>
      </c>
      <c r="AD68" s="27">
        <v>0</v>
      </c>
      <c r="AE68" s="27">
        <v>9</v>
      </c>
      <c r="AF68" s="27">
        <v>8</v>
      </c>
      <c r="AG68" s="27">
        <v>-11.111111111111111</v>
      </c>
      <c r="AH68" s="27">
        <v>9</v>
      </c>
      <c r="AI68" s="27">
        <v>7</v>
      </c>
      <c r="AJ68" s="27">
        <v>-22.222222222222221</v>
      </c>
      <c r="AK68" s="27">
        <v>9</v>
      </c>
      <c r="AL68" s="27">
        <v>9</v>
      </c>
      <c r="AM68" s="27">
        <v>0</v>
      </c>
      <c r="AN68" s="27">
        <v>7</v>
      </c>
      <c r="AO68" s="27">
        <v>6</v>
      </c>
      <c r="AP68" s="27">
        <v>-14.285714285714285</v>
      </c>
      <c r="AQ68" s="27">
        <v>7</v>
      </c>
      <c r="AR68" s="27">
        <v>8</v>
      </c>
      <c r="AS68" s="27">
        <v>14.285714285714285</v>
      </c>
      <c r="AT68" s="27">
        <v>9</v>
      </c>
      <c r="AU68" s="27">
        <v>8</v>
      </c>
      <c r="AV68" s="27">
        <v>-11.111111111111111</v>
      </c>
      <c r="AW68" s="27">
        <v>5</v>
      </c>
      <c r="AX68" s="27">
        <v>4</v>
      </c>
      <c r="AY68" s="27">
        <v>-20</v>
      </c>
      <c r="AZ68" s="27">
        <v>4</v>
      </c>
      <c r="BA68" s="27">
        <v>8</v>
      </c>
      <c r="BB68" s="27">
        <v>100</v>
      </c>
      <c r="BC68" s="27">
        <v>4</v>
      </c>
      <c r="BD68" s="27">
        <v>8</v>
      </c>
      <c r="BE68" s="27">
        <v>100</v>
      </c>
      <c r="BF68" s="27">
        <v>3</v>
      </c>
      <c r="BG68" s="27">
        <v>9</v>
      </c>
      <c r="BH68" s="27">
        <v>200</v>
      </c>
      <c r="BI68" s="27">
        <v>3</v>
      </c>
      <c r="BJ68" s="27">
        <v>9</v>
      </c>
      <c r="BK68" s="27">
        <v>200</v>
      </c>
      <c r="BL68" s="27">
        <v>3</v>
      </c>
      <c r="BM68" s="27">
        <v>7</v>
      </c>
      <c r="BN68" s="27">
        <v>133.33333333333331</v>
      </c>
      <c r="BO68" s="27">
        <v>3</v>
      </c>
      <c r="BP68" s="27">
        <v>8</v>
      </c>
      <c r="BQ68" s="27">
        <v>166.66666666666669</v>
      </c>
      <c r="BR68" s="27">
        <v>3</v>
      </c>
      <c r="BS68" s="27">
        <v>6</v>
      </c>
      <c r="BT68" s="27">
        <v>100</v>
      </c>
      <c r="BU68" s="27">
        <v>3</v>
      </c>
      <c r="BV68" s="27">
        <v>9</v>
      </c>
      <c r="BW68" s="27">
        <v>200</v>
      </c>
      <c r="BX68" s="37"/>
      <c r="BY68" s="37"/>
      <c r="BZ68" s="52"/>
    </row>
    <row r="69" spans="1:78" s="53" customFormat="1" ht="33" customHeight="1" x14ac:dyDescent="0.25">
      <c r="A69" s="60" t="s">
        <v>78</v>
      </c>
      <c r="B69" s="61"/>
      <c r="C69" s="62"/>
      <c r="D69" s="43">
        <v>86</v>
      </c>
      <c r="E69" s="43">
        <v>71</v>
      </c>
      <c r="F69" s="36">
        <v>-17.441860465116278</v>
      </c>
      <c r="G69" s="43">
        <v>84</v>
      </c>
      <c r="H69" s="43">
        <v>74</v>
      </c>
      <c r="I69" s="36">
        <v>-11.904761904761903</v>
      </c>
      <c r="J69" s="43">
        <v>82</v>
      </c>
      <c r="K69" s="43">
        <v>73</v>
      </c>
      <c r="L69" s="36">
        <v>-10.975609756097562</v>
      </c>
      <c r="M69" s="43">
        <v>82</v>
      </c>
      <c r="N69" s="43">
        <v>82</v>
      </c>
      <c r="O69" s="36">
        <v>0</v>
      </c>
      <c r="P69" s="43">
        <v>82</v>
      </c>
      <c r="Q69" s="43">
        <v>82</v>
      </c>
      <c r="R69" s="36">
        <v>0</v>
      </c>
      <c r="S69" s="43">
        <v>84</v>
      </c>
      <c r="T69" s="43">
        <v>82</v>
      </c>
      <c r="U69" s="36">
        <v>-2.3809523809523809</v>
      </c>
      <c r="V69" s="43">
        <v>87</v>
      </c>
      <c r="W69" s="43">
        <v>87</v>
      </c>
      <c r="X69" s="36">
        <v>0</v>
      </c>
      <c r="Y69" s="43">
        <v>89</v>
      </c>
      <c r="Z69" s="43">
        <v>89</v>
      </c>
      <c r="AA69" s="36">
        <v>0</v>
      </c>
      <c r="AB69" s="43">
        <v>93</v>
      </c>
      <c r="AC69" s="43">
        <v>86</v>
      </c>
      <c r="AD69" s="36">
        <v>-7.5268817204301079</v>
      </c>
      <c r="AE69" s="43">
        <v>93</v>
      </c>
      <c r="AF69" s="43">
        <v>90</v>
      </c>
      <c r="AG69" s="36">
        <v>-3.225806451612903</v>
      </c>
      <c r="AH69" s="43">
        <v>94</v>
      </c>
      <c r="AI69" s="43">
        <v>95</v>
      </c>
      <c r="AJ69" s="36">
        <v>1.0638297872340425</v>
      </c>
      <c r="AK69" s="43">
        <v>94</v>
      </c>
      <c r="AL69" s="43">
        <v>90</v>
      </c>
      <c r="AM69" s="36">
        <v>-4.2553191489361701</v>
      </c>
      <c r="AN69" s="43">
        <v>90</v>
      </c>
      <c r="AO69" s="43">
        <v>90</v>
      </c>
      <c r="AP69" s="36">
        <v>0</v>
      </c>
      <c r="AQ69" s="43">
        <v>91</v>
      </c>
      <c r="AR69" s="43">
        <v>91</v>
      </c>
      <c r="AS69" s="36">
        <v>0</v>
      </c>
      <c r="AT69" s="43">
        <v>93</v>
      </c>
      <c r="AU69" s="43">
        <v>91</v>
      </c>
      <c r="AV69" s="36">
        <v>-2.1505376344086025</v>
      </c>
      <c r="AW69" s="43">
        <v>87</v>
      </c>
      <c r="AX69" s="43">
        <v>86</v>
      </c>
      <c r="AY69" s="36">
        <v>-1.1494252873563218</v>
      </c>
      <c r="AZ69" s="43">
        <v>88</v>
      </c>
      <c r="BA69" s="43">
        <v>93</v>
      </c>
      <c r="BB69" s="36">
        <v>5.6818181818181817</v>
      </c>
      <c r="BC69" s="43">
        <v>89</v>
      </c>
      <c r="BD69" s="43">
        <v>94</v>
      </c>
      <c r="BE69" s="36">
        <v>5.6179775280898872</v>
      </c>
      <c r="BF69" s="43">
        <v>88</v>
      </c>
      <c r="BG69" s="43">
        <v>92</v>
      </c>
      <c r="BH69" s="36">
        <v>4.5454545454545459</v>
      </c>
      <c r="BI69" s="43">
        <v>87</v>
      </c>
      <c r="BJ69" s="43">
        <v>92</v>
      </c>
      <c r="BK69" s="36">
        <v>5.7471264367816088</v>
      </c>
      <c r="BL69" s="43">
        <v>88</v>
      </c>
      <c r="BM69" s="43">
        <v>90</v>
      </c>
      <c r="BN69" s="36">
        <v>2.2727272727272729</v>
      </c>
      <c r="BO69" s="43">
        <v>85</v>
      </c>
      <c r="BP69" s="43">
        <v>86</v>
      </c>
      <c r="BQ69" s="36">
        <v>1.1764705882352942</v>
      </c>
      <c r="BR69" s="43">
        <v>84</v>
      </c>
      <c r="BS69" s="43">
        <v>84</v>
      </c>
      <c r="BT69" s="36">
        <v>0</v>
      </c>
      <c r="BU69" s="43">
        <v>86</v>
      </c>
      <c r="BV69" s="43">
        <v>85</v>
      </c>
      <c r="BW69" s="36">
        <v>-1.1627906976744187</v>
      </c>
      <c r="BX69" s="63" t="s">
        <v>5</v>
      </c>
      <c r="BY69" s="63" t="s">
        <v>6</v>
      </c>
      <c r="BZ69" s="52"/>
    </row>
    <row r="70" spans="1:78" s="52" customFormat="1" ht="37.5" customHeight="1" x14ac:dyDescent="0.25">
      <c r="A70" s="64" t="s">
        <v>79</v>
      </c>
      <c r="B70" s="65"/>
      <c r="C70" s="66"/>
      <c r="D70" s="67">
        <v>2567.421936230503</v>
      </c>
      <c r="E70" s="67">
        <v>2117.3000000000002</v>
      </c>
      <c r="F70" s="67">
        <v>-17.532059295690729</v>
      </c>
      <c r="G70" s="67">
        <v>2483.339489214306</v>
      </c>
      <c r="H70" s="67">
        <v>2094.8999999999996</v>
      </c>
      <c r="I70" s="67">
        <v>-15.641819851912523</v>
      </c>
      <c r="J70" s="67">
        <v>2441.5147430371926</v>
      </c>
      <c r="K70" s="67">
        <v>2056.8999999999996</v>
      </c>
      <c r="L70" s="67">
        <v>-15.753119825880733</v>
      </c>
      <c r="M70" s="67">
        <v>2444.1529914892235</v>
      </c>
      <c r="N70" s="67">
        <v>2045.8999999999999</v>
      </c>
      <c r="O70" s="67">
        <v>-16.294110592748449</v>
      </c>
      <c r="P70" s="67">
        <v>2470.4463305887762</v>
      </c>
      <c r="Q70" s="67">
        <v>2060.6</v>
      </c>
      <c r="R70" s="67">
        <v>-16.589971031311514</v>
      </c>
      <c r="S70" s="67">
        <v>2714.882937380457</v>
      </c>
      <c r="T70" s="67">
        <v>2154.9</v>
      </c>
      <c r="U70" s="67">
        <v>-20.626411904182305</v>
      </c>
      <c r="V70" s="67">
        <v>2843.9555252129821</v>
      </c>
      <c r="W70" s="67">
        <v>2423.7999999999997</v>
      </c>
      <c r="X70" s="67">
        <v>-14.773632058873959</v>
      </c>
      <c r="Y70" s="67">
        <v>3379.0754968344936</v>
      </c>
      <c r="Z70" s="67">
        <v>3068.6</v>
      </c>
      <c r="AA70" s="67">
        <v>-9.1881787526010026</v>
      </c>
      <c r="AB70" s="67">
        <v>3855.0210768110733</v>
      </c>
      <c r="AC70" s="67">
        <v>3523.2000000000003</v>
      </c>
      <c r="AD70" s="67">
        <v>-8.6075035700079745</v>
      </c>
      <c r="AE70" s="67">
        <v>4083.9528414400784</v>
      </c>
      <c r="AF70" s="67">
        <v>3796.5</v>
      </c>
      <c r="AG70" s="67">
        <v>-7.0385935538549731</v>
      </c>
      <c r="AH70" s="67">
        <v>4135.0077752290908</v>
      </c>
      <c r="AI70" s="67">
        <v>3821.8</v>
      </c>
      <c r="AJ70" s="67">
        <v>-7.5745389671422831</v>
      </c>
      <c r="AK70" s="67">
        <v>4089.0004859671458</v>
      </c>
      <c r="AL70" s="67">
        <v>3638.2999999999997</v>
      </c>
      <c r="AM70" s="67">
        <v>-11.022265404806982</v>
      </c>
      <c r="AN70" s="67">
        <v>3974.0422333665415</v>
      </c>
      <c r="AO70" s="67">
        <v>3544.7000000000003</v>
      </c>
      <c r="AP70" s="67">
        <v>-10.803665591717463</v>
      </c>
      <c r="AQ70" s="67">
        <v>3737.0744626635114</v>
      </c>
      <c r="AR70" s="67">
        <v>3337.4</v>
      </c>
      <c r="AS70" s="67">
        <v>-10.694848782291933</v>
      </c>
      <c r="AT70" s="67">
        <v>3608.0774942774706</v>
      </c>
      <c r="AU70" s="67">
        <v>3182.7</v>
      </c>
      <c r="AV70" s="67">
        <v>-11.789588636944009</v>
      </c>
      <c r="AW70" s="67">
        <v>3459.1908531474851</v>
      </c>
      <c r="AX70" s="67">
        <v>3165.3</v>
      </c>
      <c r="AY70" s="67">
        <v>-8.4959421328278655</v>
      </c>
      <c r="AZ70" s="67">
        <v>3413.2135503722384</v>
      </c>
      <c r="BA70" s="67">
        <v>3164.2</v>
      </c>
      <c r="BB70" s="67">
        <v>-7.2955748797224134</v>
      </c>
      <c r="BC70" s="67">
        <v>3277.2554517930403</v>
      </c>
      <c r="BD70" s="67">
        <v>3238.1</v>
      </c>
      <c r="BE70" s="67">
        <v>-1.1947634955223818</v>
      </c>
      <c r="BF70" s="67">
        <v>3126.2989675132189</v>
      </c>
      <c r="BG70" s="67">
        <v>3283.5</v>
      </c>
      <c r="BH70" s="67">
        <v>5.0283429102695489</v>
      </c>
      <c r="BI70" s="67">
        <v>3337.2793006661263</v>
      </c>
      <c r="BJ70" s="67">
        <v>3597.6</v>
      </c>
      <c r="BK70" s="67">
        <v>7.8003869583799332</v>
      </c>
      <c r="BL70" s="67">
        <v>3309.1682367086551</v>
      </c>
      <c r="BM70" s="67">
        <v>3412.3</v>
      </c>
      <c r="BN70" s="67">
        <v>3.116546392150839</v>
      </c>
      <c r="BO70" s="67">
        <v>2999.2878566862742</v>
      </c>
      <c r="BP70" s="67">
        <v>3240.5</v>
      </c>
      <c r="BQ70" s="67">
        <v>8.0423138704741088</v>
      </c>
      <c r="BR70" s="67">
        <v>2827.2446527430329</v>
      </c>
      <c r="BS70" s="67">
        <v>2888.7</v>
      </c>
      <c r="BT70" s="67">
        <v>2.1736833845398573</v>
      </c>
      <c r="BU70" s="67">
        <v>2639.2941804735092</v>
      </c>
      <c r="BV70" s="67">
        <v>2635.1000000000004</v>
      </c>
      <c r="BW70" s="67">
        <v>-0.15891295879553508</v>
      </c>
      <c r="BX70" s="68">
        <f>BU70+BR70+BO70+BL70+BI70+BF70+BC70+AZ70+AW70+AT70+AQ70+AN70+AK70+AH70+AE70+AB70+Y70+V70+S70+P70+M70+J70+G70+D70</f>
        <v>77215.198869846412</v>
      </c>
      <c r="BY70" s="68">
        <f>BV70+BS70+BP70+BM70+BJ70+BG70+BD70+BA70+AX70+AU70+AR70+AO70+AL70+AI70+AF70+AC70+Z70+W70+T70+Q70+N70+K70+H70+E70</f>
        <v>71492.799999999988</v>
      </c>
    </row>
    <row r="71" spans="1:78" ht="23.25" hidden="1" customHeight="1" x14ac:dyDescent="0.25">
      <c r="D71" s="71">
        <v>37</v>
      </c>
      <c r="E71" s="71">
        <v>57</v>
      </c>
      <c r="F71" s="71">
        <v>127</v>
      </c>
      <c r="G71" s="71">
        <v>99</v>
      </c>
      <c r="H71" s="71">
        <v>117</v>
      </c>
      <c r="I71" s="71">
        <v>108</v>
      </c>
      <c r="J71" s="71">
        <v>91</v>
      </c>
      <c r="K71" s="71">
        <v>35</v>
      </c>
      <c r="L71" s="71">
        <v>39</v>
      </c>
      <c r="M71" s="71">
        <v>61</v>
      </c>
      <c r="N71" s="71">
        <v>55</v>
      </c>
      <c r="O71" s="71">
        <v>49</v>
      </c>
      <c r="P71" s="71">
        <v>195</v>
      </c>
      <c r="Q71" s="71">
        <v>64</v>
      </c>
      <c r="R71" s="71">
        <v>104</v>
      </c>
      <c r="S71" s="71">
        <v>31</v>
      </c>
      <c r="T71" s="71">
        <v>109</v>
      </c>
      <c r="U71" s="71">
        <v>118</v>
      </c>
      <c r="V71" s="72">
        <v>96</v>
      </c>
      <c r="W71" s="71">
        <v>45</v>
      </c>
      <c r="X71" s="71">
        <v>33</v>
      </c>
      <c r="Y71" s="71">
        <v>85</v>
      </c>
      <c r="Z71" s="71">
        <v>1755</v>
      </c>
      <c r="AA71" s="71">
        <v>45</v>
      </c>
      <c r="AB71" s="71">
        <v>37</v>
      </c>
      <c r="AC71" s="71">
        <v>53</v>
      </c>
      <c r="AD71" s="71">
        <v>52</v>
      </c>
      <c r="AE71" s="71">
        <v>30</v>
      </c>
      <c r="AF71" s="71">
        <v>46</v>
      </c>
      <c r="AG71" s="71">
        <v>29</v>
      </c>
      <c r="AH71" s="71">
        <v>66</v>
      </c>
      <c r="AI71" s="71">
        <v>54</v>
      </c>
      <c r="AJ71" s="71">
        <v>0.5</v>
      </c>
      <c r="AK71" s="71">
        <v>4.0999999999999996</v>
      </c>
      <c r="AL71" s="71">
        <v>5.3</v>
      </c>
      <c r="AM71" s="71">
        <v>421.90000000000003</v>
      </c>
      <c r="AN71" s="71">
        <v>45</v>
      </c>
      <c r="AO71" s="71">
        <v>51</v>
      </c>
      <c r="AP71" s="71">
        <v>100</v>
      </c>
      <c r="AQ71" s="71">
        <v>68</v>
      </c>
      <c r="AR71" s="71">
        <v>264</v>
      </c>
      <c r="AS71" s="71">
        <v>685.90000000000009</v>
      </c>
      <c r="AT71" s="71">
        <v>75</v>
      </c>
      <c r="AU71" s="71">
        <v>39</v>
      </c>
      <c r="AV71" s="71">
        <v>28</v>
      </c>
      <c r="AW71" s="71">
        <v>21</v>
      </c>
      <c r="AX71" s="71">
        <v>28</v>
      </c>
      <c r="AY71" s="71">
        <v>18</v>
      </c>
      <c r="AZ71" s="71">
        <v>1.9</v>
      </c>
      <c r="BA71" s="71">
        <v>210.9</v>
      </c>
      <c r="BB71" s="71">
        <v>-7</v>
      </c>
      <c r="BC71" s="71">
        <v>66</v>
      </c>
      <c r="BD71" s="71">
        <v>28</v>
      </c>
      <c r="BE71" s="71">
        <v>28</v>
      </c>
      <c r="BF71" s="71">
        <v>32</v>
      </c>
      <c r="BG71" s="71">
        <v>-26</v>
      </c>
      <c r="BH71" s="71">
        <v>121</v>
      </c>
      <c r="BI71" s="71">
        <v>331.9</v>
      </c>
      <c r="BJ71" s="71">
        <v>35</v>
      </c>
      <c r="BK71" s="71">
        <v>36</v>
      </c>
      <c r="BL71" s="71">
        <v>2</v>
      </c>
      <c r="BM71" s="71">
        <v>5</v>
      </c>
      <c r="BN71" s="71">
        <v>3</v>
      </c>
      <c r="BO71" s="71">
        <v>7</v>
      </c>
      <c r="BP71" s="71">
        <v>88</v>
      </c>
      <c r="BQ71" s="71">
        <v>2860.8</v>
      </c>
      <c r="BR71" s="71">
        <f>'[1]Entry sheet'!X6</f>
        <v>3968.1686098288505</v>
      </c>
      <c r="BS71" s="71"/>
      <c r="BT71" s="71"/>
      <c r="BU71" s="71">
        <f>'[1]Entry sheet'!Y6</f>
        <v>3832.7879098288513</v>
      </c>
      <c r="BV71" s="71"/>
      <c r="BW71" s="71"/>
      <c r="BX71" s="71"/>
      <c r="BY71" s="71"/>
    </row>
    <row r="72" spans="1:78" ht="23.25" hidden="1" customHeight="1" x14ac:dyDescent="0.25">
      <c r="B72" s="70" t="s">
        <v>80</v>
      </c>
      <c r="D72" s="73">
        <v>16.153350083752102</v>
      </c>
      <c r="E72" s="73">
        <v>11.83684045226132</v>
      </c>
      <c r="F72" s="73">
        <v>20.814704837317915</v>
      </c>
      <c r="G72" s="73">
        <v>10.013696802597071</v>
      </c>
      <c r="H72" s="73">
        <v>-2.0544723618090384</v>
      </c>
      <c r="I72" s="73">
        <v>-6.4711141916478878</v>
      </c>
      <c r="J72" s="73">
        <v>8.8283640424343961</v>
      </c>
      <c r="K72" s="73">
        <v>25.571189279732003</v>
      </c>
      <c r="L72" s="73">
        <v>11.301735952489732</v>
      </c>
      <c r="M72" s="73">
        <v>-0.52152537579672742</v>
      </c>
      <c r="N72" s="73">
        <v>35.419910007554122</v>
      </c>
      <c r="O72" s="73">
        <v>6.0860047363253118</v>
      </c>
      <c r="P72" s="73">
        <v>16.049203362785505</v>
      </c>
      <c r="Q72" s="73">
        <v>13.190931181730244</v>
      </c>
      <c r="R72" s="73">
        <v>18.721851682655707</v>
      </c>
      <c r="S72" s="73">
        <v>29.756895589056398</v>
      </c>
      <c r="T72" s="73">
        <v>13.117848194138745</v>
      </c>
      <c r="U72" s="73">
        <v>17.598415357209333</v>
      </c>
      <c r="V72" s="72">
        <v>1.3011274861703486</v>
      </c>
      <c r="W72" s="73">
        <v>88.356783919598001</v>
      </c>
      <c r="X72" s="73">
        <v>18.395692749461602</v>
      </c>
      <c r="Y72" s="73">
        <v>-2.2988505747126435</v>
      </c>
      <c r="Z72" s="73">
        <v>11.513107658458445</v>
      </c>
      <c r="AA72" s="73">
        <v>6.6170475016592452</v>
      </c>
      <c r="AB72" s="73">
        <v>10.622238175001987</v>
      </c>
      <c r="AC72" s="73">
        <v>-31.388937816228907</v>
      </c>
      <c r="AD72" s="73">
        <v>-10.552029554163504</v>
      </c>
      <c r="AE72" s="73">
        <v>39.523543644146677</v>
      </c>
      <c r="AF72" s="73">
        <v>17.883157283013723</v>
      </c>
      <c r="AG72" s="73">
        <v>31.818181818181817</v>
      </c>
      <c r="AH72" s="73">
        <v>4.9075758539533263</v>
      </c>
      <c r="AI72" s="73">
        <v>35.616884422110559</v>
      </c>
      <c r="AJ72" s="73">
        <v>-16.666666666666664</v>
      </c>
      <c r="AK72" s="73">
        <v>-75.483720188242813</v>
      </c>
      <c r="AL72" s="73">
        <v>12.765957446808502</v>
      </c>
      <c r="AM72" s="73">
        <v>0.85742934885370758</v>
      </c>
      <c r="AN72" s="73">
        <v>-45.138800800117082</v>
      </c>
      <c r="AO72" s="73">
        <v>-33.978034502408946</v>
      </c>
      <c r="AP72" s="73">
        <v>-26.134594541334106</v>
      </c>
      <c r="AQ72" s="73">
        <v>-16.285873813511998</v>
      </c>
      <c r="AR72" s="73">
        <v>-29.765267013031249</v>
      </c>
      <c r="AS72" s="73">
        <v>-13.63589162047144</v>
      </c>
      <c r="AT72" s="73">
        <v>1.3513513513513513</v>
      </c>
      <c r="AU72" s="73">
        <v>4.1973698278627136</v>
      </c>
      <c r="AV72" s="73">
        <v>-45.907795387192365</v>
      </c>
      <c r="AW72" s="73">
        <v>-58.796953517587937</v>
      </c>
      <c r="AX72" s="73">
        <v>-37.214405360133995</v>
      </c>
      <c r="AY72" s="73">
        <v>-16.285873813511994</v>
      </c>
      <c r="AZ72" s="73">
        <v>19.292629815745403</v>
      </c>
      <c r="BA72" s="73">
        <v>-25.173024192510223</v>
      </c>
      <c r="BB72" s="73">
        <v>-111.41556266179381</v>
      </c>
      <c r="BC72" s="73">
        <v>40.469465973937503</v>
      </c>
      <c r="BD72" s="73">
        <v>-49.090909090909093</v>
      </c>
      <c r="BE72" s="73">
        <v>-14.244065857743998</v>
      </c>
      <c r="BF72" s="73">
        <v>-12.646129196708172</v>
      </c>
      <c r="BG72" s="73">
        <v>-644.14182021217198</v>
      </c>
      <c r="BH72" s="73">
        <v>-49.024014818120051</v>
      </c>
      <c r="BI72" s="73">
        <v>-36.076810853175147</v>
      </c>
      <c r="BJ72" s="73">
        <v>0</v>
      </c>
      <c r="BK72" s="73">
        <v>5.8823529411764701</v>
      </c>
      <c r="BL72" s="73">
        <v>0</v>
      </c>
      <c r="BM72" s="73">
        <v>0</v>
      </c>
      <c r="BN72" s="73">
        <v>50</v>
      </c>
      <c r="BO72" s="73">
        <v>-22.222222222222221</v>
      </c>
      <c r="BP72" s="73">
        <v>1.1494252873563218</v>
      </c>
      <c r="BQ72" s="73">
        <v>-3.8133907615418137</v>
      </c>
      <c r="BR72" s="73">
        <f>'[1]Entry sheet'!X6</f>
        <v>3968.1686098288505</v>
      </c>
      <c r="BS72" s="73"/>
      <c r="BT72" s="73"/>
      <c r="BU72" s="73">
        <f>'[1]Entry sheet'!Y6</f>
        <v>3832.7879098288513</v>
      </c>
      <c r="BV72" s="73"/>
      <c r="BW72" s="73"/>
      <c r="BX72" s="73"/>
      <c r="BY72" s="73"/>
    </row>
    <row r="73" spans="1:78" ht="23.25" hidden="1" customHeight="1" x14ac:dyDescent="0.25">
      <c r="B73" s="70" t="s">
        <v>81</v>
      </c>
      <c r="D73" s="71">
        <v>28.006591595715463</v>
      </c>
      <c r="E73" s="71">
        <v>45.416094479538586</v>
      </c>
      <c r="F73" s="71">
        <v>93.102993683054109</v>
      </c>
      <c r="G73" s="71">
        <v>77.964295523207909</v>
      </c>
      <c r="H73" s="71">
        <v>110.51249656687723</v>
      </c>
      <c r="I73" s="71">
        <v>103.70008239494643</v>
      </c>
      <c r="J73" s="71">
        <v>74.179620983246366</v>
      </c>
      <c r="K73" s="71">
        <v>26.492721779730843</v>
      </c>
      <c r="L73" s="71">
        <v>28.763526503707773</v>
      </c>
      <c r="M73" s="71">
        <v>53.742378467453996</v>
      </c>
      <c r="N73" s="71">
        <v>34.062070859653943</v>
      </c>
      <c r="O73" s="71">
        <v>40.117550123592423</v>
      </c>
      <c r="P73" s="71">
        <v>143.81763251853886</v>
      </c>
      <c r="Q73" s="71">
        <v>48.443834111507826</v>
      </c>
      <c r="R73" s="71">
        <v>76.450425707223289</v>
      </c>
      <c r="S73" s="71">
        <v>22.708047239769293</v>
      </c>
      <c r="T73" s="71">
        <v>88.561384235100249</v>
      </c>
      <c r="U73" s="71">
        <v>93.102993683054109</v>
      </c>
      <c r="V73" s="72">
        <v>80.235100247184846</v>
      </c>
      <c r="W73" s="71">
        <v>21.194177423784673</v>
      </c>
      <c r="X73" s="71">
        <v>25.735786871738533</v>
      </c>
      <c r="Y73" s="71">
        <v>76</v>
      </c>
      <c r="Z73" s="71">
        <v>1392.3098049986268</v>
      </c>
      <c r="AA73" s="71">
        <v>37.846745399615493</v>
      </c>
      <c r="AB73" s="71">
        <v>32.548201043669323</v>
      </c>
      <c r="AC73" s="71">
        <v>77.964295523207909</v>
      </c>
      <c r="AD73" s="71">
        <v>52.985443559461686</v>
      </c>
      <c r="AE73" s="71">
        <v>19.680307607800053</v>
      </c>
      <c r="AF73" s="71">
        <v>34.819005767646253</v>
      </c>
      <c r="AG73" s="71">
        <v>20</v>
      </c>
      <c r="AH73" s="71">
        <v>59.797857731392476</v>
      </c>
      <c r="AI73" s="71">
        <v>35.575940675638563</v>
      </c>
      <c r="AJ73" s="71">
        <v>0.6</v>
      </c>
      <c r="AK73" s="71">
        <v>15.895633067838506</v>
      </c>
      <c r="AL73" s="71">
        <v>4.4000000000000004</v>
      </c>
      <c r="AM73" s="71">
        <v>392.11343037627023</v>
      </c>
      <c r="AN73" s="71">
        <v>89.318319143092566</v>
      </c>
      <c r="AO73" s="71">
        <v>77.964295523207909</v>
      </c>
      <c r="AP73" s="71">
        <v>121.10958527876957</v>
      </c>
      <c r="AQ73" s="71">
        <v>76.450425707223289</v>
      </c>
      <c r="AR73" s="71">
        <v>364.84262565229335</v>
      </c>
      <c r="AS73" s="71">
        <v>756.95605602856358</v>
      </c>
      <c r="AT73" s="71">
        <v>75</v>
      </c>
      <c r="AU73" s="71">
        <v>34.062070859653943</v>
      </c>
      <c r="AV73" s="71">
        <v>56.013183191430926</v>
      </c>
      <c r="AW73" s="71">
        <v>47.686899203515516</v>
      </c>
      <c r="AX73" s="71">
        <v>54.499313375446306</v>
      </c>
      <c r="AY73" s="71">
        <v>20.437242515792363</v>
      </c>
      <c r="AZ73" s="71">
        <v>1.5138698159846196</v>
      </c>
      <c r="BA73" s="71">
        <v>289.21257896182368</v>
      </c>
      <c r="BB73" s="71">
        <v>62.068662455369406</v>
      </c>
      <c r="BC73" s="71">
        <v>44.659159571546283</v>
      </c>
      <c r="BD73" s="71">
        <v>45</v>
      </c>
      <c r="BE73" s="71">
        <v>28.006591595715463</v>
      </c>
      <c r="BF73" s="71">
        <v>37.089810491623183</v>
      </c>
      <c r="BG73" s="71">
        <v>9.0832188959077182</v>
      </c>
      <c r="BH73" s="71">
        <v>225.90744301016207</v>
      </c>
      <c r="BI73" s="71">
        <v>515.12002197198581</v>
      </c>
      <c r="BJ73" s="71">
        <v>35</v>
      </c>
      <c r="BK73" s="71">
        <v>35</v>
      </c>
      <c r="BL73" s="71">
        <v>2</v>
      </c>
      <c r="BM73" s="71">
        <v>5</v>
      </c>
      <c r="BN73" s="71">
        <v>3</v>
      </c>
      <c r="BO73" s="71">
        <v>11</v>
      </c>
      <c r="BP73" s="71">
        <v>91</v>
      </c>
      <c r="BQ73" s="71">
        <v>2755.3858829991759</v>
      </c>
      <c r="BR73" s="71">
        <f>BR72-BR27</f>
        <v>2243.0146750252261</v>
      </c>
      <c r="BS73" s="71"/>
      <c r="BT73" s="71"/>
      <c r="BU73" s="71">
        <f>BU72-BU27</f>
        <v>2301.5973402817781</v>
      </c>
      <c r="BV73" s="71"/>
      <c r="BW73" s="71"/>
      <c r="BX73" s="71"/>
      <c r="BY73" s="71"/>
    </row>
    <row r="74" spans="1:78" ht="23.25" hidden="1" customHeight="1" x14ac:dyDescent="0.25">
      <c r="B74" s="70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4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71">
        <v>14.258816145608597</v>
      </c>
      <c r="E75" s="71">
        <v>10.093130140299959</v>
      </c>
      <c r="F75" s="71">
        <v>36.408073442127744</v>
      </c>
      <c r="G75" s="71">
        <v>7.74162638973044</v>
      </c>
      <c r="H75" s="71">
        <v>2.2508797741415987</v>
      </c>
      <c r="I75" s="71">
        <v>-5.4966999671585741</v>
      </c>
      <c r="J75" s="71">
        <v>10.542489855158312</v>
      </c>
      <c r="K75" s="71">
        <v>28.337134563549661</v>
      </c>
      <c r="L75" s="71">
        <v>11.252005194408371</v>
      </c>
      <c r="M75" s="71">
        <v>13.504466567182485</v>
      </c>
      <c r="N75" s="71">
        <v>32.111756168359932</v>
      </c>
      <c r="O75" s="71">
        <v>-0.29301421255854265</v>
      </c>
      <c r="P75" s="71">
        <v>14.728630356733637</v>
      </c>
      <c r="Q75" s="71">
        <v>7.3408018867924554</v>
      </c>
      <c r="R75" s="71">
        <v>24.263533029645494</v>
      </c>
      <c r="S75" s="71">
        <v>36.515481373971944</v>
      </c>
      <c r="T75" s="71">
        <v>19.690992767915844</v>
      </c>
      <c r="U75" s="71">
        <v>18.148725028614578</v>
      </c>
      <c r="V75" s="72">
        <v>-0.29301421255854265</v>
      </c>
      <c r="W75" s="71">
        <v>84.012803234501362</v>
      </c>
      <c r="X75" s="71">
        <v>20.45483650644583</v>
      </c>
      <c r="Y75" s="71">
        <v>-5.2631578947368416</v>
      </c>
      <c r="Z75" s="71">
        <v>13.408667692429082</v>
      </c>
      <c r="AA75" s="71">
        <v>13.616110304789542</v>
      </c>
      <c r="AB75" s="71">
        <v>16.749924055759944</v>
      </c>
      <c r="AC75" s="71">
        <v>-19.193780207702172</v>
      </c>
      <c r="AD75" s="71">
        <v>-1.8598382749326139</v>
      </c>
      <c r="AE75" s="71">
        <v>42.274198950541489</v>
      </c>
      <c r="AF75" s="71">
        <v>26.367766769735589</v>
      </c>
      <c r="AG75" s="71">
        <v>45</v>
      </c>
      <c r="AH75" s="71">
        <v>17.061049769432856</v>
      </c>
      <c r="AI75" s="71">
        <v>37.73353302658802</v>
      </c>
      <c r="AJ75" s="71">
        <v>-16.666666666666664</v>
      </c>
      <c r="AK75" s="71">
        <v>-76.723166770336576</v>
      </c>
      <c r="AL75" s="71">
        <v>9.0909090909090793</v>
      </c>
      <c r="AM75" s="71">
        <v>8.3870041360664374</v>
      </c>
      <c r="AN75" s="71">
        <v>-49.618398071388164</v>
      </c>
      <c r="AO75" s="71">
        <v>-32.020164301717699</v>
      </c>
      <c r="AP75" s="71">
        <v>-19.907247822931787</v>
      </c>
      <c r="AQ75" s="71">
        <v>-16.285619853712511</v>
      </c>
      <c r="AR75" s="71">
        <v>-29.010487868038958</v>
      </c>
      <c r="AS75" s="71">
        <v>-9.6380834062328447</v>
      </c>
      <c r="AT75" s="71">
        <v>-6.666666666666667</v>
      </c>
      <c r="AU75" s="71">
        <v>17.432672149653275</v>
      </c>
      <c r="AV75" s="71">
        <v>-46.441179931745971</v>
      </c>
      <c r="AW75" s="71">
        <v>-55.962747943880018</v>
      </c>
      <c r="AX75" s="71">
        <v>-44.953434929850019</v>
      </c>
      <c r="AY75" s="71">
        <v>-11.925495887760031</v>
      </c>
      <c r="AZ75" s="71">
        <v>5.6894049346879632</v>
      </c>
      <c r="BA75" s="71">
        <v>-27.18159052556307</v>
      </c>
      <c r="BB75" s="71">
        <v>-120.94454670961802</v>
      </c>
      <c r="BC75" s="71">
        <v>25.394209244545017</v>
      </c>
      <c r="BD75" s="71">
        <v>-22.222222222222221</v>
      </c>
      <c r="BE75" s="71">
        <v>-3.5941238771427457</v>
      </c>
      <c r="BF75" s="71">
        <v>-21.811409614644123</v>
      </c>
      <c r="BG75" s="71">
        <v>-408.26076439283992</v>
      </c>
      <c r="BH75" s="71">
        <v>-53.078128552306367</v>
      </c>
      <c r="BI75" s="71">
        <v>-38.538595570797298</v>
      </c>
      <c r="BJ75" s="71">
        <v>-8.5714285714285712</v>
      </c>
      <c r="BK75" s="71">
        <v>-11.428571428571429</v>
      </c>
      <c r="BL75" s="71">
        <v>0</v>
      </c>
      <c r="BM75" s="71">
        <v>0</v>
      </c>
      <c r="BN75" s="71">
        <v>33.333333333333329</v>
      </c>
      <c r="BO75" s="71">
        <v>-27.27272727272727</v>
      </c>
      <c r="BP75" s="71">
        <v>-9.8901098901098905</v>
      </c>
      <c r="BQ75" s="71">
        <v>-3.403729531236916</v>
      </c>
      <c r="BR75" s="71">
        <f>BR70-BR71</f>
        <v>-1140.9239570858176</v>
      </c>
      <c r="BS75" s="71"/>
      <c r="BT75" s="71"/>
      <c r="BU75" s="71">
        <f>BU70-BU71</f>
        <v>-1193.4937293553421</v>
      </c>
      <c r="BV75" s="71"/>
      <c r="BW75" s="71"/>
      <c r="BX75" s="71"/>
      <c r="BY75" s="7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71">
        <f>D73+D27</f>
        <v>1451.1468568471232</v>
      </c>
      <c r="E78" s="71"/>
      <c r="F78" s="71"/>
    </row>
    <row r="79" spans="1:78" ht="23.25" hidden="1" customHeight="1" x14ac:dyDescent="0.25">
      <c r="D79" s="71"/>
      <c r="E79" s="71"/>
      <c r="F79" s="71"/>
    </row>
    <row r="80" spans="1:78" x14ac:dyDescent="0.25"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2"/>
      <c r="W80" s="71"/>
      <c r="X80" s="71"/>
      <c r="Y80" s="71"/>
      <c r="Z80" s="71"/>
      <c r="AA80" s="71"/>
      <c r="AN80" s="71"/>
      <c r="AO80" s="71"/>
      <c r="AP80" s="71"/>
      <c r="AQ80" s="71"/>
      <c r="AR80" s="71"/>
      <c r="AS80" s="71"/>
      <c r="AT80" s="72"/>
      <c r="AU80" s="71"/>
      <c r="AV80" s="71"/>
      <c r="AW80" s="71"/>
      <c r="AX80" s="71"/>
      <c r="AY80" s="71"/>
    </row>
    <row r="81" spans="4:77" ht="23.25" hidden="1" customHeight="1" x14ac:dyDescent="0.25">
      <c r="D81" s="73">
        <f>'[1]Entry sheet'!B6</f>
        <v>3832.7879098288513</v>
      </c>
      <c r="E81" s="73"/>
      <c r="F81" s="73"/>
      <c r="G81" s="73">
        <f>'[1]Entry sheet'!C6</f>
        <v>3832.7879098288513</v>
      </c>
      <c r="H81" s="73"/>
      <c r="I81" s="73"/>
      <c r="J81" s="73">
        <f>'[1]Entry sheet'!D6</f>
        <v>3832.7879098288513</v>
      </c>
      <c r="K81" s="73"/>
      <c r="L81" s="73"/>
      <c r="M81" s="73">
        <f>'[1]Entry sheet'!E6</f>
        <v>3832.7879098288513</v>
      </c>
      <c r="N81" s="73"/>
      <c r="O81" s="73"/>
      <c r="P81" s="73">
        <f>'[1]Entry sheet'!F6</f>
        <v>3832.7879098288513</v>
      </c>
      <c r="Q81" s="73"/>
      <c r="R81" s="73"/>
      <c r="S81" s="73">
        <f>'[1]Entry sheet'!G6</f>
        <v>3879.4709098288517</v>
      </c>
      <c r="T81" s="73"/>
      <c r="U81" s="73"/>
      <c r="V81" s="72">
        <f>'[1]Entry sheet'!H6</f>
        <v>4014.8516098288505</v>
      </c>
      <c r="W81" s="73"/>
      <c r="X81" s="73"/>
      <c r="Y81" s="73">
        <f>'[1]Entry sheet'!I6</f>
        <v>4014.8516098288505</v>
      </c>
      <c r="Z81" s="73"/>
      <c r="AA81" s="73"/>
      <c r="AB81" s="73">
        <f>'[1]Entry sheet'!J6</f>
        <v>4014.8516098288505</v>
      </c>
      <c r="AC81" s="73"/>
      <c r="AD81" s="73"/>
      <c r="AE81" s="73">
        <f>'[1]Entry sheet'!K6</f>
        <v>4014.8516098288505</v>
      </c>
      <c r="AF81" s="73"/>
      <c r="AG81" s="73"/>
      <c r="AH81" s="73">
        <f>'[1]Entry sheet'!L6</f>
        <v>3972.8369098288508</v>
      </c>
      <c r="AI81" s="73"/>
      <c r="AJ81" s="73"/>
      <c r="AK81" s="73">
        <f>'[1]Entry sheet'!M6</f>
        <v>3968.1686098288505</v>
      </c>
      <c r="AL81" s="73"/>
      <c r="AM81" s="73"/>
      <c r="AN81" s="73">
        <f>'[1]Entry sheet'!N6</f>
        <v>3839.7903598288513</v>
      </c>
      <c r="AO81" s="73"/>
      <c r="AP81" s="73"/>
      <c r="AQ81" s="73">
        <f>'[1]Entry sheet'!O6</f>
        <v>3839.7903598288513</v>
      </c>
      <c r="AR81" s="73"/>
      <c r="AS81" s="73"/>
      <c r="AT81" s="73">
        <f>'[1]Entry sheet'!P6</f>
        <v>3841.1908498288508</v>
      </c>
      <c r="AU81" s="73"/>
      <c r="AV81" s="73"/>
      <c r="AW81" s="73">
        <f>'[1]Entry sheet'!Q6</f>
        <v>3842.1245098288514</v>
      </c>
      <c r="AX81" s="73"/>
      <c r="AY81" s="73"/>
      <c r="AZ81" s="73">
        <f>'[1]Entry sheet'!R6</f>
        <v>3842.1245098288514</v>
      </c>
      <c r="BA81" s="73"/>
      <c r="BB81" s="73"/>
      <c r="BC81" s="73">
        <f>'[1]Entry sheet'!S6</f>
        <v>3842.1245098288514</v>
      </c>
      <c r="BD81" s="73"/>
      <c r="BE81" s="73"/>
      <c r="BF81" s="73">
        <f>'[1]Entry sheet'!T6</f>
        <v>4019.5199098288508</v>
      </c>
      <c r="BG81" s="73"/>
      <c r="BH81" s="73"/>
      <c r="BI81" s="73">
        <f>'[1]Entry sheet'!U6</f>
        <v>4028.8565098288509</v>
      </c>
      <c r="BJ81" s="73"/>
      <c r="BK81" s="73"/>
      <c r="BL81" s="73">
        <f>'[1]Entry sheet'!V6</f>
        <v>4028.8565098288509</v>
      </c>
      <c r="BM81" s="73"/>
      <c r="BN81" s="73"/>
      <c r="BO81" s="73">
        <f>'[1]Entry sheet'!W6</f>
        <v>4028.8565098288509</v>
      </c>
      <c r="BP81" s="73"/>
      <c r="BQ81" s="73"/>
      <c r="BR81" s="73">
        <f>'[1]Entry sheet'!X6</f>
        <v>3968.1686098288505</v>
      </c>
      <c r="BS81" s="73"/>
      <c r="BT81" s="73"/>
      <c r="BU81" s="73">
        <f>'[1]Entry sheet'!Y6</f>
        <v>3832.7879098288513</v>
      </c>
      <c r="BV81" s="73"/>
      <c r="BW81" s="73"/>
      <c r="BX81" s="73"/>
      <c r="BY81" s="73"/>
    </row>
    <row r="82" spans="4:77" ht="23.25" hidden="1" customHeight="1" x14ac:dyDescent="0.25"/>
    <row r="83" spans="4:77" ht="23.25" hidden="1" customHeight="1" x14ac:dyDescent="0.25">
      <c r="D83" s="71">
        <f>D81-D70</f>
        <v>1265.3659735983483</v>
      </c>
      <c r="E83" s="71"/>
      <c r="F83" s="71"/>
      <c r="G83" s="71">
        <f>G81-G70</f>
        <v>1349.4484206145453</v>
      </c>
      <c r="H83" s="71"/>
      <c r="I83" s="71"/>
      <c r="J83" s="71">
        <f>J81-J70</f>
        <v>1391.2731667916587</v>
      </c>
      <c r="K83" s="71"/>
      <c r="L83" s="71"/>
      <c r="M83" s="71">
        <f>M81-M70</f>
        <v>1388.6349183396278</v>
      </c>
      <c r="N83" s="71"/>
      <c r="O83" s="71"/>
      <c r="P83" s="71">
        <f>P81-P70</f>
        <v>1362.3415792400751</v>
      </c>
      <c r="Q83" s="71"/>
      <c r="R83" s="71"/>
      <c r="S83" s="71">
        <f>S81-S70</f>
        <v>1164.5879724483948</v>
      </c>
      <c r="T83" s="71"/>
      <c r="U83" s="71"/>
      <c r="V83" s="72">
        <f>V81-V70</f>
        <v>1170.8960846158684</v>
      </c>
      <c r="W83" s="71"/>
      <c r="X83" s="71"/>
      <c r="Y83" s="71">
        <f>Y81-Y70</f>
        <v>635.77611299435694</v>
      </c>
      <c r="Z83" s="71"/>
      <c r="AA83" s="71"/>
      <c r="AB83" s="71">
        <f>AB81-AB70</f>
        <v>159.83053301777727</v>
      </c>
      <c r="AC83" s="71"/>
      <c r="AD83" s="71"/>
      <c r="AE83" s="71">
        <f>AE81-AE70</f>
        <v>-69.101231611227831</v>
      </c>
      <c r="AF83" s="71"/>
      <c r="AG83" s="71"/>
      <c r="AH83" s="71">
        <f>AH81-AH70</f>
        <v>-162.17086540024002</v>
      </c>
      <c r="AI83" s="71"/>
      <c r="AJ83" s="71"/>
      <c r="AK83" s="71">
        <f>AK81-AK70</f>
        <v>-120.83187613829523</v>
      </c>
      <c r="AL83" s="71"/>
      <c r="AM83" s="71"/>
      <c r="AN83" s="71">
        <f>AN81-AN70</f>
        <v>-134.25187353769024</v>
      </c>
      <c r="AO83" s="71"/>
      <c r="AP83" s="71"/>
      <c r="AQ83" s="71">
        <f>AQ81-AQ70</f>
        <v>102.71589716533981</v>
      </c>
      <c r="AR83" s="71"/>
      <c r="AS83" s="71"/>
      <c r="AT83" s="71">
        <f>AT81-AT70</f>
        <v>233.11335555138021</v>
      </c>
      <c r="AU83" s="71"/>
      <c r="AV83" s="71"/>
      <c r="AW83" s="71">
        <f>AW81-AW70</f>
        <v>382.9336566813663</v>
      </c>
      <c r="AX83" s="71"/>
      <c r="AY83" s="71"/>
      <c r="AZ83" s="71">
        <f>AZ81-AZ70</f>
        <v>428.910959456613</v>
      </c>
      <c r="BA83" s="71"/>
      <c r="BB83" s="71"/>
      <c r="BC83" s="71">
        <f>BC81-BC70</f>
        <v>564.86905803581112</v>
      </c>
      <c r="BD83" s="71"/>
      <c r="BE83" s="71"/>
      <c r="BF83" s="71">
        <f>BF81-BF70</f>
        <v>893.22094231563187</v>
      </c>
      <c r="BG83" s="71"/>
      <c r="BH83" s="71"/>
      <c r="BI83" s="71">
        <f>BI81-BI70</f>
        <v>691.57720916272456</v>
      </c>
      <c r="BJ83" s="71"/>
      <c r="BK83" s="71"/>
      <c r="BL83" s="71">
        <f>BL81-BL70</f>
        <v>719.68827312019584</v>
      </c>
      <c r="BM83" s="71"/>
      <c r="BN83" s="71"/>
      <c r="BO83" s="71">
        <f>BO81-BO70</f>
        <v>1029.5686531425767</v>
      </c>
      <c r="BP83" s="71"/>
      <c r="BQ83" s="71"/>
      <c r="BR83" s="71">
        <f>BR81-BR70</f>
        <v>1140.9239570858176</v>
      </c>
      <c r="BS83" s="71"/>
      <c r="BT83" s="71"/>
      <c r="BU83" s="71">
        <f>BU81-BU70</f>
        <v>1193.4937293553421</v>
      </c>
      <c r="BV83" s="71"/>
      <c r="BW83" s="71"/>
      <c r="BX83" s="71"/>
      <c r="BY83" s="71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Actuals-14-09-20</vt:lpstr>
      <vt:lpstr>'Allocation Vs Actuals-14-09-20'!Print_Area</vt:lpstr>
      <vt:lpstr>'Allocation Vs Actuals-14-09-20'!Print_Titles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2020-09-15T07:39:42Z</dcterms:created>
  <dcterms:modified xsi:type="dcterms:W3CDTF">2020-09-15T07:43:57Z</dcterms:modified>
</cp:coreProperties>
</file>