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15-09-20" sheetId="1" r:id="rId1"/>
  </sheets>
  <externalReferences>
    <externalReference r:id="rId2"/>
  </externalReferences>
  <definedNames>
    <definedName name="_xlnm.Print_Area" localSheetId="0">'Allocation Vs Actuals-15-09-20'!$A$1:$BW$70</definedName>
    <definedName name="_xlnm.Print_Titles" localSheetId="0">'Allocation Vs Actuals-15-09-20'!$A:$C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<sst xmlns="http://schemas.openxmlformats.org/spreadsheetml/2006/main" count="156" uniqueCount="83">
  <si>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</si>
  <si>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15-09-2020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</si>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</sst>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9" customWidth="1"/>
    <col min="2" max="2" width="24.28515625" style="70" customWidth="1"/>
    <col min="3" max="3" width="34.7109375" style="69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4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7">
        <v>27</v>
      </c>
      <c r="E5" s="27">
        <v>29</v>
      </c>
      <c r="F5" s="27">
        <v>7.4074074074074066</v>
      </c>
      <c r="G5" s="27">
        <v>25</v>
      </c>
      <c r="H5" s="27">
        <v>28</v>
      </c>
      <c r="I5" s="27">
        <v>12</v>
      </c>
      <c r="J5" s="27">
        <v>25</v>
      </c>
      <c r="K5" s="27">
        <v>27</v>
      </c>
      <c r="L5" s="27">
        <v>8</v>
      </c>
      <c r="M5" s="27">
        <v>25</v>
      </c>
      <c r="N5" s="27">
        <v>27</v>
      </c>
      <c r="O5" s="27">
        <v>8</v>
      </c>
      <c r="P5" s="27">
        <v>25</v>
      </c>
      <c r="Q5" s="27">
        <v>26</v>
      </c>
      <c r="R5" s="27">
        <v>4</v>
      </c>
      <c r="S5" s="27">
        <v>28</v>
      </c>
      <c r="T5" s="27">
        <v>27</v>
      </c>
      <c r="U5" s="27">
        <v>-3.5714285714285712</v>
      </c>
      <c r="V5" s="28">
        <v>30</v>
      </c>
      <c r="W5" s="27">
        <v>32</v>
      </c>
      <c r="X5" s="27">
        <v>6.666666666666667</v>
      </c>
      <c r="Y5" s="27">
        <v>36.798301945894629</v>
      </c>
      <c r="Z5" s="27">
        <v>39</v>
      </c>
      <c r="AA5" s="27">
        <v>5.9831512262239093</v>
      </c>
      <c r="AB5" s="27">
        <v>43.547146709762181</v>
      </c>
      <c r="AC5" s="27">
        <v>45</v>
      </c>
      <c r="AD5" s="27">
        <v>3.3362766564729385</v>
      </c>
      <c r="AE5" s="27">
        <v>51.820371224280677</v>
      </c>
      <c r="AF5" s="27">
        <v>55</v>
      </c>
      <c r="AG5" s="27">
        <v>6.1358664567603345</v>
      </c>
      <c r="AH5" s="27">
        <v>58.4688951600858</v>
      </c>
      <c r="AI5" s="27">
        <v>58</v>
      </c>
      <c r="AJ5" s="27">
        <v>-0.80195659384700513</v>
      </c>
      <c r="AK5" s="27">
        <v>64.49769108129496</v>
      </c>
      <c r="AL5" s="27">
        <v>62</v>
      </c>
      <c r="AM5" s="27">
        <v>-3.8725278989394978</v>
      </c>
      <c r="AN5" s="27">
        <v>64.241314979235113</v>
      </c>
      <c r="AO5" s="27">
        <v>59</v>
      </c>
      <c r="AP5" s="27">
        <v>-8.158791551712909</v>
      </c>
      <c r="AQ5" s="27">
        <v>61.461689531243699</v>
      </c>
      <c r="AR5" s="27">
        <v>62</v>
      </c>
      <c r="AS5" s="27">
        <v>0.87584717059015027</v>
      </c>
      <c r="AT5" s="27">
        <v>60.535247401416612</v>
      </c>
      <c r="AU5" s="27">
        <v>60</v>
      </c>
      <c r="AV5" s="27">
        <v>-0.8841913172788759</v>
      </c>
      <c r="AW5" s="27">
        <v>55.377301278861118</v>
      </c>
      <c r="AX5" s="27">
        <v>58</v>
      </c>
      <c r="AY5" s="27">
        <v>4.7360536909010236</v>
      </c>
      <c r="AZ5" s="27">
        <v>54.871902747012172</v>
      </c>
      <c r="BA5" s="27">
        <v>59</v>
      </c>
      <c r="BB5" s="27">
        <v>7.5231531008146195</v>
      </c>
      <c r="BC5" s="27">
        <v>53.221009925138986</v>
      </c>
      <c r="BD5" s="27">
        <v>57</v>
      </c>
      <c r="BE5" s="27">
        <v>7.1005606247919113</v>
      </c>
      <c r="BF5" s="27">
        <v>50.379726426872971</v>
      </c>
      <c r="BG5" s="27">
        <v>57</v>
      </c>
      <c r="BH5" s="27">
        <v>13.140749350309534</v>
      </c>
      <c r="BI5" s="27">
        <v>51.183576490751307</v>
      </c>
      <c r="BJ5" s="27">
        <v>58</v>
      </c>
      <c r="BK5" s="27">
        <v>13.317599074930603</v>
      </c>
      <c r="BL5" s="27">
        <v>48.01981758651295</v>
      </c>
      <c r="BM5" s="27">
        <v>53</v>
      </c>
      <c r="BN5" s="27">
        <v>10.371098150289111</v>
      </c>
      <c r="BO5" s="27">
        <v>40.134631971877646</v>
      </c>
      <c r="BP5" s="27">
        <v>47</v>
      </c>
      <c r="BQ5" s="27">
        <v>17.105845228462343</v>
      </c>
      <c r="BR5" s="27">
        <v>34.992520227751733</v>
      </c>
      <c r="BS5" s="27">
        <v>40</v>
      </c>
      <c r="BT5" s="27">
        <v>14.310143252491297</v>
      </c>
      <c r="BU5" s="27">
        <v>30.33513319872894</v>
      </c>
      <c r="BV5" s="27">
        <v>35</v>
      </c>
      <c r="BW5" s="27">
        <v>15.377769303701363</v>
      </c>
      <c r="BX5" s="29"/>
      <c r="BY5" s="29"/>
    </row>
    <row r="6" spans="1:77" ht="29.25" customHeight="1" x14ac:dyDescent="0.25">
      <c r="A6" s="24">
        <v>2</v>
      </c>
      <c r="B6" s="30"/>
      <c r="C6" s="26" t="s">
        <v>10</v>
      </c>
      <c r="D6" s="27">
        <v>48</v>
      </c>
      <c r="E6" s="27">
        <v>47</v>
      </c>
      <c r="F6" s="27">
        <v>-2.083333333333333</v>
      </c>
      <c r="G6" s="27">
        <v>42.549489719692687</v>
      </c>
      <c r="H6" s="27">
        <v>43</v>
      </c>
      <c r="I6" s="27">
        <v>1.0587912646548343</v>
      </c>
      <c r="J6" s="27">
        <v>41.868120461878327</v>
      </c>
      <c r="K6" s="27">
        <v>43</v>
      </c>
      <c r="L6" s="27">
        <v>2.7034400532793672</v>
      </c>
      <c r="M6" s="27">
        <v>41.754537643522141</v>
      </c>
      <c r="N6" s="27">
        <v>43</v>
      </c>
      <c r="O6" s="27">
        <v>2.9828191779081559</v>
      </c>
      <c r="P6" s="27">
        <v>41.839546197669144</v>
      </c>
      <c r="Q6" s="27">
        <v>43</v>
      </c>
      <c r="R6" s="27">
        <v>2.7735812354377414</v>
      </c>
      <c r="S6" s="27">
        <v>48.462772459358277</v>
      </c>
      <c r="T6" s="27">
        <v>45</v>
      </c>
      <c r="U6" s="27">
        <v>-7.1452215455940289</v>
      </c>
      <c r="V6" s="28">
        <v>50.364528482719827</v>
      </c>
      <c r="W6" s="27">
        <v>51</v>
      </c>
      <c r="X6" s="27">
        <v>1.2617442005799873</v>
      </c>
      <c r="Y6" s="27">
        <v>60.386957039416828</v>
      </c>
      <c r="Z6" s="27">
        <v>59</v>
      </c>
      <c r="AA6" s="27">
        <v>-2.2967824633248353</v>
      </c>
      <c r="AB6" s="27">
        <v>71.61086347827559</v>
      </c>
      <c r="AC6" s="27">
        <v>69</v>
      </c>
      <c r="AD6" s="27">
        <v>-3.6459041986941561</v>
      </c>
      <c r="AE6" s="27">
        <v>82.713284838755698</v>
      </c>
      <c r="AF6" s="27">
        <v>83</v>
      </c>
      <c r="AG6" s="27">
        <v>0.3466373773006784</v>
      </c>
      <c r="AH6" s="27">
        <v>85.754379568125842</v>
      </c>
      <c r="AI6" s="27">
        <v>88</v>
      </c>
      <c r="AJ6" s="27">
        <v>2.6186655925720626</v>
      </c>
      <c r="AK6" s="27">
        <v>91.860347903662515</v>
      </c>
      <c r="AL6" s="27">
        <v>89</v>
      </c>
      <c r="AM6" s="27">
        <v>-3.1138004252523315</v>
      </c>
      <c r="AN6" s="27">
        <v>91.088431686975156</v>
      </c>
      <c r="AO6" s="27">
        <v>87</v>
      </c>
      <c r="AP6" s="27">
        <v>-4.4884203309428212</v>
      </c>
      <c r="AQ6" s="27">
        <v>86.046365343741172</v>
      </c>
      <c r="AR6" s="27">
        <v>84</v>
      </c>
      <c r="AS6" s="27">
        <v>-2.3782124155579112</v>
      </c>
      <c r="AT6" s="27">
        <v>83.235965176947843</v>
      </c>
      <c r="AU6" s="27">
        <v>82</v>
      </c>
      <c r="AV6" s="27">
        <v>-1.4848931880832483</v>
      </c>
      <c r="AW6" s="27">
        <v>75.920493688761212</v>
      </c>
      <c r="AX6" s="27">
        <v>80</v>
      </c>
      <c r="AY6" s="27">
        <v>5.373392760014009</v>
      </c>
      <c r="AZ6" s="27">
        <v>75.227608604774758</v>
      </c>
      <c r="BA6" s="27">
        <v>78</v>
      </c>
      <c r="BB6" s="27">
        <v>3.6853376661095618</v>
      </c>
      <c r="BC6" s="27">
        <v>73.287948093634014</v>
      </c>
      <c r="BD6" s="27">
        <v>79</v>
      </c>
      <c r="BE6" s="27">
        <v>7.7939853071997103</v>
      </c>
      <c r="BF6" s="27">
        <v>71.727068133175067</v>
      </c>
      <c r="BG6" s="27">
        <v>79</v>
      </c>
      <c r="BH6" s="27">
        <v>10.139731144902424</v>
      </c>
      <c r="BI6" s="27">
        <v>75.922305127947766</v>
      </c>
      <c r="BJ6" s="27">
        <v>82</v>
      </c>
      <c r="BK6" s="27">
        <v>8.0051506099687337</v>
      </c>
      <c r="BL6" s="27">
        <v>75.200846409067452</v>
      </c>
      <c r="BM6" s="27">
        <v>78</v>
      </c>
      <c r="BN6" s="27">
        <v>3.7222368159343424</v>
      </c>
      <c r="BO6" s="27">
        <v>65.75248216669317</v>
      </c>
      <c r="BP6" s="27">
        <v>73</v>
      </c>
      <c r="BQ6" s="27">
        <v>11.022424697113641</v>
      </c>
      <c r="BR6" s="27">
        <v>60.362097392871732</v>
      </c>
      <c r="BS6" s="27">
        <v>62</v>
      </c>
      <c r="BT6" s="27">
        <v>2.7134620529632074</v>
      </c>
      <c r="BU6" s="27">
        <v>52.869803574927587</v>
      </c>
      <c r="BV6" s="27">
        <v>56</v>
      </c>
      <c r="BW6" s="27">
        <v>5.9205750984799268</v>
      </c>
      <c r="BX6" s="29"/>
      <c r="BY6" s="29"/>
    </row>
    <row r="7" spans="1:77" ht="29.25" customHeight="1" x14ac:dyDescent="0.25">
      <c r="A7" s="24">
        <v>3</v>
      </c>
      <c r="B7" s="30"/>
      <c r="C7" s="26" t="s">
        <v>11</v>
      </c>
      <c r="D7" s="27">
        <v>95</v>
      </c>
      <c r="E7" s="27">
        <v>96</v>
      </c>
      <c r="F7" s="27">
        <v>1.0526315789473684</v>
      </c>
      <c r="G7" s="27">
        <v>89.625520898927149</v>
      </c>
      <c r="H7" s="27">
        <v>91</v>
      </c>
      <c r="I7" s="27">
        <v>1.5335800420316481</v>
      </c>
      <c r="J7" s="27">
        <v>89.19730011443643</v>
      </c>
      <c r="K7" s="27">
        <v>89</v>
      </c>
      <c r="L7" s="27">
        <v>-0.22119516418468108</v>
      </c>
      <c r="M7" s="27">
        <v>90.004225587147729</v>
      </c>
      <c r="N7" s="27">
        <v>88</v>
      </c>
      <c r="O7" s="27">
        <v>-2.2268127680373326</v>
      </c>
      <c r="P7" s="27">
        <v>89.257698555027517</v>
      </c>
      <c r="Q7" s="27">
        <v>88</v>
      </c>
      <c r="R7" s="27">
        <v>-1.4090645125161319</v>
      </c>
      <c r="S7" s="27">
        <v>97.894800367903713</v>
      </c>
      <c r="T7" s="27">
        <v>89</v>
      </c>
      <c r="U7" s="27">
        <v>-9.0860805011866681</v>
      </c>
      <c r="V7" s="28">
        <v>103.63470283944272</v>
      </c>
      <c r="W7" s="27">
        <v>100</v>
      </c>
      <c r="X7" s="27">
        <v>-3.5072256105889843</v>
      </c>
      <c r="Y7" s="27">
        <v>123.60455269005632</v>
      </c>
      <c r="Z7" s="27">
        <v>118</v>
      </c>
      <c r="AA7" s="27">
        <v>-4.5342607275235061</v>
      </c>
      <c r="AB7" s="27">
        <v>138.38315509991094</v>
      </c>
      <c r="AC7" s="27">
        <v>136</v>
      </c>
      <c r="AD7" s="27">
        <v>-1.7221424805572094</v>
      </c>
      <c r="AE7" s="27">
        <v>115.59928965416458</v>
      </c>
      <c r="AF7" s="27">
        <v>147</v>
      </c>
      <c r="AG7" s="27">
        <v>27.163411159165523</v>
      </c>
      <c r="AH7" s="27">
        <v>139.35086679820449</v>
      </c>
      <c r="AI7" s="27">
        <v>146</v>
      </c>
      <c r="AJ7" s="27">
        <v>4.7715047308777701</v>
      </c>
      <c r="AK7" s="27">
        <v>139.74499734280573</v>
      </c>
      <c r="AL7" s="27">
        <v>136</v>
      </c>
      <c r="AM7" s="27">
        <v>-2.679879361705487</v>
      </c>
      <c r="AN7" s="27">
        <v>131.35910674858522</v>
      </c>
      <c r="AO7" s="27">
        <v>132</v>
      </c>
      <c r="AP7" s="27">
        <v>0.48789403892751676</v>
      </c>
      <c r="AQ7" s="27">
        <v>130.48789469710201</v>
      </c>
      <c r="AR7" s="27">
        <v>133</v>
      </c>
      <c r="AS7" s="27">
        <v>1.9251634864132603</v>
      </c>
      <c r="AT7" s="27">
        <v>112.55772563700901</v>
      </c>
      <c r="AU7" s="27">
        <v>126</v>
      </c>
      <c r="AV7" s="27">
        <v>11.94256039460268</v>
      </c>
      <c r="AW7" s="27">
        <v>109.86142027903092</v>
      </c>
      <c r="AX7" s="27">
        <v>126</v>
      </c>
      <c r="AY7" s="27">
        <v>14.689942729649403</v>
      </c>
      <c r="AZ7" s="27">
        <v>109.74380549402434</v>
      </c>
      <c r="BA7" s="27">
        <v>126</v>
      </c>
      <c r="BB7" s="27">
        <v>14.812858395785103</v>
      </c>
      <c r="BC7" s="27">
        <v>109.93192214045104</v>
      </c>
      <c r="BD7" s="27">
        <v>126</v>
      </c>
      <c r="BE7" s="27">
        <v>14.616389440566765</v>
      </c>
      <c r="BF7" s="27">
        <v>107.59060219976261</v>
      </c>
      <c r="BG7" s="27">
        <v>126</v>
      </c>
      <c r="BH7" s="27">
        <v>17.110600204706358</v>
      </c>
      <c r="BI7" s="27">
        <v>120.28140475326558</v>
      </c>
      <c r="BJ7" s="27">
        <v>126</v>
      </c>
      <c r="BK7" s="27">
        <v>4.7543469071258633</v>
      </c>
      <c r="BL7" s="27">
        <v>125.03273258375071</v>
      </c>
      <c r="BM7" s="27">
        <v>126</v>
      </c>
      <c r="BN7" s="27">
        <v>0.77361135461178565</v>
      </c>
      <c r="BO7" s="27">
        <v>112.71854085718829</v>
      </c>
      <c r="BP7" s="27">
        <v>126</v>
      </c>
      <c r="BQ7" s="27">
        <v>11.782852263532231</v>
      </c>
      <c r="BR7" s="27">
        <v>104.97756068325519</v>
      </c>
      <c r="BS7" s="27">
        <v>126</v>
      </c>
      <c r="BT7" s="27">
        <v>20.025650415115869</v>
      </c>
      <c r="BU7" s="27">
        <v>94.472271961755851</v>
      </c>
      <c r="BV7" s="27">
        <v>126</v>
      </c>
      <c r="BW7" s="27">
        <v>33.372467268498809</v>
      </c>
      <c r="BX7" s="29"/>
      <c r="BY7" s="29"/>
    </row>
    <row r="8" spans="1:77" ht="29.25" customHeight="1" x14ac:dyDescent="0.25">
      <c r="A8" s="24">
        <v>4</v>
      </c>
      <c r="B8" s="30"/>
      <c r="C8" s="26" t="s">
        <v>12</v>
      </c>
      <c r="D8" s="27">
        <v>75.100812668260616</v>
      </c>
      <c r="E8" s="27">
        <v>90</v>
      </c>
      <c r="F8" s="27">
        <v>19.838916254545584</v>
      </c>
      <c r="G8" s="27">
        <v>68.803430185034983</v>
      </c>
      <c r="H8" s="27">
        <v>83</v>
      </c>
      <c r="I8" s="27">
        <v>20.633520417202725</v>
      </c>
      <c r="J8" s="27">
        <v>66.442886819937343</v>
      </c>
      <c r="K8" s="27">
        <v>79</v>
      </c>
      <c r="L8" s="27">
        <v>18.899108363688192</v>
      </c>
      <c r="M8" s="27">
        <v>65.879381615334935</v>
      </c>
      <c r="N8" s="27">
        <v>77</v>
      </c>
      <c r="O8" s="27">
        <v>16.880271356518755</v>
      </c>
      <c r="P8" s="27">
        <v>66.013506222989093</v>
      </c>
      <c r="Q8" s="27">
        <v>77</v>
      </c>
      <c r="R8" s="27">
        <v>16.642796914769661</v>
      </c>
      <c r="S8" s="27">
        <v>78.509691384160405</v>
      </c>
      <c r="T8" s="27">
        <v>81</v>
      </c>
      <c r="U8" s="27">
        <v>3.1719760604510836</v>
      </c>
      <c r="V8" s="28">
        <v>83.295181721421244</v>
      </c>
      <c r="W8" s="27">
        <v>95</v>
      </c>
      <c r="X8" s="27">
        <v>14.052215310274779</v>
      </c>
      <c r="Y8" s="27">
        <v>106.62072102272033</v>
      </c>
      <c r="Z8" s="27">
        <v>123</v>
      </c>
      <c r="AA8" s="27">
        <v>15.362191157748153</v>
      </c>
      <c r="AB8" s="27">
        <v>124.83515390131825</v>
      </c>
      <c r="AC8" s="27">
        <v>141</v>
      </c>
      <c r="AD8" s="27">
        <v>12.948953554749492</v>
      </c>
      <c r="AE8" s="27">
        <v>140.51292966583799</v>
      </c>
      <c r="AF8" s="27">
        <v>156</v>
      </c>
      <c r="AG8" s="27">
        <v>11.021811566375222</v>
      </c>
      <c r="AH8" s="27">
        <v>143.24879314221022</v>
      </c>
      <c r="AI8" s="27">
        <v>154</v>
      </c>
      <c r="AJ8" s="27">
        <v>7.5052687160278717</v>
      </c>
      <c r="AK8" s="27">
        <v>143.65394831742967</v>
      </c>
      <c r="AL8" s="27">
        <v>152</v>
      </c>
      <c r="AM8" s="27">
        <v>5.8098310421153245</v>
      </c>
      <c r="AN8" s="27">
        <v>141.90618831234025</v>
      </c>
      <c r="AO8" s="27">
        <v>143</v>
      </c>
      <c r="AP8" s="27">
        <v>0.77079914601908406</v>
      </c>
      <c r="AQ8" s="27">
        <v>134.27015251440932</v>
      </c>
      <c r="AR8" s="27">
        <v>139</v>
      </c>
      <c r="AS8" s="27">
        <v>3.5226350734077658</v>
      </c>
      <c r="AT8" s="27">
        <v>122.96222128412749</v>
      </c>
      <c r="AU8" s="27">
        <v>130</v>
      </c>
      <c r="AV8" s="27">
        <v>5.7235292615691975</v>
      </c>
      <c r="AW8" s="27">
        <v>105.39550888557439</v>
      </c>
      <c r="AX8" s="27">
        <v>128</v>
      </c>
      <c r="AY8" s="27">
        <v>21.447300130185639</v>
      </c>
      <c r="AZ8" s="27">
        <v>99.123437220409087</v>
      </c>
      <c r="BA8" s="27">
        <v>126</v>
      </c>
      <c r="BB8" s="27">
        <v>27.114236081047789</v>
      </c>
      <c r="BC8" s="27">
        <v>98.589739697388623</v>
      </c>
      <c r="BD8" s="27">
        <v>128</v>
      </c>
      <c r="BE8" s="27">
        <v>29.830954410553513</v>
      </c>
      <c r="BF8" s="27">
        <v>100.75945285374594</v>
      </c>
      <c r="BG8" s="27">
        <v>139</v>
      </c>
      <c r="BH8" s="27">
        <v>37.952317190289691</v>
      </c>
      <c r="BI8" s="27">
        <v>114.30998749601125</v>
      </c>
      <c r="BJ8" s="27">
        <v>153</v>
      </c>
      <c r="BK8" s="27">
        <v>33.846572247537701</v>
      </c>
      <c r="BL8" s="27">
        <v>118.69049252515465</v>
      </c>
      <c r="BM8" s="27">
        <v>149</v>
      </c>
      <c r="BN8" s="27">
        <v>25.536592552618909</v>
      </c>
      <c r="BO8" s="27">
        <v>105.88711413857081</v>
      </c>
      <c r="BP8" s="27">
        <v>144</v>
      </c>
      <c r="BQ8" s="27">
        <v>35.993884781440144</v>
      </c>
      <c r="BR8" s="27">
        <v>97.979056637704844</v>
      </c>
      <c r="BS8" s="27">
        <v>126</v>
      </c>
      <c r="BT8" s="27">
        <v>28.598911159052719</v>
      </c>
      <c r="BU8" s="27">
        <v>84.938372956441043</v>
      </c>
      <c r="BV8" s="27">
        <v>109</v>
      </c>
      <c r="BW8" s="27">
        <v>28.328335245953539</v>
      </c>
      <c r="BX8" s="29"/>
      <c r="BY8" s="29"/>
    </row>
    <row r="9" spans="1:77" ht="29.25" customHeight="1" x14ac:dyDescent="0.25">
      <c r="A9" s="24">
        <v>5</v>
      </c>
      <c r="B9" s="30"/>
      <c r="C9" s="26" t="s">
        <v>13</v>
      </c>
      <c r="D9" s="27">
        <v>97.997401896388851</v>
      </c>
      <c r="E9" s="27">
        <v>111</v>
      </c>
      <c r="F9" s="27">
        <v>13.268309008190437</v>
      </c>
      <c r="G9" s="27">
        <v>94.152062358468925</v>
      </c>
      <c r="H9" s="27">
        <v>109</v>
      </c>
      <c r="I9" s="27">
        <v>15.770167184442469</v>
      </c>
      <c r="J9" s="27">
        <v>92.838006241556286</v>
      </c>
      <c r="K9" s="27">
        <v>107</v>
      </c>
      <c r="L9" s="27">
        <v>15.254521646657789</v>
      </c>
      <c r="M9" s="27">
        <v>94.643618658650198</v>
      </c>
      <c r="N9" s="27">
        <v>107</v>
      </c>
      <c r="O9" s="27">
        <v>13.055694104338283</v>
      </c>
      <c r="P9" s="27">
        <v>94.836304714716732</v>
      </c>
      <c r="Q9" s="27">
        <v>106</v>
      </c>
      <c r="R9" s="27">
        <v>11.771541836077974</v>
      </c>
      <c r="S9" s="27">
        <v>100.8025667154652</v>
      </c>
      <c r="T9" s="27">
        <v>106</v>
      </c>
      <c r="U9" s="27">
        <v>5.1560525231520735</v>
      </c>
      <c r="V9" s="28">
        <v>102.66615421477503</v>
      </c>
      <c r="W9" s="27">
        <v>110</v>
      </c>
      <c r="X9" s="27">
        <v>7.1433919399403472</v>
      </c>
      <c r="Y9" s="27">
        <v>107.56426722646123</v>
      </c>
      <c r="Z9" s="27">
        <v>119</v>
      </c>
      <c r="AA9" s="27">
        <v>10.631535051935481</v>
      </c>
      <c r="AB9" s="27">
        <v>117.09343893069386</v>
      </c>
      <c r="AC9" s="27">
        <v>127</v>
      </c>
      <c r="AD9" s="27">
        <v>8.4603895485294487</v>
      </c>
      <c r="AE9" s="27">
        <v>125.56474565883394</v>
      </c>
      <c r="AF9" s="27">
        <v>134</v>
      </c>
      <c r="AG9" s="27">
        <v>6.7178524488753322</v>
      </c>
      <c r="AH9" s="27">
        <v>127.65708776618733</v>
      </c>
      <c r="AI9" s="27">
        <v>139</v>
      </c>
      <c r="AJ9" s="27">
        <v>8.8854543310497469</v>
      </c>
      <c r="AK9" s="27">
        <v>129.97261990624588</v>
      </c>
      <c r="AL9" s="27">
        <v>140</v>
      </c>
      <c r="AM9" s="27">
        <v>7.7149942049235003</v>
      </c>
      <c r="AN9" s="27">
        <v>128.48262995847023</v>
      </c>
      <c r="AO9" s="27">
        <v>138</v>
      </c>
      <c r="AP9" s="27">
        <v>7.4075149649459213</v>
      </c>
      <c r="AQ9" s="27">
        <v>125.76007242546787</v>
      </c>
      <c r="AR9" s="27">
        <v>136</v>
      </c>
      <c r="AS9" s="27">
        <v>8.1424313592065243</v>
      </c>
      <c r="AT9" s="27">
        <v>124.85394776542176</v>
      </c>
      <c r="AU9" s="27">
        <v>135</v>
      </c>
      <c r="AV9" s="27">
        <v>8.1263367447866788</v>
      </c>
      <c r="AW9" s="27">
        <v>119.68642534463531</v>
      </c>
      <c r="AX9" s="27">
        <v>134</v>
      </c>
      <c r="AY9" s="27">
        <v>11.959229807514896</v>
      </c>
      <c r="AZ9" s="27">
        <v>118.59411238870373</v>
      </c>
      <c r="BA9" s="27">
        <v>132</v>
      </c>
      <c r="BB9" s="27">
        <v>11.304007712758256</v>
      </c>
      <c r="BC9" s="27">
        <v>116.03925114825387</v>
      </c>
      <c r="BD9" s="27">
        <v>134</v>
      </c>
      <c r="BE9" s="27">
        <v>15.478166804781557</v>
      </c>
      <c r="BF9" s="27">
        <v>113.5678578775272</v>
      </c>
      <c r="BG9" s="27">
        <v>134</v>
      </c>
      <c r="BH9" s="27">
        <v>17.991131033313174</v>
      </c>
      <c r="BI9" s="27">
        <v>115.16304710419044</v>
      </c>
      <c r="BJ9" s="27">
        <v>134</v>
      </c>
      <c r="BK9" s="27">
        <v>16.356768398779316</v>
      </c>
      <c r="BL9" s="27">
        <v>120.50256111332496</v>
      </c>
      <c r="BM9" s="27">
        <v>132</v>
      </c>
      <c r="BN9" s="27">
        <v>9.5412402694598626</v>
      </c>
      <c r="BO9" s="27">
        <v>111.0106841775339</v>
      </c>
      <c r="BP9" s="27">
        <v>128</v>
      </c>
      <c r="BQ9" s="27">
        <v>15.304216840332163</v>
      </c>
      <c r="BR9" s="27">
        <v>105.85237368894899</v>
      </c>
      <c r="BS9" s="27">
        <v>119</v>
      </c>
      <c r="BT9" s="27">
        <v>12.420719397078225</v>
      </c>
      <c r="BU9" s="27">
        <v>101.40601669289389</v>
      </c>
      <c r="BV9" s="27">
        <v>114</v>
      </c>
      <c r="BW9" s="27">
        <v>12.419364962580813</v>
      </c>
      <c r="BX9" s="29"/>
      <c r="BY9" s="29"/>
    </row>
    <row r="10" spans="1:77" ht="29.25" customHeight="1" x14ac:dyDescent="0.25">
      <c r="A10" s="24">
        <v>6</v>
      </c>
      <c r="B10" s="30"/>
      <c r="C10" s="26" t="s">
        <v>14</v>
      </c>
      <c r="D10" s="27">
        <v>78.764266944761133</v>
      </c>
      <c r="E10" s="27">
        <v>92</v>
      </c>
      <c r="F10" s="27">
        <v>16.804235687893009</v>
      </c>
      <c r="G10" s="27">
        <v>83.288362855568664</v>
      </c>
      <c r="H10" s="27">
        <v>88</v>
      </c>
      <c r="I10" s="27">
        <v>5.6570173585976731</v>
      </c>
      <c r="J10" s="27">
        <v>79.185358264856831</v>
      </c>
      <c r="K10" s="27">
        <v>85</v>
      </c>
      <c r="L10" s="27">
        <v>7.3430768800647819</v>
      </c>
      <c r="M10" s="27">
        <v>81.653318058443304</v>
      </c>
      <c r="N10" s="27">
        <v>84</v>
      </c>
      <c r="O10" s="27">
        <v>2.873957846853278</v>
      </c>
      <c r="P10" s="27">
        <v>80.889789315493687</v>
      </c>
      <c r="Q10" s="27">
        <v>83</v>
      </c>
      <c r="R10" s="27">
        <v>2.6087479054691047</v>
      </c>
      <c r="S10" s="27">
        <v>88.202245876032052</v>
      </c>
      <c r="T10" s="27">
        <v>85</v>
      </c>
      <c r="U10" s="27">
        <v>-3.6305718116665617</v>
      </c>
      <c r="V10" s="28">
        <v>92.980667968098146</v>
      </c>
      <c r="W10" s="27">
        <v>94</v>
      </c>
      <c r="X10" s="27">
        <v>1.0962838342391656</v>
      </c>
      <c r="Y10" s="27">
        <v>107.56426722646123</v>
      </c>
      <c r="Z10" s="27">
        <v>110</v>
      </c>
      <c r="AA10" s="27">
        <v>2.2644441656546466</v>
      </c>
      <c r="AB10" s="27">
        <v>124.83515390131825</v>
      </c>
      <c r="AC10" s="27">
        <v>128</v>
      </c>
      <c r="AD10" s="27">
        <v>2.5352202482832276</v>
      </c>
      <c r="AE10" s="27">
        <v>136.52674726397024</v>
      </c>
      <c r="AF10" s="27">
        <v>135</v>
      </c>
      <c r="AG10" s="27">
        <v>-1.1182770369664763</v>
      </c>
      <c r="AH10" s="27">
        <v>130.58053252419163</v>
      </c>
      <c r="AI10" s="27">
        <v>139</v>
      </c>
      <c r="AJ10" s="27">
        <v>6.4477202788620627</v>
      </c>
      <c r="AK10" s="27">
        <v>130.94985764990187</v>
      </c>
      <c r="AL10" s="27">
        <v>133</v>
      </c>
      <c r="AM10" s="27">
        <v>1.565593416358833</v>
      </c>
      <c r="AN10" s="27">
        <v>128.48262995847023</v>
      </c>
      <c r="AO10" s="27">
        <v>124</v>
      </c>
      <c r="AP10" s="27">
        <v>-3.4888995967152594</v>
      </c>
      <c r="AQ10" s="27">
        <v>123.86894351681423</v>
      </c>
      <c r="AR10" s="27">
        <v>123</v>
      </c>
      <c r="AS10" s="27">
        <v>-0.70150232345872443</v>
      </c>
      <c r="AT10" s="27">
        <v>118.23290508089181</v>
      </c>
      <c r="AU10" s="27">
        <v>121</v>
      </c>
      <c r="AV10" s="27">
        <v>2.3403763251989926</v>
      </c>
      <c r="AW10" s="27">
        <v>107.181873442957</v>
      </c>
      <c r="AX10" s="27">
        <v>117</v>
      </c>
      <c r="AY10" s="27">
        <v>9.1602490623270185</v>
      </c>
      <c r="AZ10" s="27">
        <v>107.08871342562054</v>
      </c>
      <c r="BA10" s="27">
        <v>115</v>
      </c>
      <c r="BB10" s="27">
        <v>7.38760072962714</v>
      </c>
      <c r="BC10" s="27">
        <v>104.69706870519146</v>
      </c>
      <c r="BD10" s="27">
        <v>118</v>
      </c>
      <c r="BE10" s="27">
        <v>12.706116283223995</v>
      </c>
      <c r="BF10" s="27">
        <v>104.17502752675428</v>
      </c>
      <c r="BG10" s="27">
        <v>122</v>
      </c>
      <c r="BH10" s="27">
        <v>17.110600204706358</v>
      </c>
      <c r="BI10" s="27">
        <v>115.16304710419044</v>
      </c>
      <c r="BJ10" s="27">
        <v>132</v>
      </c>
      <c r="BK10" s="27">
        <v>14.620100213722909</v>
      </c>
      <c r="BL10" s="27">
        <v>118.69049252515465</v>
      </c>
      <c r="BM10" s="27">
        <v>127</v>
      </c>
      <c r="BN10" s="27">
        <v>7.000988283104709</v>
      </c>
      <c r="BO10" s="27">
        <v>107.59497081822518</v>
      </c>
      <c r="BP10" s="27">
        <v>123</v>
      </c>
      <c r="BQ10" s="27">
        <v>14.317610818260858</v>
      </c>
      <c r="BR10" s="27">
        <v>102.35312166617382</v>
      </c>
      <c r="BS10" s="27">
        <v>111</v>
      </c>
      <c r="BT10" s="27">
        <v>8.44808462415841</v>
      </c>
      <c r="BU10" s="27">
        <v>91.872117687579077</v>
      </c>
      <c r="BV10" s="27">
        <v>102</v>
      </c>
      <c r="BW10" s="27">
        <v>11.023891216769233</v>
      </c>
      <c r="BX10" s="29"/>
      <c r="BY10" s="29"/>
    </row>
    <row r="11" spans="1:77" ht="29.25" customHeight="1" x14ac:dyDescent="0.25">
      <c r="A11" s="24">
        <v>7</v>
      </c>
      <c r="B11" s="30"/>
      <c r="C11" s="26" t="s">
        <v>15</v>
      </c>
      <c r="D11" s="27">
        <v>77.848403375636011</v>
      </c>
      <c r="E11" s="27">
        <v>79</v>
      </c>
      <c r="F11" s="27">
        <v>1.4792809799929709</v>
      </c>
      <c r="G11" s="27">
        <v>76.045896520301824</v>
      </c>
      <c r="H11" s="27">
        <v>76</v>
      </c>
      <c r="I11" s="27">
        <v>-6.0353710590512769E-2</v>
      </c>
      <c r="J11" s="27">
        <v>73.724299074177054</v>
      </c>
      <c r="K11" s="27">
        <v>74</v>
      </c>
      <c r="L11" s="27">
        <v>0.37396208480131071</v>
      </c>
      <c r="M11" s="27">
        <v>74.230289144039361</v>
      </c>
      <c r="N11" s="27">
        <v>73</v>
      </c>
      <c r="O11" s="27">
        <v>-1.6573950583057269</v>
      </c>
      <c r="P11" s="27">
        <v>74.381415462522924</v>
      </c>
      <c r="Q11" s="27">
        <v>73</v>
      </c>
      <c r="R11" s="27">
        <v>-1.8572051283683217</v>
      </c>
      <c r="S11" s="27">
        <v>81.417457731721896</v>
      </c>
      <c r="T11" s="27">
        <v>75</v>
      </c>
      <c r="U11" s="27">
        <v>-7.8821642317400977</v>
      </c>
      <c r="V11" s="28">
        <v>88.137924844759695</v>
      </c>
      <c r="W11" s="27">
        <v>85</v>
      </c>
      <c r="X11" s="27">
        <v>-3.5602436184952486</v>
      </c>
      <c r="Y11" s="27">
        <v>99.072351392793237</v>
      </c>
      <c r="Z11" s="27">
        <v>98</v>
      </c>
      <c r="AA11" s="27">
        <v>-1.0823921888576904</v>
      </c>
      <c r="AB11" s="27">
        <v>113.22258144538166</v>
      </c>
      <c r="AC11" s="27">
        <v>111</v>
      </c>
      <c r="AD11" s="27">
        <v>-1.9630195823205396</v>
      </c>
      <c r="AE11" s="27">
        <v>121.57856325696621</v>
      </c>
      <c r="AF11" s="27">
        <v>120</v>
      </c>
      <c r="AG11" s="27">
        <v>-1.298389464950152</v>
      </c>
      <c r="AH11" s="27">
        <v>123.75916142218162</v>
      </c>
      <c r="AI11" s="27">
        <v>122</v>
      </c>
      <c r="AJ11" s="27">
        <v>-1.4214393520173947</v>
      </c>
      <c r="AK11" s="27">
        <v>128.99538216258992</v>
      </c>
      <c r="AL11" s="27">
        <v>118</v>
      </c>
      <c r="AM11" s="27">
        <v>-8.523857194152102</v>
      </c>
      <c r="AN11" s="27">
        <v>117.9355483947152</v>
      </c>
      <c r="AO11" s="27">
        <v>112</v>
      </c>
      <c r="AP11" s="27">
        <v>-5.032874714627753</v>
      </c>
      <c r="AQ11" s="27">
        <v>105.90321888460453</v>
      </c>
      <c r="AR11" s="27">
        <v>113</v>
      </c>
      <c r="AS11" s="27">
        <v>6.7011949118641496</v>
      </c>
      <c r="AT11" s="27">
        <v>107.82840943377334</v>
      </c>
      <c r="AU11" s="27">
        <v>106</v>
      </c>
      <c r="AV11" s="27">
        <v>-1.695665774330398</v>
      </c>
      <c r="AW11" s="27">
        <v>98.250050656043911</v>
      </c>
      <c r="AX11" s="27">
        <v>102</v>
      </c>
      <c r="AY11" s="27">
        <v>3.8167403669683595</v>
      </c>
      <c r="AZ11" s="27">
        <v>100.89349859934497</v>
      </c>
      <c r="BA11" s="27">
        <v>108</v>
      </c>
      <c r="BB11" s="27">
        <v>7.0435672261455027</v>
      </c>
      <c r="BC11" s="27">
        <v>98.589739697388623</v>
      </c>
      <c r="BD11" s="27">
        <v>107</v>
      </c>
      <c r="BE11" s="27">
        <v>8.5305634525720748</v>
      </c>
      <c r="BF11" s="27">
        <v>102.46724019025011</v>
      </c>
      <c r="BG11" s="27">
        <v>112</v>
      </c>
      <c r="BH11" s="27">
        <v>9.3032268577259334</v>
      </c>
      <c r="BI11" s="27">
        <v>101.51409337332342</v>
      </c>
      <c r="BJ11" s="27">
        <v>117</v>
      </c>
      <c r="BK11" s="27">
        <v>15.254932701537651</v>
      </c>
      <c r="BL11" s="27">
        <v>106.00601240796256</v>
      </c>
      <c r="BM11" s="27">
        <v>112</v>
      </c>
      <c r="BN11" s="27">
        <v>5.6543845541229025</v>
      </c>
      <c r="BO11" s="27">
        <v>96.493902400471782</v>
      </c>
      <c r="BP11" s="27">
        <v>106</v>
      </c>
      <c r="BQ11" s="27">
        <v>9.8515008337788394</v>
      </c>
      <c r="BR11" s="27">
        <v>90.105739586460714</v>
      </c>
      <c r="BS11" s="27">
        <v>98</v>
      </c>
      <c r="BT11" s="27">
        <v>8.7611071722732703</v>
      </c>
      <c r="BU11" s="27">
        <v>81.471500590872012</v>
      </c>
      <c r="BV11" s="27">
        <v>88</v>
      </c>
      <c r="BW11" s="27">
        <v>8.0132308375076562</v>
      </c>
      <c r="BX11" s="29"/>
      <c r="BY11" s="29"/>
    </row>
    <row r="12" spans="1:77" ht="29.25" customHeight="1" x14ac:dyDescent="0.25">
      <c r="A12" s="24">
        <v>8</v>
      </c>
      <c r="B12" s="30"/>
      <c r="C12" s="26" t="s">
        <v>16</v>
      </c>
      <c r="D12" s="27">
        <v>34.802815626754921</v>
      </c>
      <c r="E12" s="27">
        <v>35</v>
      </c>
      <c r="F12" s="27">
        <v>0.56657592121222622</v>
      </c>
      <c r="G12" s="27">
        <v>34.401715092517492</v>
      </c>
      <c r="H12" s="27">
        <v>38</v>
      </c>
      <c r="I12" s="27">
        <v>10.459609056715749</v>
      </c>
      <c r="J12" s="27">
        <v>33.676531675858655</v>
      </c>
      <c r="K12" s="27">
        <v>36</v>
      </c>
      <c r="L12" s="27">
        <v>6.8993694080645058</v>
      </c>
      <c r="M12" s="27">
        <v>32.475751500517219</v>
      </c>
      <c r="N12" s="27">
        <v>35</v>
      </c>
      <c r="O12" s="27">
        <v>7.7727177443224935</v>
      </c>
      <c r="P12" s="27">
        <v>33.471636958135321</v>
      </c>
      <c r="Q12" s="27">
        <v>35</v>
      </c>
      <c r="R12" s="27">
        <v>4.5661436988465214</v>
      </c>
      <c r="S12" s="27">
        <v>34.893196170737959</v>
      </c>
      <c r="T12" s="27">
        <v>37</v>
      </c>
      <c r="U12" s="27">
        <v>6.0378642843525006</v>
      </c>
      <c r="V12" s="28">
        <v>34.867750488036805</v>
      </c>
      <c r="W12" s="27">
        <v>38</v>
      </c>
      <c r="X12" s="27">
        <v>8.9832279631514407</v>
      </c>
      <c r="Y12" s="27">
        <v>42.459579168339957</v>
      </c>
      <c r="Z12" s="27">
        <v>45</v>
      </c>
      <c r="AA12" s="27">
        <v>5.9831512262239084</v>
      </c>
      <c r="AB12" s="27">
        <v>45.482575452418281</v>
      </c>
      <c r="AC12" s="27">
        <v>47</v>
      </c>
      <c r="AD12" s="27">
        <v>3.3362766564729314</v>
      </c>
      <c r="AE12" s="27">
        <v>51.820371224280677</v>
      </c>
      <c r="AF12" s="27">
        <v>52</v>
      </c>
      <c r="AG12" s="27">
        <v>0.34663737730067973</v>
      </c>
      <c r="AH12" s="27">
        <v>50.673042472074364</v>
      </c>
      <c r="AI12" s="27">
        <v>50</v>
      </c>
      <c r="AJ12" s="27">
        <v>-1.3282061609884077</v>
      </c>
      <c r="AK12" s="27">
        <v>51.793600413767159</v>
      </c>
      <c r="AL12" s="27">
        <v>53</v>
      </c>
      <c r="AM12" s="27">
        <v>2.3292444946773201</v>
      </c>
      <c r="AN12" s="27">
        <v>50.817756625365085</v>
      </c>
      <c r="AO12" s="27">
        <v>53</v>
      </c>
      <c r="AP12" s="27">
        <v>4.2942536616141638</v>
      </c>
      <c r="AQ12" s="27">
        <v>49.16935162499496</v>
      </c>
      <c r="AR12" s="27">
        <v>52</v>
      </c>
      <c r="AS12" s="27">
        <v>5.756936549812254</v>
      </c>
      <c r="AT12" s="27">
        <v>45.401435551062455</v>
      </c>
      <c r="AU12" s="27">
        <v>46</v>
      </c>
      <c r="AV12" s="27">
        <v>1.3183822090038237</v>
      </c>
      <c r="AW12" s="27">
        <v>47.338660770639343</v>
      </c>
      <c r="AX12" s="27">
        <v>51</v>
      </c>
      <c r="AY12" s="27">
        <v>7.7343532110048905</v>
      </c>
      <c r="AZ12" s="27">
        <v>48.676687920736605</v>
      </c>
      <c r="BA12" s="27">
        <v>53</v>
      </c>
      <c r="BB12" s="27">
        <v>8.8816890876045722</v>
      </c>
      <c r="BC12" s="27">
        <v>47.113680917336154</v>
      </c>
      <c r="BD12" s="27">
        <v>53</v>
      </c>
      <c r="BE12" s="27">
        <v>12.493863710185909</v>
      </c>
      <c r="BF12" s="27">
        <v>43.548577080856298</v>
      </c>
      <c r="BG12" s="27">
        <v>52</v>
      </c>
      <c r="BH12" s="27">
        <v>19.406886483230011</v>
      </c>
      <c r="BI12" s="27">
        <v>40.946861192601048</v>
      </c>
      <c r="BJ12" s="27">
        <v>47</v>
      </c>
      <c r="BK12" s="27">
        <v>14.782912856071938</v>
      </c>
      <c r="BL12" s="27">
        <v>44.395680410172353</v>
      </c>
      <c r="BM12" s="27">
        <v>48</v>
      </c>
      <c r="BN12" s="27">
        <v>8.118626759466876</v>
      </c>
      <c r="BO12" s="27">
        <v>39.280703632050461</v>
      </c>
      <c r="BP12" s="27">
        <v>45</v>
      </c>
      <c r="BQ12" s="27">
        <v>14.560065984365339</v>
      </c>
      <c r="BR12" s="27">
        <v>34.117707222057938</v>
      </c>
      <c r="BS12" s="27">
        <v>38</v>
      </c>
      <c r="BT12" s="27">
        <v>11.379113938324862</v>
      </c>
      <c r="BU12" s="27">
        <v>32.935287472905706</v>
      </c>
      <c r="BV12" s="27">
        <v>39</v>
      </c>
      <c r="BW12" s="27">
        <v>18.414026390640874</v>
      </c>
      <c r="BX12" s="29"/>
      <c r="BY12" s="29"/>
    </row>
    <row r="13" spans="1:77" ht="30.75" customHeight="1" x14ac:dyDescent="0.25">
      <c r="A13" s="24">
        <v>9</v>
      </c>
      <c r="B13" s="30"/>
      <c r="C13" s="26" t="s">
        <v>17</v>
      </c>
      <c r="D13" s="27">
        <v>29.307634212004142</v>
      </c>
      <c r="E13" s="27">
        <v>31</v>
      </c>
      <c r="F13" s="27">
        <v>5.7744878885607216</v>
      </c>
      <c r="G13" s="27">
        <v>28.064557049159006</v>
      </c>
      <c r="H13" s="27">
        <v>28</v>
      </c>
      <c r="I13" s="27">
        <v>-0.23003052941803309</v>
      </c>
      <c r="J13" s="27">
        <v>27.305295953398907</v>
      </c>
      <c r="K13" s="27">
        <v>27</v>
      </c>
      <c r="L13" s="27">
        <v>-1.1180832975403252</v>
      </c>
      <c r="M13" s="27">
        <v>26.908479814714269</v>
      </c>
      <c r="N13" s="27">
        <v>26</v>
      </c>
      <c r="O13" s="27">
        <v>-3.3761840912970804</v>
      </c>
      <c r="P13" s="27">
        <v>26.963263105164561</v>
      </c>
      <c r="Q13" s="27">
        <v>27</v>
      </c>
      <c r="R13" s="27">
        <v>0.13624795593973324</v>
      </c>
      <c r="S13" s="27">
        <v>32.954685272363626</v>
      </c>
      <c r="T13" s="27">
        <v>28</v>
      </c>
      <c r="U13" s="27">
        <v>-15.0348432443344</v>
      </c>
      <c r="V13" s="28">
        <v>38.741944986707558</v>
      </c>
      <c r="W13" s="27">
        <v>36</v>
      </c>
      <c r="X13" s="27">
        <v>-7.0774582629971867</v>
      </c>
      <c r="Y13" s="27">
        <v>51.895041205748839</v>
      </c>
      <c r="Z13" s="27">
        <v>52</v>
      </c>
      <c r="AA13" s="27">
        <v>0.20225206842987065</v>
      </c>
      <c r="AB13" s="27">
        <v>58.062862279682911</v>
      </c>
      <c r="AC13" s="27">
        <v>62</v>
      </c>
      <c r="AD13" s="27">
        <v>6.7808192116886987</v>
      </c>
      <c r="AE13" s="27">
        <v>62.782372829416971</v>
      </c>
      <c r="AF13" s="27">
        <v>65</v>
      </c>
      <c r="AG13" s="27">
        <v>3.5322449130880083</v>
      </c>
      <c r="AH13" s="27">
        <v>60.417858332088663</v>
      </c>
      <c r="AI13" s="27">
        <v>61</v>
      </c>
      <c r="AJ13" s="27">
        <v>0.96352582494992933</v>
      </c>
      <c r="AK13" s="27">
        <v>56.679789132047084</v>
      </c>
      <c r="AL13" s="27">
        <v>52</v>
      </c>
      <c r="AM13" s="27">
        <v>-8.2565394185651684</v>
      </c>
      <c r="AN13" s="27">
        <v>49.858931028660081</v>
      </c>
      <c r="AO13" s="27">
        <v>50</v>
      </c>
      <c r="AP13" s="27">
        <v>0.28293621309054862</v>
      </c>
      <c r="AQ13" s="27">
        <v>47.278222716341304</v>
      </c>
      <c r="AR13" s="27">
        <v>53</v>
      </c>
      <c r="AS13" s="27">
        <v>12.102352742800997</v>
      </c>
      <c r="AT13" s="27">
        <v>43.509709069768192</v>
      </c>
      <c r="AU13" s="27">
        <v>48</v>
      </c>
      <c r="AV13" s="27">
        <v>10.320204446854811</v>
      </c>
      <c r="AW13" s="27">
        <v>40.193202541108874</v>
      </c>
      <c r="AX13" s="27">
        <v>44</v>
      </c>
      <c r="AY13" s="27">
        <v>9.4712469229034486</v>
      </c>
      <c r="AZ13" s="27">
        <v>41.596442404993098</v>
      </c>
      <c r="BA13" s="27">
        <v>47</v>
      </c>
      <c r="BB13" s="27">
        <v>12.990432072042479</v>
      </c>
      <c r="BC13" s="27">
        <v>41.878827482076581</v>
      </c>
      <c r="BD13" s="27">
        <v>48</v>
      </c>
      <c r="BE13" s="27">
        <v>14.616389440566779</v>
      </c>
      <c r="BF13" s="27">
        <v>41.840789744352129</v>
      </c>
      <c r="BG13" s="27">
        <v>51</v>
      </c>
      <c r="BH13" s="27">
        <v>21.890624702857632</v>
      </c>
      <c r="BI13" s="27">
        <v>49.477457274392933</v>
      </c>
      <c r="BJ13" s="27">
        <v>56</v>
      </c>
      <c r="BK13" s="27">
        <v>13.182857577814151</v>
      </c>
      <c r="BL13" s="27">
        <v>50.737920468768401</v>
      </c>
      <c r="BM13" s="27">
        <v>55</v>
      </c>
      <c r="BN13" s="27">
        <v>8.4001856833196609</v>
      </c>
      <c r="BO13" s="27">
        <v>44.404273671013563</v>
      </c>
      <c r="BP13" s="27">
        <v>52</v>
      </c>
      <c r="BQ13" s="27">
        <v>17.10584522846235</v>
      </c>
      <c r="BR13" s="27">
        <v>41.116211267608286</v>
      </c>
      <c r="BS13" s="27">
        <v>44</v>
      </c>
      <c r="BT13" s="27">
        <v>7.0137511299918547</v>
      </c>
      <c r="BU13" s="27">
        <v>34.668723655690215</v>
      </c>
      <c r="BV13" s="27">
        <v>37</v>
      </c>
      <c r="BW13" s="27">
        <v>6.724436605923767</v>
      </c>
      <c r="BX13" s="29"/>
      <c r="BY13" s="29"/>
    </row>
    <row r="14" spans="1:77" ht="30.75" customHeight="1" x14ac:dyDescent="0.25">
      <c r="A14" s="24">
        <v>10</v>
      </c>
      <c r="B14" s="30"/>
      <c r="C14" s="26" t="s">
        <v>18</v>
      </c>
      <c r="D14" s="27">
        <v>60.446995562258543</v>
      </c>
      <c r="E14" s="27">
        <v>45</v>
      </c>
      <c r="F14" s="27">
        <v>-25.554612629751983</v>
      </c>
      <c r="G14" s="27">
        <v>57.939730682134723</v>
      </c>
      <c r="H14" s="27">
        <v>43</v>
      </c>
      <c r="I14" s="27">
        <v>-25.784950165019104</v>
      </c>
      <c r="J14" s="27">
        <v>57.341121502137703</v>
      </c>
      <c r="K14" s="27">
        <v>42</v>
      </c>
      <c r="L14" s="27">
        <v>-26.754135775955795</v>
      </c>
      <c r="M14" s="27">
        <v>57.52847408663051</v>
      </c>
      <c r="N14" s="27">
        <v>42</v>
      </c>
      <c r="O14" s="27">
        <v>-26.992675076426707</v>
      </c>
      <c r="P14" s="27">
        <v>57.64559698345527</v>
      </c>
      <c r="Q14" s="27">
        <v>41</v>
      </c>
      <c r="R14" s="27">
        <v>-28.875747419586418</v>
      </c>
      <c r="S14" s="27">
        <v>63.001604197165754</v>
      </c>
      <c r="T14" s="27">
        <v>43</v>
      </c>
      <c r="U14" s="27">
        <v>-31.747769683086201</v>
      </c>
      <c r="V14" s="28">
        <v>68.766952351405919</v>
      </c>
      <c r="W14" s="27">
        <v>49</v>
      </c>
      <c r="X14" s="27">
        <v>-28.744842799481411</v>
      </c>
      <c r="Y14" s="27">
        <v>83.03206592919814</v>
      </c>
      <c r="Z14" s="27">
        <v>63</v>
      </c>
      <c r="AA14" s="27">
        <v>-24.125698553953338</v>
      </c>
      <c r="AB14" s="27">
        <v>94.836008390148749</v>
      </c>
      <c r="AC14" s="27">
        <v>69</v>
      </c>
      <c r="AD14" s="27">
        <v>-27.242825619422113</v>
      </c>
      <c r="AE14" s="27">
        <v>100.65110564716055</v>
      </c>
      <c r="AF14" s="27">
        <v>74</v>
      </c>
      <c r="AG14" s="27">
        <v>-26.478701327522273</v>
      </c>
      <c r="AH14" s="27">
        <v>97.448158600143003</v>
      </c>
      <c r="AI14" s="31">
        <v>72</v>
      </c>
      <c r="AJ14" s="27">
        <v>-26.114560773348117</v>
      </c>
      <c r="AK14" s="27">
        <v>94.792061134630458</v>
      </c>
      <c r="AL14" s="27">
        <v>69</v>
      </c>
      <c r="AM14" s="27">
        <v>-27.209094122342936</v>
      </c>
      <c r="AN14" s="27">
        <v>93.964908477090162</v>
      </c>
      <c r="AO14" s="27">
        <v>67</v>
      </c>
      <c r="AP14" s="27">
        <v>-28.696785761957667</v>
      </c>
      <c r="AQ14" s="27">
        <v>89.828623161048483</v>
      </c>
      <c r="AR14" s="27">
        <v>61</v>
      </c>
      <c r="AS14" s="27">
        <v>-32.092914425910024</v>
      </c>
      <c r="AT14" s="27">
        <v>85.127691658242114</v>
      </c>
      <c r="AU14" s="27">
        <v>59</v>
      </c>
      <c r="AV14" s="27">
        <v>-30.692353039637972</v>
      </c>
      <c r="AW14" s="27">
        <v>83.065951918291674</v>
      </c>
      <c r="AX14" s="27">
        <v>64</v>
      </c>
      <c r="AY14" s="27">
        <v>-22.952788089452117</v>
      </c>
      <c r="AZ14" s="27">
        <v>84.962946188922075</v>
      </c>
      <c r="BA14" s="27">
        <v>56</v>
      </c>
      <c r="BB14" s="27">
        <v>-34.088914624641887</v>
      </c>
      <c r="BC14" s="27">
        <v>82.012703819066644</v>
      </c>
      <c r="BD14" s="27">
        <v>65</v>
      </c>
      <c r="BE14" s="27">
        <v>-20.74398602514</v>
      </c>
      <c r="BF14" s="27">
        <v>83.681579488704259</v>
      </c>
      <c r="BG14" s="27">
        <v>66</v>
      </c>
      <c r="BH14" s="27">
        <v>-21.129595780503884</v>
      </c>
      <c r="BI14" s="27">
        <v>83.59984160156047</v>
      </c>
      <c r="BJ14" s="27">
        <v>69</v>
      </c>
      <c r="BK14" s="27">
        <v>-17.463958449997769</v>
      </c>
      <c r="BL14" s="27">
        <v>85.16722364400411</v>
      </c>
      <c r="BM14" s="27">
        <v>65</v>
      </c>
      <c r="BN14" s="27">
        <v>-23.679559789693709</v>
      </c>
      <c r="BO14" s="27">
        <v>76.853550584446552</v>
      </c>
      <c r="BP14" s="27">
        <v>62</v>
      </c>
      <c r="BQ14" s="27">
        <v>-19.327084398170381</v>
      </c>
      <c r="BR14" s="27">
        <v>76.983544501053814</v>
      </c>
      <c r="BS14" s="27">
        <v>55</v>
      </c>
      <c r="BT14" s="27">
        <v>-28.556160467192942</v>
      </c>
      <c r="BU14" s="27">
        <v>65.003856854419155</v>
      </c>
      <c r="BV14" s="27">
        <v>50</v>
      </c>
      <c r="BW14" s="27">
        <v>-23.081487130865757</v>
      </c>
      <c r="BX14" s="29"/>
      <c r="BY14" s="29"/>
    </row>
    <row r="15" spans="1:77" ht="30.75" customHeight="1" x14ac:dyDescent="0.25">
      <c r="A15" s="24">
        <v>11</v>
      </c>
      <c r="B15" s="30"/>
      <c r="C15" s="26" t="s">
        <v>19</v>
      </c>
      <c r="D15" s="27">
        <v>40.297997041505695</v>
      </c>
      <c r="E15" s="27">
        <v>41</v>
      </c>
      <c r="F15" s="27">
        <v>1.7420294060056216</v>
      </c>
      <c r="G15" s="27">
        <v>37.117639968242557</v>
      </c>
      <c r="H15" s="27">
        <v>37</v>
      </c>
      <c r="I15" s="27">
        <v>-0.31693816832968991</v>
      </c>
      <c r="J15" s="27">
        <v>35.496884739418583</v>
      </c>
      <c r="K15" s="27">
        <v>36</v>
      </c>
      <c r="L15" s="27">
        <v>1.4173504640611958</v>
      </c>
      <c r="M15" s="27">
        <v>35.259387343418702</v>
      </c>
      <c r="N15" s="27">
        <v>35</v>
      </c>
      <c r="O15" s="27">
        <v>-0.73565470917666798</v>
      </c>
      <c r="P15" s="27">
        <v>35.331172344698388</v>
      </c>
      <c r="Q15" s="27">
        <v>35</v>
      </c>
      <c r="R15" s="27">
        <v>-0.93733754846117256</v>
      </c>
      <c r="S15" s="27">
        <v>42.64723976423528</v>
      </c>
      <c r="T15" s="27">
        <v>37</v>
      </c>
      <c r="U15" s="27">
        <v>-13.241747403711585</v>
      </c>
      <c r="V15" s="28">
        <v>48.427431233384446</v>
      </c>
      <c r="W15" s="27">
        <v>47</v>
      </c>
      <c r="X15" s="27">
        <v>-2.9475675191303918</v>
      </c>
      <c r="Y15" s="27">
        <v>65.104688058121269</v>
      </c>
      <c r="Z15" s="27">
        <v>64</v>
      </c>
      <c r="AA15" s="27">
        <v>-1.6967872684300012</v>
      </c>
      <c r="AB15" s="27">
        <v>84.191150305540219</v>
      </c>
      <c r="AC15" s="27">
        <v>78</v>
      </c>
      <c r="AD15" s="27">
        <v>-7.3536829976449543</v>
      </c>
      <c r="AE15" s="27">
        <v>91.682195242958116</v>
      </c>
      <c r="AF15" s="27">
        <v>92</v>
      </c>
      <c r="AG15" s="27">
        <v>0.34663737730068567</v>
      </c>
      <c r="AH15" s="27">
        <v>90.626787498132998</v>
      </c>
      <c r="AI15" s="27">
        <v>95</v>
      </c>
      <c r="AJ15" s="27">
        <v>4.8255186160682282</v>
      </c>
      <c r="AK15" s="27">
        <v>90.883110160006524</v>
      </c>
      <c r="AL15" s="27">
        <v>89</v>
      </c>
      <c r="AM15" s="27">
        <v>-2.0720133330507364</v>
      </c>
      <c r="AN15" s="27">
        <v>87.253129300155152</v>
      </c>
      <c r="AO15" s="27">
        <v>86</v>
      </c>
      <c r="AP15" s="27">
        <v>-1.4361998362767299</v>
      </c>
      <c r="AQ15" s="27">
        <v>84.155236435087531</v>
      </c>
      <c r="AR15" s="27">
        <v>79</v>
      </c>
      <c r="AS15" s="27">
        <v>-6.1258653097172173</v>
      </c>
      <c r="AT15" s="27">
        <v>73.777332770476491</v>
      </c>
      <c r="AU15" s="27">
        <v>76</v>
      </c>
      <c r="AV15" s="27">
        <v>3.0126695369135854</v>
      </c>
      <c r="AW15" s="27">
        <v>68.775035459230736</v>
      </c>
      <c r="AX15" s="27">
        <v>75</v>
      </c>
      <c r="AY15" s="27">
        <v>9.0511978644625657</v>
      </c>
      <c r="AZ15" s="27">
        <v>68.147363089031245</v>
      </c>
      <c r="BA15" s="27">
        <v>71</v>
      </c>
      <c r="BB15" s="27">
        <v>4.1859828196755346</v>
      </c>
      <c r="BC15" s="27">
        <v>66.308143513287916</v>
      </c>
      <c r="BD15" s="27">
        <v>76</v>
      </c>
      <c r="BE15" s="27">
        <v>14.616389440566783</v>
      </c>
      <c r="BF15" s="27">
        <v>67.457599791914646</v>
      </c>
      <c r="BG15" s="27">
        <v>80</v>
      </c>
      <c r="BH15" s="27">
        <v>18.593012865525445</v>
      </c>
      <c r="BI15" s="27">
        <v>73.363126303410212</v>
      </c>
      <c r="BJ15" s="27">
        <v>87</v>
      </c>
      <c r="BK15" s="27">
        <v>18.588185078415737</v>
      </c>
      <c r="BL15" s="27">
        <v>73.388777820897161</v>
      </c>
      <c r="BM15" s="27">
        <v>78</v>
      </c>
      <c r="BN15" s="27">
        <v>6.2832797002783884</v>
      </c>
      <c r="BO15" s="27">
        <v>62.336768807384431</v>
      </c>
      <c r="BP15" s="27">
        <v>73</v>
      </c>
      <c r="BQ15" s="27">
        <v>17.105845228462339</v>
      </c>
      <c r="BR15" s="27">
        <v>55.113219358708974</v>
      </c>
      <c r="BS15" s="27">
        <v>60</v>
      </c>
      <c r="BT15" s="27">
        <v>8.8668030976107683</v>
      </c>
      <c r="BU15" s="27">
        <v>45.936058843789539</v>
      </c>
      <c r="BV15" s="27">
        <v>50</v>
      </c>
      <c r="BW15" s="27">
        <v>8.8469521733031691</v>
      </c>
      <c r="BX15" s="29"/>
      <c r="BY15" s="29"/>
    </row>
    <row r="16" spans="1:77" ht="30.75" customHeight="1" x14ac:dyDescent="0.25">
      <c r="A16" s="24">
        <v>12</v>
      </c>
      <c r="B16" s="30"/>
      <c r="C16" s="26" t="s">
        <v>20</v>
      </c>
      <c r="D16" s="27">
        <v>37.550406334130308</v>
      </c>
      <c r="E16" s="27">
        <v>38</v>
      </c>
      <c r="F16" s="27">
        <v>1.197307059394048</v>
      </c>
      <c r="G16" s="27">
        <v>35.307023384425847</v>
      </c>
      <c r="H16" s="27">
        <v>35</v>
      </c>
      <c r="I16" s="27">
        <v>-0.86958161576791759</v>
      </c>
      <c r="J16" s="27">
        <v>34.586708207638615</v>
      </c>
      <c r="K16" s="27">
        <v>34</v>
      </c>
      <c r="L16" s="27">
        <v>-1.6963401203617248</v>
      </c>
      <c r="M16" s="27">
        <v>34.331508729118205</v>
      </c>
      <c r="N16" s="27">
        <v>33</v>
      </c>
      <c r="O16" s="27">
        <v>-3.8783868766853482</v>
      </c>
      <c r="P16" s="27">
        <v>34.401404651416854</v>
      </c>
      <c r="Q16" s="27">
        <v>33</v>
      </c>
      <c r="R16" s="27">
        <v>-4.0736843905562328</v>
      </c>
      <c r="S16" s="27">
        <v>41.677984315048114</v>
      </c>
      <c r="T16" s="27">
        <v>36</v>
      </c>
      <c r="U16" s="27">
        <v>-13.623461902878159</v>
      </c>
      <c r="V16" s="28">
        <v>44.553236734713693</v>
      </c>
      <c r="W16" s="27">
        <v>45</v>
      </c>
      <c r="X16" s="27">
        <v>1.0027627576117526</v>
      </c>
      <c r="Y16" s="27">
        <v>55.669226020712387</v>
      </c>
      <c r="Z16" s="27">
        <v>57</v>
      </c>
      <c r="AA16" s="27">
        <v>2.3905020321146253</v>
      </c>
      <c r="AB16" s="27">
        <v>65.80457725030729</v>
      </c>
      <c r="AC16" s="27">
        <v>66</v>
      </c>
      <c r="AD16" s="27">
        <v>0.29697440187080265</v>
      </c>
      <c r="AE16" s="27">
        <v>74.74092003502021</v>
      </c>
      <c r="AF16" s="27">
        <v>76</v>
      </c>
      <c r="AG16" s="27">
        <v>1.6845925423313524</v>
      </c>
      <c r="AH16" s="27">
        <v>73.086118950107249</v>
      </c>
      <c r="AI16" s="27">
        <v>72</v>
      </c>
      <c r="AJ16" s="27">
        <v>-1.4860810311308164</v>
      </c>
      <c r="AK16" s="27">
        <v>72.315593030542829</v>
      </c>
      <c r="AL16" s="27">
        <v>69</v>
      </c>
      <c r="AM16" s="27">
        <v>-4.5848936468549351</v>
      </c>
      <c r="AN16" s="27">
        <v>68.076617366055117</v>
      </c>
      <c r="AO16" s="27">
        <v>63</v>
      </c>
      <c r="AP16" s="27">
        <v>-7.4572115396944776</v>
      </c>
      <c r="AQ16" s="27">
        <v>66.189511802877831</v>
      </c>
      <c r="AR16" s="27">
        <v>64</v>
      </c>
      <c r="AS16" s="27">
        <v>-3.3079437258859401</v>
      </c>
      <c r="AT16" s="27">
        <v>59.589384160769477</v>
      </c>
      <c r="AU16" s="27">
        <v>59</v>
      </c>
      <c r="AV16" s="27">
        <v>-0.98907577091138388</v>
      </c>
      <c r="AW16" s="27">
        <v>52.697754442787193</v>
      </c>
      <c r="AX16" s="27">
        <v>57</v>
      </c>
      <c r="AY16" s="27">
        <v>8.1640016784465868</v>
      </c>
      <c r="AZ16" s="27">
        <v>49.561718610204544</v>
      </c>
      <c r="BA16" s="27">
        <v>55</v>
      </c>
      <c r="BB16" s="27">
        <v>10.97274578504172</v>
      </c>
      <c r="BC16" s="27">
        <v>52.348534352595728</v>
      </c>
      <c r="BD16" s="27">
        <v>55</v>
      </c>
      <c r="BE16" s="27">
        <v>5.0650236538528768</v>
      </c>
      <c r="BF16" s="27">
        <v>52.941407431629223</v>
      </c>
      <c r="BG16" s="27">
        <v>60</v>
      </c>
      <c r="BH16" s="27">
        <v>13.332838907780348</v>
      </c>
      <c r="BI16" s="27">
        <v>59.714172572543191</v>
      </c>
      <c r="BJ16" s="27">
        <v>67</v>
      </c>
      <c r="BK16" s="27">
        <v>12.20116952739434</v>
      </c>
      <c r="BL16" s="27">
        <v>62.516366291875357</v>
      </c>
      <c r="BM16" s="27">
        <v>66</v>
      </c>
      <c r="BN16" s="27">
        <v>5.5723547524504413</v>
      </c>
      <c r="BO16" s="27">
        <v>54.651413748939774</v>
      </c>
      <c r="BP16" s="27">
        <v>62</v>
      </c>
      <c r="BQ16" s="27">
        <v>13.446287565072893</v>
      </c>
      <c r="BR16" s="27">
        <v>49.864341324546217</v>
      </c>
      <c r="BS16" s="27">
        <v>52</v>
      </c>
      <c r="BT16" s="27">
        <v>4.2829377040271535</v>
      </c>
      <c r="BU16" s="27">
        <v>42.469186478220522</v>
      </c>
      <c r="BV16" s="27">
        <v>45</v>
      </c>
      <c r="BW16" s="27">
        <v>5.959175891154298</v>
      </c>
      <c r="BX16" s="29"/>
      <c r="BY16" s="29"/>
    </row>
    <row r="17" spans="1:77" ht="30.75" customHeight="1" x14ac:dyDescent="0.25">
      <c r="A17" s="24">
        <v>13</v>
      </c>
      <c r="B17" s="30"/>
      <c r="C17" s="26" t="s">
        <v>21</v>
      </c>
      <c r="D17" s="27">
        <v>147.45403462914584</v>
      </c>
      <c r="E17" s="27">
        <v>154</v>
      </c>
      <c r="F17" s="27">
        <v>4.4393260498551887</v>
      </c>
      <c r="G17" s="27">
        <v>141.22809353770339</v>
      </c>
      <c r="H17" s="27">
        <v>150</v>
      </c>
      <c r="I17" s="27">
        <v>6.2111625545343738</v>
      </c>
      <c r="J17" s="27">
        <v>138.34683283055446</v>
      </c>
      <c r="K17" s="27">
        <v>143</v>
      </c>
      <c r="L17" s="27">
        <v>3.3634070793255395</v>
      </c>
      <c r="M17" s="27">
        <v>138.25391353077333</v>
      </c>
      <c r="N17" s="27">
        <v>140</v>
      </c>
      <c r="O17" s="27">
        <v>1.2629562698331966</v>
      </c>
      <c r="P17" s="27">
        <v>136.67585091238587</v>
      </c>
      <c r="Q17" s="27">
        <v>140</v>
      </c>
      <c r="R17" s="27">
        <v>2.4321407662170182</v>
      </c>
      <c r="S17" s="27">
        <v>157.98863821750797</v>
      </c>
      <c r="T17" s="27">
        <v>143</v>
      </c>
      <c r="U17" s="27">
        <v>-9.4871621064754255</v>
      </c>
      <c r="V17" s="28">
        <v>173.37020381551633</v>
      </c>
      <c r="W17" s="27">
        <v>170</v>
      </c>
      <c r="X17" s="27">
        <v>-1.9439348523247837</v>
      </c>
      <c r="Y17" s="27">
        <v>229.28172750903576</v>
      </c>
      <c r="Z17" s="27">
        <v>233</v>
      </c>
      <c r="AA17" s="27">
        <v>1.6217046737044081</v>
      </c>
      <c r="AB17" s="27">
        <v>267.08916648654139</v>
      </c>
      <c r="AC17" s="27">
        <v>269</v>
      </c>
      <c r="AD17" s="27">
        <v>0.7154290601131138</v>
      </c>
      <c r="AE17" s="27">
        <v>278.03622253027515</v>
      </c>
      <c r="AF17" s="27">
        <v>286</v>
      </c>
      <c r="AG17" s="27">
        <v>2.864294945906797</v>
      </c>
      <c r="AH17" s="27">
        <v>279.67621518241043</v>
      </c>
      <c r="AI17" s="27">
        <v>292</v>
      </c>
      <c r="AJ17" s="27">
        <v>4.4064472231046707</v>
      </c>
      <c r="AK17" s="27">
        <v>278.5127569419555</v>
      </c>
      <c r="AL17" s="27">
        <v>277</v>
      </c>
      <c r="AM17" s="27">
        <v>-0.54315535078731547</v>
      </c>
      <c r="AN17" s="27">
        <v>265.59469028728546</v>
      </c>
      <c r="AO17" s="27">
        <v>270</v>
      </c>
      <c r="AP17" s="27">
        <v>1.658658803739433</v>
      </c>
      <c r="AQ17" s="27">
        <v>233</v>
      </c>
      <c r="AR17" s="27">
        <v>266</v>
      </c>
      <c r="AS17" s="27">
        <v>14.163090128755366</v>
      </c>
      <c r="AT17" s="27">
        <v>213.76509238625241</v>
      </c>
      <c r="AU17" s="27">
        <v>245</v>
      </c>
      <c r="AV17" s="27">
        <v>14.611790571170152</v>
      </c>
      <c r="AW17" s="27">
        <v>233.12057473843146</v>
      </c>
      <c r="AX17" s="27">
        <v>251</v>
      </c>
      <c r="AY17" s="27">
        <v>7.6696041443917231</v>
      </c>
      <c r="AZ17" s="27">
        <v>229.22294857219603</v>
      </c>
      <c r="BA17" s="27">
        <v>248</v>
      </c>
      <c r="BB17" s="27">
        <v>8.1916106326893132</v>
      </c>
      <c r="BC17" s="27">
        <v>225.09869771616164</v>
      </c>
      <c r="BD17" s="27">
        <v>252</v>
      </c>
      <c r="BE17" s="27">
        <v>11.95089201171638</v>
      </c>
      <c r="BF17" s="27">
        <v>212.61952339476898</v>
      </c>
      <c r="BG17" s="27">
        <v>260</v>
      </c>
      <c r="BH17" s="27">
        <v>22.284160856319893</v>
      </c>
      <c r="BI17" s="27">
        <v>231.17915381656007</v>
      </c>
      <c r="BJ17" s="27">
        <v>273</v>
      </c>
      <c r="BK17" s="27">
        <v>18.090232398992441</v>
      </c>
      <c r="BL17" s="27">
        <v>231.03874499171326</v>
      </c>
      <c r="BM17" s="27">
        <v>257</v>
      </c>
      <c r="BN17" s="27">
        <v>11.23675382205608</v>
      </c>
      <c r="BO17" s="27">
        <v>202.38101653904261</v>
      </c>
      <c r="BP17" s="27">
        <v>234</v>
      </c>
      <c r="BQ17" s="27">
        <v>15.623492757215979</v>
      </c>
      <c r="BR17" s="27">
        <v>184.58554420139038</v>
      </c>
      <c r="BS17" s="27">
        <v>200</v>
      </c>
      <c r="BT17" s="27">
        <v>8.350846684825882</v>
      </c>
      <c r="BU17" s="27">
        <v>157.7426926333905</v>
      </c>
      <c r="BV17" s="27">
        <v>174</v>
      </c>
      <c r="BW17" s="27">
        <v>10.306219004637555</v>
      </c>
      <c r="BX17" s="29"/>
      <c r="BY17" s="29"/>
    </row>
    <row r="18" spans="1:77" ht="30.75" customHeight="1" x14ac:dyDescent="0.25">
      <c r="A18" s="24">
        <v>14</v>
      </c>
      <c r="B18" s="30"/>
      <c r="C18" s="32" t="s">
        <v>22</v>
      </c>
      <c r="D18" s="27">
        <v>59.531131993133414</v>
      </c>
      <c r="E18" s="27">
        <v>57</v>
      </c>
      <c r="F18" s="27">
        <v>-4.2517787053425522</v>
      </c>
      <c r="G18" s="27">
        <v>56.129114098318013</v>
      </c>
      <c r="H18" s="27">
        <v>53</v>
      </c>
      <c r="I18" s="27">
        <v>-5.5748503224849237</v>
      </c>
      <c r="J18" s="27">
        <v>55.520768438577775</v>
      </c>
      <c r="K18" s="27">
        <v>52</v>
      </c>
      <c r="L18" s="27">
        <v>-6.3413539430254389</v>
      </c>
      <c r="M18" s="27">
        <v>55.672716858029524</v>
      </c>
      <c r="N18" s="27">
        <v>53</v>
      </c>
      <c r="O18" s="27">
        <v>-4.8007659925151387</v>
      </c>
      <c r="P18" s="27">
        <v>55.786061596892196</v>
      </c>
      <c r="Q18" s="27">
        <v>53</v>
      </c>
      <c r="R18" s="27">
        <v>-4.9941894393337236</v>
      </c>
      <c r="S18" s="27">
        <v>64.940115095540094</v>
      </c>
      <c r="T18" s="27">
        <v>55</v>
      </c>
      <c r="U18" s="27">
        <v>-15.306586816047627</v>
      </c>
      <c r="V18" s="28">
        <v>84.263730346088934</v>
      </c>
      <c r="W18" s="27">
        <v>71</v>
      </c>
      <c r="X18" s="27">
        <v>-15.740734823407404</v>
      </c>
      <c r="Y18" s="27">
        <v>107.56426722646123</v>
      </c>
      <c r="Z18" s="27">
        <v>97</v>
      </c>
      <c r="AA18" s="27">
        <v>-9.8213537811954481</v>
      </c>
      <c r="AB18" s="27">
        <v>124.83515390131825</v>
      </c>
      <c r="AC18" s="27">
        <v>111</v>
      </c>
      <c r="AD18" s="27">
        <v>-11.082738690941889</v>
      </c>
      <c r="AE18" s="27">
        <v>134.53365606303637</v>
      </c>
      <c r="AF18" s="27">
        <v>125</v>
      </c>
      <c r="AG18" s="27">
        <v>-7.0864468728697423</v>
      </c>
      <c r="AH18" s="27">
        <v>122.78467983618019</v>
      </c>
      <c r="AI18" s="27">
        <v>117</v>
      </c>
      <c r="AJ18" s="27">
        <v>-4.7112390926116614</v>
      </c>
      <c r="AK18" s="27">
        <v>112.38234052043818</v>
      </c>
      <c r="AL18" s="27">
        <v>93</v>
      </c>
      <c r="AM18" s="27">
        <v>-17.246784886913126</v>
      </c>
      <c r="AN18" s="27">
        <v>106.42964123425519</v>
      </c>
      <c r="AO18" s="27">
        <v>95</v>
      </c>
      <c r="AP18" s="27">
        <v>-10.739152271591488</v>
      </c>
      <c r="AQ18" s="27">
        <v>99.284267704316747</v>
      </c>
      <c r="AR18" s="27">
        <v>94</v>
      </c>
      <c r="AS18" s="27">
        <v>-5.3223615649299827</v>
      </c>
      <c r="AT18" s="27">
        <v>96.478050546007722</v>
      </c>
      <c r="AU18" s="27">
        <v>93</v>
      </c>
      <c r="AV18" s="27">
        <v>-3.6050174379810214</v>
      </c>
      <c r="AW18" s="27">
        <v>87.531863311748211</v>
      </c>
      <c r="AX18" s="27">
        <v>85</v>
      </c>
      <c r="AY18" s="27">
        <v>-2.8925047587880988</v>
      </c>
      <c r="AZ18" s="27">
        <v>88.503068946793832</v>
      </c>
      <c r="BA18" s="27">
        <v>85</v>
      </c>
      <c r="BB18" s="27">
        <v>-3.9581327387638985</v>
      </c>
      <c r="BC18" s="27">
        <v>85.502606109239693</v>
      </c>
      <c r="BD18" s="27">
        <v>85</v>
      </c>
      <c r="BE18" s="27">
        <v>-0.58782548522270095</v>
      </c>
      <c r="BF18" s="27">
        <v>91.366622502973016</v>
      </c>
      <c r="BG18" s="27">
        <v>97</v>
      </c>
      <c r="BH18" s="27">
        <v>6.1656842977244537</v>
      </c>
      <c r="BI18" s="27">
        <v>100.66103376514424</v>
      </c>
      <c r="BJ18" s="27">
        <v>108</v>
      </c>
      <c r="BK18" s="27">
        <v>7.2907717717051845</v>
      </c>
      <c r="BL18" s="27">
        <v>104.19394381979225</v>
      </c>
      <c r="BM18" s="27">
        <v>101</v>
      </c>
      <c r="BN18" s="27">
        <v>-3.0653833636591306</v>
      </c>
      <c r="BO18" s="27">
        <v>92.224260701335865</v>
      </c>
      <c r="BP18" s="27">
        <v>99</v>
      </c>
      <c r="BQ18" s="27">
        <v>7.347024792757149</v>
      </c>
      <c r="BR18" s="27">
        <v>83.107235540910366</v>
      </c>
      <c r="BS18" s="27">
        <v>81</v>
      </c>
      <c r="BT18" s="27">
        <v>-2.5355620689284737</v>
      </c>
      <c r="BU18" s="27">
        <v>58.07011212328112</v>
      </c>
      <c r="BV18" s="27">
        <v>69</v>
      </c>
      <c r="BW18" s="27">
        <v>18.821881820229748</v>
      </c>
      <c r="BX18" s="29"/>
      <c r="BY18" s="29"/>
    </row>
    <row r="19" spans="1:77" ht="30.75" customHeight="1" x14ac:dyDescent="0.25">
      <c r="A19" s="24">
        <v>15</v>
      </c>
      <c r="B19" s="30"/>
      <c r="C19" s="26" t="s">
        <v>23</v>
      </c>
      <c r="D19" s="27">
        <v>68.689767684384705</v>
      </c>
      <c r="E19" s="27">
        <v>75</v>
      </c>
      <c r="F19" s="27">
        <v>9.1865681430304278</v>
      </c>
      <c r="G19" s="27">
        <v>65.182197017401563</v>
      </c>
      <c r="H19" s="27">
        <v>69</v>
      </c>
      <c r="I19" s="27">
        <v>5.8571253460192594</v>
      </c>
      <c r="J19" s="27">
        <v>64.622533756377408</v>
      </c>
      <c r="K19" s="27">
        <v>71</v>
      </c>
      <c r="L19" s="27">
        <v>9.8687963360663176</v>
      </c>
      <c r="M19" s="27">
        <v>65.879381615334935</v>
      </c>
      <c r="N19" s="27">
        <v>71</v>
      </c>
      <c r="O19" s="27">
        <v>7.7727177443224864</v>
      </c>
      <c r="P19" s="27">
        <v>64.153970836426026</v>
      </c>
      <c r="Q19" s="27">
        <v>71</v>
      </c>
      <c r="R19" s="27">
        <v>10.671247740890985</v>
      </c>
      <c r="S19" s="27">
        <v>69.786392341475917</v>
      </c>
      <c r="T19" s="27">
        <v>72</v>
      </c>
      <c r="U19" s="27">
        <v>3.1719760604510814</v>
      </c>
      <c r="V19" s="28">
        <v>78.452438598082807</v>
      </c>
      <c r="W19" s="27">
        <v>82</v>
      </c>
      <c r="X19" s="27">
        <v>4.521926233665714</v>
      </c>
      <c r="Y19" s="27">
        <v>96.24171278157057</v>
      </c>
      <c r="Z19" s="27">
        <v>104</v>
      </c>
      <c r="AA19" s="27">
        <v>8.0612522306596706</v>
      </c>
      <c r="AB19" s="27">
        <v>103.54543773210119</v>
      </c>
      <c r="AC19" s="27">
        <v>113</v>
      </c>
      <c r="AD19" s="27">
        <v>9.1308342259947803</v>
      </c>
      <c r="AE19" s="27">
        <v>118.5889264555654</v>
      </c>
      <c r="AF19" s="27">
        <v>124</v>
      </c>
      <c r="AG19" s="27">
        <v>4.5628826452544864</v>
      </c>
      <c r="AH19" s="27">
        <v>117.91227190617303</v>
      </c>
      <c r="AI19" s="27">
        <v>122</v>
      </c>
      <c r="AJ19" s="27">
        <v>3.4667537379652202</v>
      </c>
      <c r="AK19" s="27">
        <v>114.33681600775014</v>
      </c>
      <c r="AL19" s="27">
        <v>117</v>
      </c>
      <c r="AM19" s="27">
        <v>2.3292444946773192</v>
      </c>
      <c r="AN19" s="27">
        <v>107.38846683096018</v>
      </c>
      <c r="AO19" s="27">
        <v>113</v>
      </c>
      <c r="AP19" s="27">
        <v>5.2254523550214298</v>
      </c>
      <c r="AQ19" s="27">
        <v>105.90321888460453</v>
      </c>
      <c r="AR19" s="27">
        <v>102</v>
      </c>
      <c r="AS19" s="27">
        <v>-3.6856470707066964</v>
      </c>
      <c r="AT19" s="27">
        <v>95.532187305360594</v>
      </c>
      <c r="AU19" s="27">
        <v>95</v>
      </c>
      <c r="AV19" s="27">
        <v>-0.55707643713788546</v>
      </c>
      <c r="AW19" s="27">
        <v>97.356868377352612</v>
      </c>
      <c r="AX19" s="27">
        <v>96</v>
      </c>
      <c r="AY19" s="27">
        <v>-1.3937058576015677</v>
      </c>
      <c r="AZ19" s="27">
        <v>96.46834515200527</v>
      </c>
      <c r="BA19" s="27">
        <v>100</v>
      </c>
      <c r="BB19" s="27">
        <v>3.6609468550848443</v>
      </c>
      <c r="BC19" s="27">
        <v>96.844788552302091</v>
      </c>
      <c r="BD19" s="27">
        <v>103</v>
      </c>
      <c r="BE19" s="27">
        <v>6.3557487601655707</v>
      </c>
      <c r="BF19" s="27">
        <v>85.389366825208427</v>
      </c>
      <c r="BG19" s="27">
        <v>102</v>
      </c>
      <c r="BH19" s="27">
        <v>19.452812208800481</v>
      </c>
      <c r="BI19" s="27">
        <v>89.571258858814787</v>
      </c>
      <c r="BJ19" s="27">
        <v>110</v>
      </c>
      <c r="BK19" s="27">
        <v>22.807250228988828</v>
      </c>
      <c r="BL19" s="27">
        <v>92.415497996685303</v>
      </c>
      <c r="BM19" s="27">
        <v>103</v>
      </c>
      <c r="BN19" s="27">
        <v>11.453167739997824</v>
      </c>
      <c r="BO19" s="27">
        <v>84.538905642891208</v>
      </c>
      <c r="BP19" s="27">
        <v>100</v>
      </c>
      <c r="BQ19" s="27">
        <v>18.288732554002372</v>
      </c>
      <c r="BR19" s="27">
        <v>77.858357506747609</v>
      </c>
      <c r="BS19" s="27">
        <v>88</v>
      </c>
      <c r="BT19" s="27">
        <v>13.02575962044083</v>
      </c>
      <c r="BU19" s="27">
        <v>71.937601585557204</v>
      </c>
      <c r="BV19" s="27">
        <v>82</v>
      </c>
      <c r="BW19" s="27">
        <v>13.987675697632666</v>
      </c>
      <c r="BX19" s="29"/>
      <c r="BY19" s="29"/>
    </row>
    <row r="20" spans="1:77" ht="30.75" customHeight="1" x14ac:dyDescent="0.25">
      <c r="A20" s="24">
        <v>16</v>
      </c>
      <c r="B20" s="30"/>
      <c r="C20" s="26" t="s">
        <v>24</v>
      </c>
      <c r="D20" s="27">
        <v>25.644179935503626</v>
      </c>
      <c r="E20" s="27">
        <v>29</v>
      </c>
      <c r="F20" s="27">
        <v>13.086088433852931</v>
      </c>
      <c r="G20" s="27">
        <v>24.443323881525586</v>
      </c>
      <c r="H20" s="27">
        <v>29</v>
      </c>
      <c r="I20" s="27">
        <v>18.641802320176176</v>
      </c>
      <c r="J20" s="27">
        <v>24.574766358059016</v>
      </c>
      <c r="K20" s="27">
        <v>29</v>
      </c>
      <c r="L20" s="27">
        <v>18.007225694293442</v>
      </c>
      <c r="M20" s="27">
        <v>25.052722586113287</v>
      </c>
      <c r="N20" s="27">
        <v>29</v>
      </c>
      <c r="O20" s="27">
        <v>15.755882021679701</v>
      </c>
      <c r="P20" s="27">
        <v>25.103727718601487</v>
      </c>
      <c r="Q20" s="27">
        <v>29</v>
      </c>
      <c r="R20" s="27">
        <v>15.520692086344745</v>
      </c>
      <c r="S20" s="27">
        <v>26.169897128053467</v>
      </c>
      <c r="T20" s="27">
        <v>29</v>
      </c>
      <c r="U20" s="27">
        <v>10.81434465752154</v>
      </c>
      <c r="V20" s="28">
        <v>27.11936149069529</v>
      </c>
      <c r="W20" s="27">
        <v>29</v>
      </c>
      <c r="X20" s="27">
        <v>6.9346710465508599</v>
      </c>
      <c r="Y20" s="27">
        <v>28.306386112226637</v>
      </c>
      <c r="Z20" s="27">
        <v>29</v>
      </c>
      <c r="AA20" s="27">
        <v>2.4503795186831154</v>
      </c>
      <c r="AB20" s="27">
        <v>29.031431139841455</v>
      </c>
      <c r="AC20" s="27">
        <v>29</v>
      </c>
      <c r="AD20" s="27">
        <v>-0.10826589874283044</v>
      </c>
      <c r="AE20" s="27">
        <v>32.886004815408889</v>
      </c>
      <c r="AF20" s="27">
        <v>29</v>
      </c>
      <c r="AG20" s="27">
        <v>-11.816591395705455</v>
      </c>
      <c r="AH20" s="27">
        <v>34.106855510050053</v>
      </c>
      <c r="AI20" s="27">
        <v>29</v>
      </c>
      <c r="AJ20" s="27">
        <v>-14.973105651868867</v>
      </c>
      <c r="AK20" s="27">
        <v>33.226083284303463</v>
      </c>
      <c r="AL20" s="27">
        <v>29</v>
      </c>
      <c r="AM20" s="27">
        <v>-12.719173813363472</v>
      </c>
      <c r="AN20" s="27">
        <v>33.55889588467506</v>
      </c>
      <c r="AO20" s="27">
        <v>29</v>
      </c>
      <c r="AP20" s="27">
        <v>-13.584761251805416</v>
      </c>
      <c r="AQ20" s="27">
        <v>32.149191447112088</v>
      </c>
      <c r="AR20" s="27">
        <v>29</v>
      </c>
      <c r="AS20" s="27">
        <v>-9.7955541192777797</v>
      </c>
      <c r="AT20" s="27">
        <v>31.213486941355441</v>
      </c>
      <c r="AU20" s="27">
        <v>29</v>
      </c>
      <c r="AV20" s="27">
        <v>-7.0914439822573723</v>
      </c>
      <c r="AW20" s="27">
        <v>30.368197475504484</v>
      </c>
      <c r="AX20" s="27">
        <v>29</v>
      </c>
      <c r="AY20" s="27">
        <v>-4.5053628112373021</v>
      </c>
      <c r="AZ20" s="27">
        <v>30.976074131377842</v>
      </c>
      <c r="BA20" s="27">
        <v>29</v>
      </c>
      <c r="BB20" s="27">
        <v>-6.3793562831648121</v>
      </c>
      <c r="BC20" s="27">
        <v>29.664169466470913</v>
      </c>
      <c r="BD20" s="27">
        <v>29</v>
      </c>
      <c r="BE20" s="27">
        <v>-2.2389619477518705</v>
      </c>
      <c r="BF20" s="27">
        <v>28.17849105231878</v>
      </c>
      <c r="BG20" s="27">
        <v>29</v>
      </c>
      <c r="BH20" s="27">
        <v>2.915375937469225</v>
      </c>
      <c r="BI20" s="27">
        <v>27.297907461734031</v>
      </c>
      <c r="BJ20" s="27">
        <v>29</v>
      </c>
      <c r="BK20" s="27">
        <v>6.2352491327474366</v>
      </c>
      <c r="BL20" s="27">
        <v>28.087063116639651</v>
      </c>
      <c r="BM20" s="27">
        <v>29</v>
      </c>
      <c r="BN20" s="27">
        <v>3.2503821405930347</v>
      </c>
      <c r="BO20" s="27">
        <v>25.617850194815517</v>
      </c>
      <c r="BP20" s="27">
        <v>29</v>
      </c>
      <c r="BQ20" s="27">
        <v>13.202317054180272</v>
      </c>
      <c r="BR20" s="27">
        <v>26.244390170813798</v>
      </c>
      <c r="BS20" s="27">
        <v>29</v>
      </c>
      <c r="BT20" s="27">
        <v>10.49980514407493</v>
      </c>
      <c r="BU20" s="27">
        <v>26.001542741767665</v>
      </c>
      <c r="BV20" s="27">
        <v>29</v>
      </c>
      <c r="BW20" s="27">
        <v>11.531843660244641</v>
      </c>
      <c r="BX20" s="29"/>
      <c r="BY20" s="29"/>
    </row>
    <row r="21" spans="1:77" ht="30.75" customHeight="1" x14ac:dyDescent="0.25">
      <c r="A21" s="24">
        <v>17</v>
      </c>
      <c r="B21" s="30"/>
      <c r="C21" s="26" t="s">
        <v>25</v>
      </c>
      <c r="D21" s="27">
        <v>67.773904115259583</v>
      </c>
      <c r="E21" s="27">
        <v>120</v>
      </c>
      <c r="F21" s="27">
        <v>77.059299691400668</v>
      </c>
      <c r="G21" s="27">
        <v>66.992813601218273</v>
      </c>
      <c r="H21" s="27">
        <v>116</v>
      </c>
      <c r="I21" s="27">
        <v>73.152900683500363</v>
      </c>
      <c r="J21" s="27">
        <v>65.532710288157375</v>
      </c>
      <c r="K21" s="27">
        <v>111</v>
      </c>
      <c r="L21" s="27">
        <v>69.38106101810223</v>
      </c>
      <c r="M21" s="27">
        <v>66.807260229635432</v>
      </c>
      <c r="N21" s="27">
        <v>112</v>
      </c>
      <c r="O21" s="27">
        <v>67.64644982450163</v>
      </c>
      <c r="P21" s="27">
        <v>66.013506222989093</v>
      </c>
      <c r="Q21" s="27">
        <v>113</v>
      </c>
      <c r="R21" s="27">
        <v>71.177091576220405</v>
      </c>
      <c r="S21" s="27">
        <v>68.817136892288744</v>
      </c>
      <c r="T21" s="27">
        <v>111</v>
      </c>
      <c r="U21" s="27">
        <v>61.297032995916503</v>
      </c>
      <c r="V21" s="28">
        <v>78.452438598082807</v>
      </c>
      <c r="W21" s="27">
        <v>115</v>
      </c>
      <c r="X21" s="27">
        <v>46.585628254531187</v>
      </c>
      <c r="Y21" s="27">
        <v>100.01589759653412</v>
      </c>
      <c r="Z21" s="27">
        <v>144</v>
      </c>
      <c r="AA21" s="27">
        <v>43.977111099775875</v>
      </c>
      <c r="AB21" s="27">
        <v>104.51315210342923</v>
      </c>
      <c r="AC21" s="27">
        <v>148</v>
      </c>
      <c r="AD21" s="27">
        <v>41.608971714425877</v>
      </c>
      <c r="AE21" s="27">
        <v>123.57165445790007</v>
      </c>
      <c r="AF21" s="27">
        <v>163</v>
      </c>
      <c r="AG21" s="27">
        <v>31.907273326613002</v>
      </c>
      <c r="AH21" s="27">
        <v>128.63156935218876</v>
      </c>
      <c r="AI21" s="27">
        <v>165</v>
      </c>
      <c r="AJ21" s="27">
        <v>28.273331990715079</v>
      </c>
      <c r="AK21" s="27">
        <v>134.85880862452581</v>
      </c>
      <c r="AL21" s="27">
        <v>169</v>
      </c>
      <c r="AM21" s="27">
        <v>25.316248692757011</v>
      </c>
      <c r="AN21" s="27">
        <v>130.40028115188022</v>
      </c>
      <c r="AO21" s="27">
        <v>170</v>
      </c>
      <c r="AP21" s="27">
        <v>30.367817077017701</v>
      </c>
      <c r="AQ21" s="27">
        <v>115.35886342787279</v>
      </c>
      <c r="AR21" s="27">
        <v>158</v>
      </c>
      <c r="AS21" s="27">
        <v>36.963901433363411</v>
      </c>
      <c r="AT21" s="27">
        <v>111.61186239636187</v>
      </c>
      <c r="AU21" s="27">
        <v>147</v>
      </c>
      <c r="AV21" s="27">
        <v>31.706430520768418</v>
      </c>
      <c r="AW21" s="27">
        <v>119.68642534463531</v>
      </c>
      <c r="AX21" s="27">
        <v>157</v>
      </c>
      <c r="AY21" s="27">
        <v>31.176112535670438</v>
      </c>
      <c r="AZ21" s="27">
        <v>111.51386687296022</v>
      </c>
      <c r="BA21" s="27">
        <v>161</v>
      </c>
      <c r="BB21" s="27">
        <v>44.376663203165393</v>
      </c>
      <c r="BC21" s="27">
        <v>104.69706870519146</v>
      </c>
      <c r="BD21" s="27">
        <v>157</v>
      </c>
      <c r="BE21" s="27">
        <v>49.956442851408198</v>
      </c>
      <c r="BF21" s="27">
        <v>106.73670853151053</v>
      </c>
      <c r="BG21" s="27">
        <v>154</v>
      </c>
      <c r="BH21" s="27">
        <v>44.280259452198237</v>
      </c>
      <c r="BI21" s="27">
        <v>103.22021258968181</v>
      </c>
      <c r="BJ21" s="27">
        <v>152</v>
      </c>
      <c r="BK21" s="27">
        <v>47.257979989080511</v>
      </c>
      <c r="BL21" s="27">
        <v>106.00601240796256</v>
      </c>
      <c r="BM21" s="27">
        <v>147</v>
      </c>
      <c r="BN21" s="27">
        <v>38.671379727286308</v>
      </c>
      <c r="BO21" s="27">
        <v>94.786045720817413</v>
      </c>
      <c r="BP21" s="27">
        <v>135</v>
      </c>
      <c r="BQ21" s="27">
        <v>42.426027980562317</v>
      </c>
      <c r="BR21" s="27">
        <v>90.105739586460714</v>
      </c>
      <c r="BS21" s="27">
        <v>128</v>
      </c>
      <c r="BT21" s="27">
        <v>42.055323653581418</v>
      </c>
      <c r="BU21" s="27">
        <v>90.138681504794562</v>
      </c>
      <c r="BV21" s="27">
        <v>121</v>
      </c>
      <c r="BW21" s="27">
        <v>34.237596978344861</v>
      </c>
      <c r="BX21" s="29"/>
      <c r="BY21" s="29"/>
    </row>
    <row r="22" spans="1:77" ht="30.75" customHeight="1" x14ac:dyDescent="0.25">
      <c r="A22" s="24">
        <v>18</v>
      </c>
      <c r="B22" s="30"/>
      <c r="C22" s="26" t="s">
        <v>26</v>
      </c>
      <c r="D22" s="27">
        <v>97.081538327263729</v>
      </c>
      <c r="E22" s="27">
        <v>92</v>
      </c>
      <c r="F22" s="27">
        <v>-5.2342993475585091</v>
      </c>
      <c r="G22" s="27">
        <v>90.530829190835505</v>
      </c>
      <c r="H22" s="27">
        <v>90</v>
      </c>
      <c r="I22" s="27">
        <v>-0.58635184895582582</v>
      </c>
      <c r="J22" s="27">
        <v>91.927829709776319</v>
      </c>
      <c r="K22" s="27">
        <v>94</v>
      </c>
      <c r="L22" s="27">
        <v>2.2541272830716146</v>
      </c>
      <c r="M22" s="27">
        <v>87.220589744246254</v>
      </c>
      <c r="N22" s="27">
        <v>100</v>
      </c>
      <c r="O22" s="27">
        <v>14.651827387577111</v>
      </c>
      <c r="P22" s="27">
        <v>96.695840101279799</v>
      </c>
      <c r="Q22" s="27">
        <v>100</v>
      </c>
      <c r="R22" s="27">
        <v>3.4170651966614116</v>
      </c>
      <c r="S22" s="27">
        <v>94.987034020342222</v>
      </c>
      <c r="T22" s="27">
        <v>95</v>
      </c>
      <c r="U22" s="27">
        <v>1.3650262682169423E-2</v>
      </c>
      <c r="V22" s="28">
        <v>115.25728633545499</v>
      </c>
      <c r="W22" s="27">
        <v>106</v>
      </c>
      <c r="X22" s="27">
        <v>-8.0318447794369963</v>
      </c>
      <c r="Y22" s="27">
        <v>137.75774574616963</v>
      </c>
      <c r="Z22" s="27">
        <v>136</v>
      </c>
      <c r="AA22" s="27">
        <v>-1.2759687207777257</v>
      </c>
      <c r="AB22" s="27">
        <v>162.57601438311215</v>
      </c>
      <c r="AC22" s="27">
        <v>160</v>
      </c>
      <c r="AD22" s="27">
        <v>-1.5844984224067313</v>
      </c>
      <c r="AE22" s="27">
        <v>158.45075047424282</v>
      </c>
      <c r="AF22" s="27">
        <v>156</v>
      </c>
      <c r="AG22" s="27">
        <v>-1.5466954034030966</v>
      </c>
      <c r="AH22" s="27">
        <v>155.91705376022881</v>
      </c>
      <c r="AI22" s="27">
        <v>151</v>
      </c>
      <c r="AJ22" s="27">
        <v>-3.1536343470101209</v>
      </c>
      <c r="AK22" s="27">
        <v>143.65394831742967</v>
      </c>
      <c r="AL22" s="27">
        <v>142</v>
      </c>
      <c r="AM22" s="27">
        <v>-1.1513420527606837</v>
      </c>
      <c r="AN22" s="27">
        <v>144.78266510245524</v>
      </c>
      <c r="AO22" s="27">
        <v>133</v>
      </c>
      <c r="AP22" s="27">
        <v>-8.1381739271875233</v>
      </c>
      <c r="AQ22" s="27">
        <v>137.10684587738979</v>
      </c>
      <c r="AR22" s="27">
        <v>140</v>
      </c>
      <c r="AS22" s="27">
        <v>2.1101456343014897</v>
      </c>
      <c r="AT22" s="27">
        <v>122.01635804348035</v>
      </c>
      <c r="AU22" s="27">
        <v>129</v>
      </c>
      <c r="AV22" s="27">
        <v>5.7235292615692046</v>
      </c>
      <c r="AW22" s="27">
        <v>112.54096711510485</v>
      </c>
      <c r="AX22" s="27">
        <v>137</v>
      </c>
      <c r="AY22" s="27">
        <v>21.73344828277413</v>
      </c>
      <c r="AZ22" s="27">
        <v>123.01926583604343</v>
      </c>
      <c r="BA22" s="27">
        <v>129</v>
      </c>
      <c r="BB22" s="27">
        <v>4.8616240093056007</v>
      </c>
      <c r="BC22" s="27">
        <v>120.40162901097017</v>
      </c>
      <c r="BD22" s="27">
        <v>142</v>
      </c>
      <c r="BE22" s="27">
        <v>17.938603627249876</v>
      </c>
      <c r="BF22" s="27">
        <v>120.39900722354388</v>
      </c>
      <c r="BG22" s="27">
        <v>143</v>
      </c>
      <c r="BH22" s="27">
        <v>18.771743470021342</v>
      </c>
      <c r="BI22" s="27">
        <v>133.0772988759534</v>
      </c>
      <c r="BJ22" s="27">
        <v>151</v>
      </c>
      <c r="BK22" s="27">
        <v>13.467887667868172</v>
      </c>
      <c r="BL22" s="27">
        <v>133.18704123051705</v>
      </c>
      <c r="BM22" s="27">
        <v>152</v>
      </c>
      <c r="BN22" s="27">
        <v>14.125217134992821</v>
      </c>
      <c r="BO22" s="27">
        <v>118.69603923597856</v>
      </c>
      <c r="BP22" s="27">
        <v>135</v>
      </c>
      <c r="BQ22" s="27">
        <v>13.735892847787175</v>
      </c>
      <c r="BR22" s="27">
        <v>103.2279346718676</v>
      </c>
      <c r="BS22" s="27">
        <v>107</v>
      </c>
      <c r="BT22" s="27">
        <v>3.6541129492929674</v>
      </c>
      <c r="BU22" s="27">
        <v>97.07242623593261</v>
      </c>
      <c r="BV22" s="27">
        <v>104</v>
      </c>
      <c r="BW22" s="27">
        <v>7.1365000677226913</v>
      </c>
      <c r="BX22" s="29"/>
      <c r="BY22" s="29"/>
    </row>
    <row r="23" spans="1:77" ht="30.75" customHeight="1" x14ac:dyDescent="0.25">
      <c r="A23" s="24">
        <v>19</v>
      </c>
      <c r="B23" s="30"/>
      <c r="C23" s="26" t="s">
        <v>27</v>
      </c>
      <c r="D23" s="27">
        <v>74.184949099135494</v>
      </c>
      <c r="E23" s="27">
        <v>74</v>
      </c>
      <c r="F23" s="27">
        <v>-0.2493081162438236</v>
      </c>
      <c r="G23" s="27">
        <v>68.803430185034983</v>
      </c>
      <c r="H23" s="27">
        <v>69</v>
      </c>
      <c r="I23" s="27">
        <v>0.28569769622877217</v>
      </c>
      <c r="J23" s="27">
        <v>67.35306335171731</v>
      </c>
      <c r="K23" s="27">
        <v>68</v>
      </c>
      <c r="L23" s="27">
        <v>0.96051555206092176</v>
      </c>
      <c r="M23" s="27">
        <v>67.735138843935928</v>
      </c>
      <c r="N23" s="27">
        <v>67</v>
      </c>
      <c r="O23" s="27">
        <v>-1.0853138511012921</v>
      </c>
      <c r="P23" s="27">
        <v>67.873041609552175</v>
      </c>
      <c r="Q23" s="27">
        <v>67</v>
      </c>
      <c r="R23" s="27">
        <v>-1.2862862615977217</v>
      </c>
      <c r="S23" s="27">
        <v>82.386713180909069</v>
      </c>
      <c r="T23" s="27">
        <v>70</v>
      </c>
      <c r="U23" s="27">
        <v>-15.034843244334404</v>
      </c>
      <c r="V23" s="28">
        <v>91.043570718762766</v>
      </c>
      <c r="W23" s="27">
        <v>90</v>
      </c>
      <c r="X23" s="27">
        <v>-1.1462321946778617</v>
      </c>
      <c r="Y23" s="27">
        <v>124.5480988937972</v>
      </c>
      <c r="Z23" s="27">
        <v>126</v>
      </c>
      <c r="AA23" s="27">
        <v>1.1657352613955518</v>
      </c>
      <c r="AB23" s="27">
        <v>148.06029881319142</v>
      </c>
      <c r="AC23" s="27">
        <v>147</v>
      </c>
      <c r="AD23" s="27">
        <v>-0.71612634966326016</v>
      </c>
      <c r="AE23" s="27">
        <v>153.46802247190814</v>
      </c>
      <c r="AF23" s="27">
        <v>162</v>
      </c>
      <c r="AG23" s="27">
        <v>5.5594497085890389</v>
      </c>
      <c r="AH23" s="27">
        <v>145.19775631421308</v>
      </c>
      <c r="AI23" s="27">
        <v>151</v>
      </c>
      <c r="AJ23" s="27">
        <v>3.9960973454924873</v>
      </c>
      <c r="AK23" s="27">
        <v>134.85880862452581</v>
      </c>
      <c r="AL23" s="27">
        <v>141</v>
      </c>
      <c r="AM23" s="27">
        <v>4.5537932880398726</v>
      </c>
      <c r="AN23" s="27">
        <v>126.56497876506022</v>
      </c>
      <c r="AO23" s="27">
        <v>132</v>
      </c>
      <c r="AP23" s="27">
        <v>4.2942536616141602</v>
      </c>
      <c r="AQ23" s="27">
        <v>116.30442788219962</v>
      </c>
      <c r="AR23" s="27">
        <v>112</v>
      </c>
      <c r="AS23" s="27">
        <v>-3.7010008652116082</v>
      </c>
      <c r="AT23" s="27">
        <v>107.82840943377334</v>
      </c>
      <c r="AU23" s="27">
        <v>114</v>
      </c>
      <c r="AV23" s="27">
        <v>5.7235292615691939</v>
      </c>
      <c r="AW23" s="27">
        <v>100.03641521342654</v>
      </c>
      <c r="AX23" s="27">
        <v>115</v>
      </c>
      <c r="AY23" s="27">
        <v>14.958137748787607</v>
      </c>
      <c r="AZ23" s="27">
        <v>100.00846790987703</v>
      </c>
      <c r="BA23" s="27">
        <v>114</v>
      </c>
      <c r="BB23" s="27">
        <v>13.990347400113649</v>
      </c>
      <c r="BC23" s="27">
        <v>101.20716641501841</v>
      </c>
      <c r="BD23" s="27">
        <v>115</v>
      </c>
      <c r="BE23" s="27">
        <v>13.628317117803268</v>
      </c>
      <c r="BF23" s="27">
        <v>105.02892119500636</v>
      </c>
      <c r="BG23" s="27">
        <v>129</v>
      </c>
      <c r="BH23" s="27">
        <v>22.823312409813987</v>
      </c>
      <c r="BI23" s="27">
        <v>120.28140475326558</v>
      </c>
      <c r="BJ23" s="27">
        <v>138</v>
      </c>
      <c r="BK23" s="27">
        <v>14.730951374471186</v>
      </c>
      <c r="BL23" s="27">
        <v>123.22066399558041</v>
      </c>
      <c r="BM23" s="27">
        <v>133</v>
      </c>
      <c r="BN23" s="27">
        <v>7.9364415734444904</v>
      </c>
      <c r="BO23" s="27">
        <v>108.44889915805236</v>
      </c>
      <c r="BP23" s="27">
        <v>125</v>
      </c>
      <c r="BQ23" s="27">
        <v>15.261658689431446</v>
      </c>
      <c r="BR23" s="27">
        <v>97.104243632011048</v>
      </c>
      <c r="BS23" s="27">
        <v>103</v>
      </c>
      <c r="BT23" s="27">
        <v>6.0715743694288733</v>
      </c>
      <c r="BU23" s="27">
        <v>81.471500590872012</v>
      </c>
      <c r="BV23" s="27">
        <v>88</v>
      </c>
      <c r="BW23" s="27">
        <v>8.0132308375076562</v>
      </c>
      <c r="BX23" s="29"/>
      <c r="BY23" s="29"/>
    </row>
    <row r="24" spans="1:77" ht="30.75" customHeight="1" x14ac:dyDescent="0.25">
      <c r="A24" s="24">
        <v>20</v>
      </c>
      <c r="B24" s="30"/>
      <c r="C24" s="26" t="s">
        <v>28</v>
      </c>
      <c r="D24" s="27">
        <v>35.71867919588005</v>
      </c>
      <c r="E24" s="27">
        <v>32</v>
      </c>
      <c r="F24" s="27">
        <v>-10.411021010846836</v>
      </c>
      <c r="G24" s="27">
        <v>33.496406800609137</v>
      </c>
      <c r="H24" s="27">
        <v>30</v>
      </c>
      <c r="I24" s="27">
        <v>-10.438154818879122</v>
      </c>
      <c r="J24" s="27">
        <v>34.586708207638615</v>
      </c>
      <c r="K24" s="27">
        <v>30</v>
      </c>
      <c r="L24" s="27">
        <v>-13.261476576789757</v>
      </c>
      <c r="M24" s="27">
        <v>34.331508729118205</v>
      </c>
      <c r="N24" s="27">
        <v>29</v>
      </c>
      <c r="O24" s="27">
        <v>-15.529491497693185</v>
      </c>
      <c r="P24" s="27">
        <v>33.471636958135321</v>
      </c>
      <c r="Q24" s="27">
        <v>29</v>
      </c>
      <c r="R24" s="27">
        <v>-13.359480935241452</v>
      </c>
      <c r="S24" s="27">
        <v>37.800962518299457</v>
      </c>
      <c r="T24" s="27">
        <v>29</v>
      </c>
      <c r="U24" s="27">
        <v>-23.282376775562021</v>
      </c>
      <c r="V24" s="28">
        <v>38.741944986707558</v>
      </c>
      <c r="W24" s="27">
        <v>33</v>
      </c>
      <c r="X24" s="27">
        <v>-14.821003407747421</v>
      </c>
      <c r="Y24" s="27">
        <v>44.34667157582173</v>
      </c>
      <c r="Z24" s="27">
        <v>39</v>
      </c>
      <c r="AA24" s="27">
        <v>-12.056534088878029</v>
      </c>
      <c r="AB24" s="27">
        <v>53.224290423042667</v>
      </c>
      <c r="AC24" s="27">
        <v>44</v>
      </c>
      <c r="AD24" s="27">
        <v>-17.330978674821651</v>
      </c>
      <c r="AE24" s="27">
        <v>57.79964482708229</v>
      </c>
      <c r="AF24" s="27">
        <v>49</v>
      </c>
      <c r="AG24" s="27">
        <v>-15.224392560556316</v>
      </c>
      <c r="AH24" s="27">
        <v>58.4688951600858</v>
      </c>
      <c r="AI24" s="27">
        <v>50</v>
      </c>
      <c r="AJ24" s="27">
        <v>-14.48444533952328</v>
      </c>
      <c r="AK24" s="27">
        <v>60.588740106671018</v>
      </c>
      <c r="AL24" s="27">
        <v>50</v>
      </c>
      <c r="AM24" s="27">
        <v>-17.476415730098939</v>
      </c>
      <c r="AN24" s="27">
        <v>55.611884608890094</v>
      </c>
      <c r="AO24" s="27">
        <v>49</v>
      </c>
      <c r="AP24" s="27">
        <v>-11.889337423808724</v>
      </c>
      <c r="AQ24" s="27">
        <v>54.842738350955912</v>
      </c>
      <c r="AR24" s="27">
        <v>48</v>
      </c>
      <c r="AS24" s="27">
        <v>-12.477018027741575</v>
      </c>
      <c r="AT24" s="27">
        <v>50.130751754298132</v>
      </c>
      <c r="AU24" s="27">
        <v>45</v>
      </c>
      <c r="AV24" s="27">
        <v>-10.234739306214831</v>
      </c>
      <c r="AW24" s="27">
        <v>44.659113934565418</v>
      </c>
      <c r="AX24" s="27">
        <v>48</v>
      </c>
      <c r="AY24" s="27">
        <v>7.4808606152142909</v>
      </c>
      <c r="AZ24" s="27">
        <v>51.331779989140422</v>
      </c>
      <c r="BA24" s="27">
        <v>47</v>
      </c>
      <c r="BB24" s="27">
        <v>-8.4387878036897188</v>
      </c>
      <c r="BC24" s="27">
        <v>46.241205344792895</v>
      </c>
      <c r="BD24" s="27">
        <v>43</v>
      </c>
      <c r="BE24" s="27">
        <v>-7.0093444161439438</v>
      </c>
      <c r="BF24" s="27">
        <v>46.964151753864634</v>
      </c>
      <c r="BG24" s="27">
        <v>45</v>
      </c>
      <c r="BH24" s="27">
        <v>-4.1822361961493453</v>
      </c>
      <c r="BI24" s="27">
        <v>49.477457274392933</v>
      </c>
      <c r="BJ24" s="27">
        <v>46</v>
      </c>
      <c r="BK24" s="27">
        <v>-7.0283669896526622</v>
      </c>
      <c r="BL24" s="27">
        <v>50.737920468768401</v>
      </c>
      <c r="BM24" s="27">
        <v>45</v>
      </c>
      <c r="BN24" s="27">
        <v>-11.308938986374823</v>
      </c>
      <c r="BO24" s="27">
        <v>45.258202010840748</v>
      </c>
      <c r="BP24" s="27">
        <v>44</v>
      </c>
      <c r="BQ24" s="27">
        <v>-2.7800530178803151</v>
      </c>
      <c r="BR24" s="27">
        <v>41.991024273302074</v>
      </c>
      <c r="BS24" s="27">
        <v>40</v>
      </c>
      <c r="BT24" s="27">
        <v>-4.7415472895905726</v>
      </c>
      <c r="BU24" s="27">
        <v>38.135596021259239</v>
      </c>
      <c r="BV24" s="27">
        <v>36</v>
      </c>
      <c r="BW24" s="27">
        <v>-5.6000069333352505</v>
      </c>
      <c r="BX24" s="29"/>
      <c r="BY24" s="29"/>
    </row>
    <row r="25" spans="1:77" ht="30.75" customHeight="1" x14ac:dyDescent="0.25">
      <c r="A25" s="24">
        <v>21</v>
      </c>
      <c r="B25" s="30"/>
      <c r="C25" s="20" t="s">
        <v>29</v>
      </c>
      <c r="D25" s="27">
        <v>29.307634212004142</v>
      </c>
      <c r="E25" s="27">
        <v>30</v>
      </c>
      <c r="F25" s="27">
        <v>2.3624076340910207</v>
      </c>
      <c r="G25" s="27">
        <v>27.159248757250651</v>
      </c>
      <c r="H25" s="27">
        <v>29</v>
      </c>
      <c r="I25" s="27">
        <v>6.7776220881585578</v>
      </c>
      <c r="J25" s="27">
        <v>26.395119421618944</v>
      </c>
      <c r="K25" s="27">
        <v>29</v>
      </c>
      <c r="L25" s="27">
        <v>9.8687963360663069</v>
      </c>
      <c r="M25" s="27">
        <v>27.836358429014762</v>
      </c>
      <c r="N25" s="27">
        <v>28</v>
      </c>
      <c r="O25" s="27">
        <v>0.58786989470098527</v>
      </c>
      <c r="P25" s="27">
        <v>27.893030798446098</v>
      </c>
      <c r="Q25" s="27">
        <v>28</v>
      </c>
      <c r="R25" s="27">
        <v>0.38349795089266908</v>
      </c>
      <c r="S25" s="27">
        <v>28.108408026427799</v>
      </c>
      <c r="T25" s="27">
        <v>28</v>
      </c>
      <c r="U25" s="27">
        <v>-0.38567828646102287</v>
      </c>
      <c r="V25" s="28">
        <v>27.11936149069529</v>
      </c>
      <c r="W25" s="27">
        <v>28</v>
      </c>
      <c r="X25" s="27">
        <v>3.2472685966697954</v>
      </c>
      <c r="Y25" s="27">
        <v>30.193478519708414</v>
      </c>
      <c r="Z25" s="27">
        <v>30</v>
      </c>
      <c r="AA25" s="27">
        <v>-0.64079572541508667</v>
      </c>
      <c r="AB25" s="27">
        <v>32.902288625153645</v>
      </c>
      <c r="AC25" s="27">
        <v>32</v>
      </c>
      <c r="AD25" s="27">
        <v>-2.7423278527313428</v>
      </c>
      <c r="AE25" s="27">
        <v>36.872187217276633</v>
      </c>
      <c r="AF25" s="27">
        <v>35</v>
      </c>
      <c r="AG25" s="27">
        <v>-5.0775051836344831</v>
      </c>
      <c r="AH25" s="27">
        <v>37.03030026805434</v>
      </c>
      <c r="AI25" s="27">
        <v>38</v>
      </c>
      <c r="AJ25" s="27">
        <v>2.6186655925720648</v>
      </c>
      <c r="AK25" s="27">
        <v>37.135034258927398</v>
      </c>
      <c r="AL25" s="27">
        <v>37</v>
      </c>
      <c r="AM25" s="27">
        <v>-0.36363036044576991</v>
      </c>
      <c r="AN25" s="27">
        <v>35.476547078085062</v>
      </c>
      <c r="AO25" s="27">
        <v>32</v>
      </c>
      <c r="AP25" s="27">
        <v>-9.7995644007661351</v>
      </c>
      <c r="AQ25" s="27">
        <v>34.985884810092564</v>
      </c>
      <c r="AR25" s="27">
        <v>35</v>
      </c>
      <c r="AS25" s="27">
        <v>4.0345384957547199E-2</v>
      </c>
      <c r="AT25" s="27">
        <v>34.996939903943975</v>
      </c>
      <c r="AU25" s="27">
        <v>33</v>
      </c>
      <c r="AV25" s="27">
        <v>-5.7060414694112449</v>
      </c>
      <c r="AW25" s="27">
        <v>31.26137975419579</v>
      </c>
      <c r="AX25" s="27">
        <v>35</v>
      </c>
      <c r="AY25" s="27">
        <v>11.959229807514896</v>
      </c>
      <c r="AZ25" s="27">
        <v>30.976074131377842</v>
      </c>
      <c r="BA25" s="27">
        <v>31</v>
      </c>
      <c r="BB25" s="27">
        <v>7.7239835237614296E-2</v>
      </c>
      <c r="BC25" s="27">
        <v>30.536645039014175</v>
      </c>
      <c r="BD25" s="27">
        <v>31</v>
      </c>
      <c r="BE25" s="27">
        <v>1.517373504501998</v>
      </c>
      <c r="BF25" s="27">
        <v>29.032384720570864</v>
      </c>
      <c r="BG25" s="27">
        <v>33</v>
      </c>
      <c r="BH25" s="27">
        <v>13.666170786920878</v>
      </c>
      <c r="BI25" s="27">
        <v>29.857086286271596</v>
      </c>
      <c r="BJ25" s="27">
        <v>34</v>
      </c>
      <c r="BK25" s="27">
        <v>13.875813848698733</v>
      </c>
      <c r="BL25" s="27">
        <v>32.617234587065404</v>
      </c>
      <c r="BM25" s="27">
        <v>34</v>
      </c>
      <c r="BN25" s="27">
        <v>4.239370475273037</v>
      </c>
      <c r="BO25" s="27">
        <v>30.741420233778623</v>
      </c>
      <c r="BP25" s="27">
        <v>34</v>
      </c>
      <c r="BQ25" s="27">
        <v>10.59996493799221</v>
      </c>
      <c r="BR25" s="27">
        <v>29.743642193588972</v>
      </c>
      <c r="BS25" s="27">
        <v>32</v>
      </c>
      <c r="BT25" s="27">
        <v>7.5860171788153439</v>
      </c>
      <c r="BU25" s="27">
        <v>27.734978924552173</v>
      </c>
      <c r="BV25" s="27">
        <v>31</v>
      </c>
      <c r="BW25" s="27">
        <v>11.772214012960696</v>
      </c>
      <c r="BX25" s="29"/>
      <c r="BY25" s="29"/>
    </row>
    <row r="26" spans="1:77" ht="30.75" customHeight="1" x14ac:dyDescent="0.25">
      <c r="A26" s="24">
        <v>22</v>
      </c>
      <c r="B26" s="33"/>
      <c r="C26" s="19" t="s">
        <v>30</v>
      </c>
      <c r="D26" s="27">
        <v>63.19458626963393</v>
      </c>
      <c r="E26" s="27">
        <v>63</v>
      </c>
      <c r="F26" s="27">
        <v>-0.30791604332004696</v>
      </c>
      <c r="G26" s="27">
        <v>57.939730682134723</v>
      </c>
      <c r="H26" s="27">
        <v>58</v>
      </c>
      <c r="I26" s="27">
        <v>0.10402070764864756</v>
      </c>
      <c r="J26" s="27">
        <v>56.430944970357743</v>
      </c>
      <c r="K26" s="27">
        <v>56</v>
      </c>
      <c r="L26" s="27">
        <v>-0.76366782548849965</v>
      </c>
      <c r="M26" s="27">
        <v>56.600595472330014</v>
      </c>
      <c r="N26" s="27">
        <v>54</v>
      </c>
      <c r="O26" s="27">
        <v>-4.5946433083046818</v>
      </c>
      <c r="P26" s="27">
        <v>56.71582929017373</v>
      </c>
      <c r="Q26" s="27">
        <v>55</v>
      </c>
      <c r="R26" s="27">
        <v>-3.0253093565732359</v>
      </c>
      <c r="S26" s="27">
        <v>64.940115095540094</v>
      </c>
      <c r="T26" s="27">
        <v>60</v>
      </c>
      <c r="U26" s="27">
        <v>-7.6071856175064996</v>
      </c>
      <c r="V26" s="28">
        <v>69.73550097607361</v>
      </c>
      <c r="W26" s="27">
        <v>66</v>
      </c>
      <c r="X26" s="27">
        <v>-5.3566704530526961</v>
      </c>
      <c r="Y26" s="27">
        <v>83.97561213293902</v>
      </c>
      <c r="Z26" s="27">
        <v>84</v>
      </c>
      <c r="AA26" s="27">
        <v>2.9041606773133916E-2</v>
      </c>
      <c r="AB26" s="27">
        <v>101.61000898944509</v>
      </c>
      <c r="AC26" s="27">
        <v>99</v>
      </c>
      <c r="AD26" s="27">
        <v>-2.5686534381826607</v>
      </c>
      <c r="AE26" s="27">
        <v>109.62001605136297</v>
      </c>
      <c r="AF26" s="27">
        <v>112</v>
      </c>
      <c r="AG26" s="27">
        <v>2.1711216932516053</v>
      </c>
      <c r="AH26" s="27">
        <v>108.16745604615873</v>
      </c>
      <c r="AI26" s="27">
        <v>104</v>
      </c>
      <c r="AJ26" s="27">
        <v>-3.8527817871396906</v>
      </c>
      <c r="AK26" s="27">
        <v>106.51891405850228</v>
      </c>
      <c r="AL26" s="27">
        <v>103</v>
      </c>
      <c r="AM26" s="27">
        <v>-3.3035579545709779</v>
      </c>
      <c r="AN26" s="27">
        <v>102.59433884743517</v>
      </c>
      <c r="AO26" s="27">
        <v>95</v>
      </c>
      <c r="AP26" s="27">
        <v>-7.4022981509033077</v>
      </c>
      <c r="AQ26" s="27">
        <v>97.393138795663091</v>
      </c>
      <c r="AR26" s="27">
        <v>88</v>
      </c>
      <c r="AS26" s="27">
        <v>-9.6445590642380736</v>
      </c>
      <c r="AT26" s="27">
        <v>91.748734342772053</v>
      </c>
      <c r="AU26" s="27">
        <v>84</v>
      </c>
      <c r="AV26" s="27">
        <v>-8.4456035260637865</v>
      </c>
      <c r="AW26" s="27">
        <v>78.600040524835137</v>
      </c>
      <c r="AX26" s="27">
        <v>82.3</v>
      </c>
      <c r="AY26" s="27">
        <v>4.7073251495281223</v>
      </c>
      <c r="AZ26" s="27">
        <v>75.227608604774758</v>
      </c>
      <c r="BA26" s="27">
        <v>82</v>
      </c>
      <c r="BB26" s="27">
        <v>9.0025344694997962</v>
      </c>
      <c r="BC26" s="27">
        <v>78.522801528893595</v>
      </c>
      <c r="BD26" s="27">
        <v>86</v>
      </c>
      <c r="BE26" s="27">
        <v>9.522327687652691</v>
      </c>
      <c r="BF26" s="27">
        <v>80.266004815695908</v>
      </c>
      <c r="BG26" s="27">
        <v>95</v>
      </c>
      <c r="BH26" s="27">
        <v>18.356457653692612</v>
      </c>
      <c r="BI26" s="27">
        <v>92.983497291531535</v>
      </c>
      <c r="BJ26" s="27">
        <v>105</v>
      </c>
      <c r="BK26" s="27">
        <v>12.923263867773304</v>
      </c>
      <c r="BL26" s="27">
        <v>96.94566946711106</v>
      </c>
      <c r="BM26" s="27">
        <v>103</v>
      </c>
      <c r="BN26" s="27">
        <v>6.2450757895306293</v>
      </c>
      <c r="BO26" s="27">
        <v>87.954619002199948</v>
      </c>
      <c r="BP26" s="27">
        <v>99</v>
      </c>
      <c r="BQ26" s="27">
        <v>12.558045413764777</v>
      </c>
      <c r="BR26" s="27">
        <v>80.482796523828981</v>
      </c>
      <c r="BS26" s="27">
        <v>85</v>
      </c>
      <c r="BT26" s="27">
        <v>5.6126323528452273</v>
      </c>
      <c r="BU26" s="27">
        <v>70.204165402772688</v>
      </c>
      <c r="BV26" s="27">
        <v>73</v>
      </c>
      <c r="BW26" s="27">
        <v>3.9824340638296256</v>
      </c>
      <c r="BX26" s="29"/>
      <c r="BY26" s="29"/>
    </row>
    <row r="27" spans="1:77" s="38" customFormat="1" ht="33.75" customHeight="1" x14ac:dyDescent="0.25">
      <c r="A27" s="34" t="s">
        <v>31</v>
      </c>
      <c r="B27" s="35"/>
      <c r="C27" s="35"/>
      <c r="D27" s="36">
        <v>1370.6971391230447</v>
      </c>
      <c r="E27" s="36">
        <v>1460</v>
      </c>
      <c r="F27" s="36">
        <v>6.5151416989233768</v>
      </c>
      <c r="G27" s="36">
        <v>1304.2006164665058</v>
      </c>
      <c r="H27" s="36">
        <v>1392</v>
      </c>
      <c r="I27" s="36">
        <v>6.7320458543694466</v>
      </c>
      <c r="J27" s="36">
        <v>1281.9537903881298</v>
      </c>
      <c r="K27" s="36">
        <v>1362</v>
      </c>
      <c r="L27" s="36">
        <v>6.2440791713432215</v>
      </c>
      <c r="M27" s="36">
        <v>1285.0591582200682</v>
      </c>
      <c r="N27" s="36">
        <v>1353</v>
      </c>
      <c r="O27" s="36">
        <v>5.2869816416885023</v>
      </c>
      <c r="P27" s="36">
        <v>1290.4138305561714</v>
      </c>
      <c r="Q27" s="36">
        <v>1352</v>
      </c>
      <c r="R27" s="36">
        <v>4.7725906205829167</v>
      </c>
      <c r="S27" s="36">
        <v>1434.3896567705769</v>
      </c>
      <c r="T27" s="36">
        <v>1381</v>
      </c>
      <c r="U27" s="36">
        <v>-3.7221166869524036</v>
      </c>
      <c r="V27" s="36">
        <v>1569.9923132216259</v>
      </c>
      <c r="W27" s="36">
        <v>1572</v>
      </c>
      <c r="X27" s="36">
        <v>0.12787876484913235</v>
      </c>
      <c r="Y27" s="36">
        <v>1922.0036170201886</v>
      </c>
      <c r="Z27" s="36">
        <v>1969</v>
      </c>
      <c r="AA27" s="36">
        <v>2.4451766148428518</v>
      </c>
      <c r="AB27" s="36">
        <v>2209.2919097419349</v>
      </c>
      <c r="AC27" s="36">
        <v>2231</v>
      </c>
      <c r="AD27" s="36">
        <v>0.98258134936097308</v>
      </c>
      <c r="AE27" s="36">
        <v>2359.8199819057049</v>
      </c>
      <c r="AF27" s="36">
        <v>2430</v>
      </c>
      <c r="AG27" s="36">
        <v>2.9739564302536428</v>
      </c>
      <c r="AH27" s="36">
        <v>2368.964735569476</v>
      </c>
      <c r="AI27" s="36">
        <v>2415</v>
      </c>
      <c r="AJ27" s="36">
        <v>1.9432650785938161</v>
      </c>
      <c r="AK27" s="36">
        <v>2352.2112489799542</v>
      </c>
      <c r="AL27" s="36">
        <v>2320</v>
      </c>
      <c r="AM27" s="36">
        <v>-1.3694028966965774</v>
      </c>
      <c r="AN27" s="36">
        <v>2261.8695826270987</v>
      </c>
      <c r="AO27" s="36">
        <v>2232</v>
      </c>
      <c r="AP27" s="36">
        <v>-1.3205705075358938</v>
      </c>
      <c r="AQ27" s="36">
        <v>2130.7478598339403</v>
      </c>
      <c r="AR27" s="36">
        <v>2171</v>
      </c>
      <c r="AS27" s="36">
        <v>1.8891085578373754</v>
      </c>
      <c r="AT27" s="36">
        <v>1992.9338480435129</v>
      </c>
      <c r="AU27" s="36">
        <v>2062</v>
      </c>
      <c r="AV27" s="36">
        <v>3.4655516551284538</v>
      </c>
      <c r="AW27" s="36">
        <v>1898.9055244977214</v>
      </c>
      <c r="AX27" s="36">
        <v>2071.3000000000002</v>
      </c>
      <c r="AY27" s="36">
        <v>9.0786230951578659</v>
      </c>
      <c r="AZ27" s="36">
        <v>1895.7357368403236</v>
      </c>
      <c r="BA27" s="36">
        <v>2052</v>
      </c>
      <c r="BB27" s="36">
        <v>8.2429349261583482</v>
      </c>
      <c r="BC27" s="36">
        <v>1862.7353473798644</v>
      </c>
      <c r="BD27" s="36">
        <v>2089</v>
      </c>
      <c r="BE27" s="36">
        <v>12.146902829669333</v>
      </c>
      <c r="BF27" s="36">
        <v>1846.1181107610062</v>
      </c>
      <c r="BG27" s="36">
        <v>2165</v>
      </c>
      <c r="BH27" s="36">
        <v>17.2731033502263</v>
      </c>
      <c r="BI27" s="36">
        <v>1978.2452313675381</v>
      </c>
      <c r="BJ27" s="36">
        <v>2274</v>
      </c>
      <c r="BK27" s="36">
        <v>14.950359234684473</v>
      </c>
      <c r="BL27" s="36">
        <v>2026.7987158684807</v>
      </c>
      <c r="BM27" s="36">
        <v>2193</v>
      </c>
      <c r="BN27" s="36">
        <v>8.2001869662869922</v>
      </c>
      <c r="BO27" s="36">
        <v>1807.7662954141483</v>
      </c>
      <c r="BP27" s="36">
        <v>2075</v>
      </c>
      <c r="BQ27" s="36">
        <v>14.782536064742265</v>
      </c>
      <c r="BR27" s="36">
        <v>1668.2684018580637</v>
      </c>
      <c r="BS27" s="36">
        <v>1824</v>
      </c>
      <c r="BT27" s="36">
        <v>9.3349246421311722</v>
      </c>
      <c r="BU27" s="36">
        <v>1476.8876277324034</v>
      </c>
      <c r="BV27" s="36">
        <v>1658</v>
      </c>
      <c r="BW27" s="36">
        <v>12.263111212169505</v>
      </c>
      <c r="BX27" s="37"/>
      <c r="BY27" s="37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7">
        <v>42.129724179755954</v>
      </c>
      <c r="E28" s="27">
        <v>39</v>
      </c>
      <c r="F28" s="27">
        <v>-7.4287791830829004</v>
      </c>
      <c r="G28" s="27">
        <v>39.833564843967622</v>
      </c>
      <c r="H28" s="27">
        <v>38</v>
      </c>
      <c r="I28" s="27">
        <v>-4.603064905563671</v>
      </c>
      <c r="J28" s="27">
        <v>39.137590866538432</v>
      </c>
      <c r="K28" s="27">
        <v>37</v>
      </c>
      <c r="L28" s="27">
        <v>-5.4617333852452665</v>
      </c>
      <c r="M28" s="27">
        <v>38.970901800620666</v>
      </c>
      <c r="N28" s="27">
        <v>37</v>
      </c>
      <c r="O28" s="27">
        <v>-5.0573677014301914</v>
      </c>
      <c r="P28" s="27">
        <v>39.050243117824536</v>
      </c>
      <c r="Q28" s="27">
        <v>37</v>
      </c>
      <c r="R28" s="27">
        <v>-5.2502697912492629</v>
      </c>
      <c r="S28" s="27">
        <v>40.708728865860948</v>
      </c>
      <c r="T28" s="27">
        <v>37</v>
      </c>
      <c r="U28" s="27">
        <v>-9.1104020419835638</v>
      </c>
      <c r="V28" s="28">
        <v>44.553236734713693</v>
      </c>
      <c r="W28" s="27">
        <v>40</v>
      </c>
      <c r="X28" s="27">
        <v>-10.219766437678441</v>
      </c>
      <c r="Y28" s="27">
        <v>50.951495002007945</v>
      </c>
      <c r="Z28" s="27">
        <v>51</v>
      </c>
      <c r="AA28" s="27">
        <v>9.5198380322585471E-2</v>
      </c>
      <c r="AB28" s="27">
        <v>54.192004794370717</v>
      </c>
      <c r="AC28" s="27">
        <v>51</v>
      </c>
      <c r="AD28" s="27">
        <v>-5.8901766164264364</v>
      </c>
      <c r="AE28" s="27">
        <v>55.806553626148421</v>
      </c>
      <c r="AF28" s="27">
        <v>57</v>
      </c>
      <c r="AG28" s="27">
        <v>2.1385416161810502</v>
      </c>
      <c r="AH28" s="27">
        <v>63.34130309009295</v>
      </c>
      <c r="AI28" s="27">
        <v>58</v>
      </c>
      <c r="AJ28" s="27">
        <v>-8.4325753173972338</v>
      </c>
      <c r="AK28" s="27">
        <v>62.543215593982985</v>
      </c>
      <c r="AL28" s="27">
        <v>50</v>
      </c>
      <c r="AM28" s="27">
        <v>-20.055277738533345</v>
      </c>
      <c r="AN28" s="27">
        <v>58.4883613990051</v>
      </c>
      <c r="AO28" s="27">
        <v>50</v>
      </c>
      <c r="AP28" s="27">
        <v>-14.512906834742493</v>
      </c>
      <c r="AQ28" s="27">
        <v>56.733867259609568</v>
      </c>
      <c r="AR28" s="27">
        <v>47</v>
      </c>
      <c r="AS28" s="27">
        <v>-17.157066369313732</v>
      </c>
      <c r="AT28" s="27">
        <v>55.805931198180936</v>
      </c>
      <c r="AU28" s="27">
        <v>48</v>
      </c>
      <c r="AV28" s="27">
        <v>-13.987637210926747</v>
      </c>
      <c r="AW28" s="27">
        <v>56.270483557552424</v>
      </c>
      <c r="AX28" s="27">
        <v>47</v>
      </c>
      <c r="AY28" s="27">
        <v>-16.474860302330161</v>
      </c>
      <c r="AZ28" s="27">
        <v>58.412025504883928</v>
      </c>
      <c r="BA28" s="27">
        <v>46</v>
      </c>
      <c r="BB28" s="27">
        <v>-21.249092798273427</v>
      </c>
      <c r="BC28" s="27">
        <v>53.221009925138986</v>
      </c>
      <c r="BD28" s="27">
        <v>48</v>
      </c>
      <c r="BE28" s="27">
        <v>-9.8100542107015496</v>
      </c>
      <c r="BF28" s="27">
        <v>47.818045422116718</v>
      </c>
      <c r="BG28" s="27">
        <v>45</v>
      </c>
      <c r="BH28" s="27">
        <v>-5.8932676926466776</v>
      </c>
      <c r="BI28" s="27">
        <v>53.742755315288875</v>
      </c>
      <c r="BJ28" s="27">
        <v>58</v>
      </c>
      <c r="BK28" s="27">
        <v>7.9215229285053299</v>
      </c>
      <c r="BL28" s="27">
        <v>56.174126233279303</v>
      </c>
      <c r="BM28" s="27">
        <v>55</v>
      </c>
      <c r="BN28" s="27">
        <v>-2.0901548666790188</v>
      </c>
      <c r="BO28" s="27">
        <v>49.527843709976665</v>
      </c>
      <c r="BP28" s="27">
        <v>53</v>
      </c>
      <c r="BQ28" s="27">
        <v>7.0105137432500815</v>
      </c>
      <c r="BR28" s="27">
        <v>47.239902307464838</v>
      </c>
      <c r="BS28" s="27">
        <v>47</v>
      </c>
      <c r="BT28" s="27">
        <v>-0.50783828023905331</v>
      </c>
      <c r="BU28" s="27">
        <v>43.335904569612772</v>
      </c>
      <c r="BV28" s="27">
        <v>43</v>
      </c>
      <c r="BW28" s="27">
        <v>-0.77511839881683064</v>
      </c>
      <c r="BX28" s="29"/>
      <c r="BY28" s="29"/>
    </row>
    <row r="29" spans="1:77" ht="32.25" customHeight="1" x14ac:dyDescent="0.25">
      <c r="A29" s="24">
        <v>24</v>
      </c>
      <c r="B29" s="30"/>
      <c r="C29" s="26" t="s">
        <v>34</v>
      </c>
      <c r="D29" s="27">
        <v>25.644179935503626</v>
      </c>
      <c r="E29" s="27">
        <v>34</v>
      </c>
      <c r="F29" s="27">
        <v>32.583689887965505</v>
      </c>
      <c r="G29" s="27">
        <v>24.443323881525586</v>
      </c>
      <c r="H29" s="27">
        <v>33</v>
      </c>
      <c r="I29" s="27">
        <v>35.006188847097022</v>
      </c>
      <c r="J29" s="27">
        <v>24.574766358059016</v>
      </c>
      <c r="K29" s="27">
        <v>29</v>
      </c>
      <c r="L29" s="27">
        <v>18.007225694293442</v>
      </c>
      <c r="M29" s="27">
        <v>25.052722586113287</v>
      </c>
      <c r="N29" s="27">
        <v>31</v>
      </c>
      <c r="O29" s="27">
        <v>23.739046299036922</v>
      </c>
      <c r="P29" s="27">
        <v>26.033495411883024</v>
      </c>
      <c r="Q29" s="27">
        <v>32</v>
      </c>
      <c r="R29" s="27">
        <v>22.918568919460416</v>
      </c>
      <c r="S29" s="27">
        <v>28.108408026427799</v>
      </c>
      <c r="T29" s="27">
        <v>33</v>
      </c>
      <c r="U29" s="27">
        <v>17.402593448099509</v>
      </c>
      <c r="V29" s="28">
        <v>32.930653238701424</v>
      </c>
      <c r="W29" s="27">
        <v>40</v>
      </c>
      <c r="X29" s="27">
        <v>21.467374819611521</v>
      </c>
      <c r="Y29" s="27">
        <v>42.459579168339957</v>
      </c>
      <c r="Z29" s="27">
        <v>50</v>
      </c>
      <c r="AA29" s="27">
        <v>17.759056918026562</v>
      </c>
      <c r="AB29" s="27">
        <v>49.353432937730474</v>
      </c>
      <c r="AC29" s="27">
        <v>55</v>
      </c>
      <c r="AD29" s="27">
        <v>11.44108266874532</v>
      </c>
      <c r="AE29" s="27">
        <v>56.803099226615359</v>
      </c>
      <c r="AF29" s="27">
        <v>67</v>
      </c>
      <c r="AG29" s="27">
        <v>17.951310601388514</v>
      </c>
      <c r="AH29" s="27">
        <v>65.290266262095813</v>
      </c>
      <c r="AI29" s="27">
        <v>72</v>
      </c>
      <c r="AJ29" s="27">
        <v>10.276774965152065</v>
      </c>
      <c r="AK29" s="27">
        <v>70.361117543230861</v>
      </c>
      <c r="AL29" s="27">
        <v>65</v>
      </c>
      <c r="AM29" s="27">
        <v>-7.6194320534163138</v>
      </c>
      <c r="AN29" s="27">
        <v>69.994268559465112</v>
      </c>
      <c r="AO29" s="27">
        <v>63</v>
      </c>
      <c r="AP29" s="27">
        <v>-9.9926304016206462</v>
      </c>
      <c r="AQ29" s="27">
        <v>61.461689531243699</v>
      </c>
      <c r="AR29" s="27">
        <v>59</v>
      </c>
      <c r="AS29" s="27">
        <v>-4.0052422086319535</v>
      </c>
      <c r="AT29" s="27">
        <v>54.860067957533801</v>
      </c>
      <c r="AU29" s="27">
        <v>77</v>
      </c>
      <c r="AV29" s="27">
        <v>40.357099192083254</v>
      </c>
      <c r="AW29" s="27">
        <v>60.736394951008968</v>
      </c>
      <c r="AX29" s="27">
        <v>55.4</v>
      </c>
      <c r="AY29" s="27">
        <v>-8.7861568921128725</v>
      </c>
      <c r="AZ29" s="27">
        <v>38.056319647121349</v>
      </c>
      <c r="BA29" s="27">
        <v>62</v>
      </c>
      <c r="BB29" s="27">
        <v>62.916436941084484</v>
      </c>
      <c r="BC29" s="27">
        <v>39.261400764446797</v>
      </c>
      <c r="BD29" s="27">
        <v>55</v>
      </c>
      <c r="BE29" s="27">
        <v>40.086698205137161</v>
      </c>
      <c r="BF29" s="27">
        <v>33.301853061831281</v>
      </c>
      <c r="BG29" s="27">
        <v>56</v>
      </c>
      <c r="BH29" s="27">
        <v>68.15881055034761</v>
      </c>
      <c r="BI29" s="27">
        <v>31.563205502629973</v>
      </c>
      <c r="BJ29" s="27">
        <v>48</v>
      </c>
      <c r="BK29" s="27">
        <v>52.075808637371914</v>
      </c>
      <c r="BL29" s="27">
        <v>28.993097410724801</v>
      </c>
      <c r="BM29" s="27">
        <v>49</v>
      </c>
      <c r="BN29" s="27">
        <v>69.005744042630198</v>
      </c>
      <c r="BO29" s="27">
        <v>31.595348573605804</v>
      </c>
      <c r="BP29" s="27">
        <v>50</v>
      </c>
      <c r="BQ29" s="27">
        <v>58.251142200624798</v>
      </c>
      <c r="BR29" s="27">
        <v>28.86882918789518</v>
      </c>
      <c r="BS29" s="27">
        <v>45</v>
      </c>
      <c r="BT29" s="27">
        <v>55.877468071579038</v>
      </c>
      <c r="BU29" s="27">
        <v>27.734978924552173</v>
      </c>
      <c r="BV29" s="27">
        <v>45</v>
      </c>
      <c r="BW29" s="27">
        <v>62.249988083330045</v>
      </c>
      <c r="BX29" s="29"/>
      <c r="BY29" s="29"/>
    </row>
    <row r="30" spans="1:77" ht="32.25" customHeight="1" x14ac:dyDescent="0.25">
      <c r="A30" s="24">
        <v>25</v>
      </c>
      <c r="B30" s="30"/>
      <c r="C30" s="26" t="s">
        <v>35</v>
      </c>
      <c r="D30" s="27">
        <v>46.709042025381606</v>
      </c>
      <c r="E30" s="27">
        <v>43</v>
      </c>
      <c r="F30" s="27">
        <v>-7.9407366637194565</v>
      </c>
      <c r="G30" s="27">
        <v>45.265414595417752</v>
      </c>
      <c r="H30" s="27">
        <v>43</v>
      </c>
      <c r="I30" s="27">
        <v>-5.004736211224456</v>
      </c>
      <c r="J30" s="27">
        <v>44.598650057218215</v>
      </c>
      <c r="K30" s="27">
        <v>41</v>
      </c>
      <c r="L30" s="27">
        <v>-8.0689663310465605</v>
      </c>
      <c r="M30" s="27">
        <v>43.610294872123127</v>
      </c>
      <c r="N30" s="27">
        <v>43</v>
      </c>
      <c r="O30" s="27">
        <v>-1.3994284466836844</v>
      </c>
      <c r="P30" s="27">
        <v>44.628849277513758</v>
      </c>
      <c r="Q30" s="27">
        <v>42</v>
      </c>
      <c r="R30" s="27">
        <v>-5.8904706710381252</v>
      </c>
      <c r="S30" s="27">
        <v>48.462772459358277</v>
      </c>
      <c r="T30" s="27">
        <v>43</v>
      </c>
      <c r="U30" s="27">
        <v>-11.272100588012073</v>
      </c>
      <c r="V30" s="28">
        <v>49.395979858052137</v>
      </c>
      <c r="W30" s="27">
        <v>45</v>
      </c>
      <c r="X30" s="27">
        <v>-8.899468885291359</v>
      </c>
      <c r="Y30" s="27">
        <v>59.443410835675941</v>
      </c>
      <c r="Z30" s="27">
        <v>49</v>
      </c>
      <c r="AA30" s="27">
        <v>-17.568660157381409</v>
      </c>
      <c r="AB30" s="27">
        <v>61.933719764995104</v>
      </c>
      <c r="AC30" s="27">
        <v>67</v>
      </c>
      <c r="AD30" s="27">
        <v>8.180164624745105</v>
      </c>
      <c r="AE30" s="27">
        <v>57.79964482708229</v>
      </c>
      <c r="AF30" s="27">
        <v>61</v>
      </c>
      <c r="AG30" s="27">
        <v>5.5369806899196883</v>
      </c>
      <c r="AH30" s="27">
        <v>48.724079300071502</v>
      </c>
      <c r="AI30" s="27">
        <v>57</v>
      </c>
      <c r="AJ30" s="27">
        <v>16.985278775532151</v>
      </c>
      <c r="AK30" s="27">
        <v>41.043985233551332</v>
      </c>
      <c r="AL30" s="27">
        <v>58</v>
      </c>
      <c r="AM30" s="27">
        <v>41.311813825982966</v>
      </c>
      <c r="AN30" s="27">
        <v>40.270675061610071</v>
      </c>
      <c r="AO30" s="27">
        <v>46</v>
      </c>
      <c r="AP30" s="27">
        <v>14.22703972462503</v>
      </c>
      <c r="AQ30" s="27">
        <v>49.16935162499496</v>
      </c>
      <c r="AR30" s="27">
        <v>50</v>
      </c>
      <c r="AS30" s="27">
        <v>1.6893620671271674</v>
      </c>
      <c r="AT30" s="27">
        <v>54.860067957533801</v>
      </c>
      <c r="AU30" s="27">
        <v>43</v>
      </c>
      <c r="AV30" s="27">
        <v>-21.618762788836623</v>
      </c>
      <c r="AW30" s="27">
        <v>40.193202541108874</v>
      </c>
      <c r="AX30" s="27">
        <v>56</v>
      </c>
      <c r="AY30" s="27">
        <v>39.327041538240756</v>
      </c>
      <c r="AZ30" s="27">
        <v>43.366503783928977</v>
      </c>
      <c r="BA30" s="27">
        <v>59</v>
      </c>
      <c r="BB30" s="27">
        <v>36.049703923479711</v>
      </c>
      <c r="BC30" s="27">
        <v>43.623778627163105</v>
      </c>
      <c r="BD30" s="27">
        <v>58</v>
      </c>
      <c r="BE30" s="27">
        <v>32.955011751057462</v>
      </c>
      <c r="BF30" s="27">
        <v>40.133002407847954</v>
      </c>
      <c r="BG30" s="27">
        <v>57</v>
      </c>
      <c r="BH30" s="27">
        <v>42.027749184431137</v>
      </c>
      <c r="BI30" s="27">
        <v>55.448874531647249</v>
      </c>
      <c r="BJ30" s="27">
        <v>62</v>
      </c>
      <c r="BK30" s="27">
        <v>11.814713145554865</v>
      </c>
      <c r="BL30" s="27">
        <v>60.704297703705052</v>
      </c>
      <c r="BM30" s="27">
        <v>65</v>
      </c>
      <c r="BN30" s="27">
        <v>7.0764385040118212</v>
      </c>
      <c r="BO30" s="27">
        <v>55.505342088766952</v>
      </c>
      <c r="BP30" s="27">
        <v>58</v>
      </c>
      <c r="BQ30" s="27">
        <v>4.4944465115510237</v>
      </c>
      <c r="BR30" s="27">
        <v>49.864341324546217</v>
      </c>
      <c r="BS30" s="27">
        <v>41</v>
      </c>
      <c r="BT30" s="27">
        <v>-17.776914502593975</v>
      </c>
      <c r="BU30" s="27">
        <v>49.402931209358563</v>
      </c>
      <c r="BV30" s="27">
        <v>40</v>
      </c>
      <c r="BW30" s="27">
        <v>-19.033144348279752</v>
      </c>
      <c r="BX30" s="29"/>
      <c r="BY30" s="29"/>
    </row>
    <row r="31" spans="1:77" ht="32.25" customHeight="1" x14ac:dyDescent="0.25">
      <c r="A31" s="24">
        <v>26</v>
      </c>
      <c r="B31" s="30"/>
      <c r="C31" s="26" t="s">
        <v>36</v>
      </c>
      <c r="D31" s="27">
        <v>45.79317845625647</v>
      </c>
      <c r="E31" s="27">
        <v>33</v>
      </c>
      <c r="F31" s="27">
        <v>-27.936865025599918</v>
      </c>
      <c r="G31" s="27">
        <v>43.454798011601042</v>
      </c>
      <c r="H31" s="27">
        <v>32</v>
      </c>
      <c r="I31" s="27">
        <v>-26.360260628856167</v>
      </c>
      <c r="J31" s="27">
        <v>44.598650057218215</v>
      </c>
      <c r="K31" s="27">
        <v>32</v>
      </c>
      <c r="L31" s="27">
        <v>-28.248949331548534</v>
      </c>
      <c r="M31" s="27">
        <v>43.610294872123127</v>
      </c>
      <c r="N31" s="27">
        <v>13</v>
      </c>
      <c r="O31" s="27">
        <v>-70.190524879229955</v>
      </c>
      <c r="P31" s="27">
        <v>42.769313890950684</v>
      </c>
      <c r="Q31" s="27">
        <v>30</v>
      </c>
      <c r="R31" s="27">
        <v>-29.856251431829655</v>
      </c>
      <c r="S31" s="27">
        <v>46.524261560983945</v>
      </c>
      <c r="T31" s="27">
        <v>30</v>
      </c>
      <c r="U31" s="27">
        <v>-35.517514962218073</v>
      </c>
      <c r="V31" s="28">
        <v>46.490333984049073</v>
      </c>
      <c r="W31" s="27">
        <v>29</v>
      </c>
      <c r="X31" s="27">
        <v>-37.621441889512006</v>
      </c>
      <c r="Y31" s="27">
        <v>51.895041205748839</v>
      </c>
      <c r="Z31" s="27">
        <v>16</v>
      </c>
      <c r="AA31" s="27">
        <v>-69.168537825098497</v>
      </c>
      <c r="AB31" s="27">
        <v>63.869148507651197</v>
      </c>
      <c r="AC31" s="27">
        <v>30</v>
      </c>
      <c r="AD31" s="27">
        <v>-53.028965156148665</v>
      </c>
      <c r="AE31" s="27">
        <v>70.754737633152459</v>
      </c>
      <c r="AF31" s="27">
        <v>33</v>
      </c>
      <c r="AG31" s="27">
        <v>-53.360013613367286</v>
      </c>
      <c r="AH31" s="27">
        <v>68.213711020100106</v>
      </c>
      <c r="AI31" s="27">
        <v>35</v>
      </c>
      <c r="AJ31" s="27">
        <v>-48.690667203713971</v>
      </c>
      <c r="AK31" s="27">
        <v>69.383879799574871</v>
      </c>
      <c r="AL31" s="27">
        <v>34</v>
      </c>
      <c r="AM31" s="27">
        <v>-50.997263199731989</v>
      </c>
      <c r="AN31" s="27">
        <v>70.953094156170124</v>
      </c>
      <c r="AO31" s="27">
        <v>43</v>
      </c>
      <c r="AP31" s="27">
        <v>-39.396582331764748</v>
      </c>
      <c r="AQ31" s="27">
        <v>64.298382894224176</v>
      </c>
      <c r="AR31" s="27">
        <v>39</v>
      </c>
      <c r="AS31" s="27">
        <v>-39.34528639054885</v>
      </c>
      <c r="AT31" s="27">
        <v>60.535247401416612</v>
      </c>
      <c r="AU31" s="27">
        <v>37</v>
      </c>
      <c r="AV31" s="27">
        <v>-38.878584645655309</v>
      </c>
      <c r="AW31" s="27">
        <v>52.697754442787193</v>
      </c>
      <c r="AX31" s="27">
        <v>39</v>
      </c>
      <c r="AY31" s="27">
        <v>-25.993051483168127</v>
      </c>
      <c r="AZ31" s="27">
        <v>43.366503783928977</v>
      </c>
      <c r="BA31" s="27">
        <v>42</v>
      </c>
      <c r="BB31" s="27">
        <v>-3.1510582239635925</v>
      </c>
      <c r="BC31" s="27">
        <v>51.476058780052469</v>
      </c>
      <c r="BD31" s="27">
        <v>40</v>
      </c>
      <c r="BE31" s="27">
        <v>-22.293973260632701</v>
      </c>
      <c r="BF31" s="27">
        <v>52.941407431629223</v>
      </c>
      <c r="BG31" s="27">
        <v>40</v>
      </c>
      <c r="BH31" s="27">
        <v>-24.44477406147977</v>
      </c>
      <c r="BI31" s="27">
        <v>57.154993748005623</v>
      </c>
      <c r="BJ31" s="27">
        <v>39</v>
      </c>
      <c r="BK31" s="27">
        <v>-31.764492579686664</v>
      </c>
      <c r="BL31" s="27">
        <v>59.798263409619906</v>
      </c>
      <c r="BM31" s="27">
        <v>39</v>
      </c>
      <c r="BN31" s="27">
        <v>-34.780714729374623</v>
      </c>
      <c r="BO31" s="27">
        <v>53.797485409112589</v>
      </c>
      <c r="BP31" s="27">
        <v>37</v>
      </c>
      <c r="BQ31" s="27">
        <v>-31.223551215030053</v>
      </c>
      <c r="BR31" s="27">
        <v>49.864341324546217</v>
      </c>
      <c r="BS31" s="27">
        <v>35</v>
      </c>
      <c r="BT31" s="27">
        <v>-29.809561160750953</v>
      </c>
      <c r="BU31" s="27">
        <v>49.402931209358563</v>
      </c>
      <c r="BV31" s="27">
        <v>34</v>
      </c>
      <c r="BW31" s="27">
        <v>-31.178172696037787</v>
      </c>
      <c r="BX31" s="29"/>
      <c r="BY31" s="29"/>
    </row>
    <row r="32" spans="1:77" ht="32.25" customHeight="1" x14ac:dyDescent="0.25">
      <c r="A32" s="24">
        <v>27</v>
      </c>
      <c r="B32" s="30"/>
      <c r="C32" s="20" t="s">
        <v>37</v>
      </c>
      <c r="D32" s="27">
        <v>21.064862089877977</v>
      </c>
      <c r="E32" s="27">
        <v>25</v>
      </c>
      <c r="F32" s="27">
        <v>18.681052329380897</v>
      </c>
      <c r="G32" s="27">
        <v>19.916782421983811</v>
      </c>
      <c r="H32" s="27">
        <v>26</v>
      </c>
      <c r="I32" s="27">
        <v>30.543174339754977</v>
      </c>
      <c r="J32" s="27">
        <v>19.113707167379236</v>
      </c>
      <c r="K32" s="27">
        <v>26</v>
      </c>
      <c r="L32" s="27">
        <v>36.028033558939235</v>
      </c>
      <c r="M32" s="27">
        <v>19.485450900310333</v>
      </c>
      <c r="N32" s="27">
        <v>26</v>
      </c>
      <c r="O32" s="27">
        <v>33.432888635827837</v>
      </c>
      <c r="P32" s="27">
        <v>19.525121558912268</v>
      </c>
      <c r="Q32" s="27">
        <v>26</v>
      </c>
      <c r="R32" s="27">
        <v>33.161782996082117</v>
      </c>
      <c r="S32" s="27">
        <v>20.354364432930474</v>
      </c>
      <c r="T32" s="27">
        <v>26</v>
      </c>
      <c r="U32" s="27">
        <v>27.736732265320395</v>
      </c>
      <c r="V32" s="28">
        <v>24.213715616692223</v>
      </c>
      <c r="W32" s="27">
        <v>27</v>
      </c>
      <c r="X32" s="27">
        <v>11.50705008440338</v>
      </c>
      <c r="Y32" s="27">
        <v>30.193478519708414</v>
      </c>
      <c r="Z32" s="27">
        <v>32</v>
      </c>
      <c r="AA32" s="27">
        <v>5.9831512262239075</v>
      </c>
      <c r="AB32" s="27">
        <v>33.870002996481695</v>
      </c>
      <c r="AC32" s="27">
        <v>35</v>
      </c>
      <c r="AD32" s="27">
        <v>3.3362766564729434</v>
      </c>
      <c r="AE32" s="27">
        <v>32.886004815408889</v>
      </c>
      <c r="AF32" s="27">
        <v>38</v>
      </c>
      <c r="AG32" s="27">
        <v>15.550673343558369</v>
      </c>
      <c r="AH32" s="27">
        <v>39.953745026058634</v>
      </c>
      <c r="AI32" s="27">
        <v>41</v>
      </c>
      <c r="AJ32" s="27">
        <v>2.6186655925720546</v>
      </c>
      <c r="AK32" s="27">
        <v>41.043985233551332</v>
      </c>
      <c r="AL32" s="27">
        <v>42</v>
      </c>
      <c r="AM32" s="27">
        <v>2.3292444946773228</v>
      </c>
      <c r="AN32" s="27">
        <v>41.229500658315068</v>
      </c>
      <c r="AO32" s="27">
        <v>41</v>
      </c>
      <c r="AP32" s="27">
        <v>-0.55664185753067785</v>
      </c>
      <c r="AQ32" s="27">
        <v>38.768142627399868</v>
      </c>
      <c r="AR32" s="27">
        <v>38</v>
      </c>
      <c r="AS32" s="27">
        <v>-1.9813758806618034</v>
      </c>
      <c r="AT32" s="27">
        <v>34.996939903943975</v>
      </c>
      <c r="AU32" s="27">
        <v>39</v>
      </c>
      <c r="AV32" s="27">
        <v>11.438314627059439</v>
      </c>
      <c r="AW32" s="27">
        <v>36.620473426343644</v>
      </c>
      <c r="AX32" s="27">
        <v>38</v>
      </c>
      <c r="AY32" s="27">
        <v>3.7670910411113567</v>
      </c>
      <c r="AZ32" s="27">
        <v>37.17128895765341</v>
      </c>
      <c r="BA32" s="27">
        <v>42</v>
      </c>
      <c r="BB32" s="27">
        <v>12.990432072042472</v>
      </c>
      <c r="BC32" s="27">
        <v>35.771498474273749</v>
      </c>
      <c r="BD32" s="27">
        <v>42</v>
      </c>
      <c r="BE32" s="27">
        <v>17.41191113423913</v>
      </c>
      <c r="BF32" s="27">
        <v>31.594065725327116</v>
      </c>
      <c r="BG32" s="27">
        <v>37</v>
      </c>
      <c r="BH32" s="27">
        <v>17.110600204706362</v>
      </c>
      <c r="BI32" s="27">
        <v>32.416265110809164</v>
      </c>
      <c r="BJ32" s="27">
        <v>34</v>
      </c>
      <c r="BK32" s="27">
        <v>4.885618018538298</v>
      </c>
      <c r="BL32" s="27">
        <v>33.52326888115055</v>
      </c>
      <c r="BM32" s="27">
        <v>35</v>
      </c>
      <c r="BN32" s="27">
        <v>4.4050928448680793</v>
      </c>
      <c r="BO32" s="27">
        <v>31.595348573605804</v>
      </c>
      <c r="BP32" s="27">
        <v>33</v>
      </c>
      <c r="BQ32" s="27">
        <v>4.4457538524123663</v>
      </c>
      <c r="BR32" s="27">
        <v>28.86882918789518</v>
      </c>
      <c r="BS32" s="27">
        <v>32</v>
      </c>
      <c r="BT32" s="27">
        <v>10.846199517567317</v>
      </c>
      <c r="BU32" s="27">
        <v>26.001542741767665</v>
      </c>
      <c r="BV32" s="27">
        <v>30</v>
      </c>
      <c r="BW32" s="27">
        <v>15.377769303701353</v>
      </c>
      <c r="BX32" s="29"/>
      <c r="BY32" s="29"/>
    </row>
    <row r="33" spans="1:78" ht="32.25" customHeight="1" x14ac:dyDescent="0.25">
      <c r="A33" s="24">
        <v>28</v>
      </c>
      <c r="B33" s="30"/>
      <c r="C33" s="26" t="s">
        <v>38</v>
      </c>
      <c r="D33" s="27">
        <v>34.802815626754921</v>
      </c>
      <c r="E33" s="27">
        <v>37</v>
      </c>
      <c r="F33" s="27">
        <v>6.3132374024243525</v>
      </c>
      <c r="G33" s="27">
        <v>35.307023384425847</v>
      </c>
      <c r="H33" s="27">
        <v>39</v>
      </c>
      <c r="I33" s="27">
        <v>10.459609056715749</v>
      </c>
      <c r="J33" s="27">
        <v>34.586708207638615</v>
      </c>
      <c r="K33" s="27">
        <v>37</v>
      </c>
      <c r="L33" s="27">
        <v>6.9775122219592989</v>
      </c>
      <c r="M33" s="27">
        <v>35.259387343418702</v>
      </c>
      <c r="N33" s="27">
        <v>82</v>
      </c>
      <c r="O33" s="27">
        <v>132.56218039564322</v>
      </c>
      <c r="P33" s="27">
        <v>35.331172344698388</v>
      </c>
      <c r="Q33" s="27">
        <v>38</v>
      </c>
      <c r="R33" s="27">
        <v>7.5537478045278705</v>
      </c>
      <c r="S33" s="27">
        <v>40.708728865860948</v>
      </c>
      <c r="T33" s="27">
        <v>41</v>
      </c>
      <c r="U33" s="27">
        <v>0.71550043996415957</v>
      </c>
      <c r="V33" s="28">
        <v>41.647590860710622</v>
      </c>
      <c r="W33" s="27">
        <v>44</v>
      </c>
      <c r="X33" s="27">
        <v>5.6483678663597967</v>
      </c>
      <c r="Y33" s="27">
        <v>54.7256798169715</v>
      </c>
      <c r="Z33" s="27">
        <v>60</v>
      </c>
      <c r="AA33" s="27">
        <v>9.6377426478178361</v>
      </c>
      <c r="AB33" s="27">
        <v>60.966005393667054</v>
      </c>
      <c r="AC33" s="27">
        <v>65</v>
      </c>
      <c r="AD33" s="27">
        <v>6.6167933757260471</v>
      </c>
      <c r="AE33" s="27">
        <v>64.775464030350847</v>
      </c>
      <c r="AF33" s="27">
        <v>71</v>
      </c>
      <c r="AG33" s="27">
        <v>9.6094039044361264</v>
      </c>
      <c r="AH33" s="27">
        <v>61.392339918090094</v>
      </c>
      <c r="AI33" s="27">
        <v>70</v>
      </c>
      <c r="AJ33" s="27">
        <v>14.020739547302286</v>
      </c>
      <c r="AK33" s="27">
        <v>56.679789132047084</v>
      </c>
      <c r="AL33" s="27">
        <v>63</v>
      </c>
      <c r="AM33" s="27">
        <v>11.150731089046046</v>
      </c>
      <c r="AN33" s="27">
        <v>54.653059012185089</v>
      </c>
      <c r="AO33" s="27">
        <v>65</v>
      </c>
      <c r="AP33" s="27">
        <v>18.932043649209142</v>
      </c>
      <c r="AQ33" s="27">
        <v>51.060480533648608</v>
      </c>
      <c r="AR33" s="27">
        <v>60</v>
      </c>
      <c r="AS33" s="27">
        <v>17.507707277569178</v>
      </c>
      <c r="AT33" s="27">
        <v>51.076614994945267</v>
      </c>
      <c r="AU33" s="27">
        <v>54</v>
      </c>
      <c r="AV33" s="27">
        <v>5.7235292615691984</v>
      </c>
      <c r="AW33" s="27">
        <v>48.231843049330649</v>
      </c>
      <c r="AX33" s="27">
        <v>58</v>
      </c>
      <c r="AY33" s="27">
        <v>20.252506089553034</v>
      </c>
      <c r="AZ33" s="27">
        <v>51.331779989140422</v>
      </c>
      <c r="BA33" s="27">
        <v>59</v>
      </c>
      <c r="BB33" s="27">
        <v>14.938542969836311</v>
      </c>
      <c r="BC33" s="27">
        <v>44.496254199706371</v>
      </c>
      <c r="BD33" s="27">
        <v>62</v>
      </c>
      <c r="BE33" s="27">
        <v>39.337571476767444</v>
      </c>
      <c r="BF33" s="27">
        <v>46.964151753864634</v>
      </c>
      <c r="BG33" s="27">
        <v>57</v>
      </c>
      <c r="BH33" s="27">
        <v>21.369167484877497</v>
      </c>
      <c r="BI33" s="27">
        <v>47.771338058034551</v>
      </c>
      <c r="BJ33" s="27">
        <v>55</v>
      </c>
      <c r="BK33" s="27">
        <v>15.131797089677033</v>
      </c>
      <c r="BL33" s="27">
        <v>41.677577527916903</v>
      </c>
      <c r="BM33" s="27">
        <v>54</v>
      </c>
      <c r="BN33" s="27">
        <v>29.566071741643729</v>
      </c>
      <c r="BO33" s="27">
        <v>42.6964169913592</v>
      </c>
      <c r="BP33" s="27">
        <v>52</v>
      </c>
      <c r="BQ33" s="27">
        <v>21.79007903760083</v>
      </c>
      <c r="BR33" s="27">
        <v>43.740650284689664</v>
      </c>
      <c r="BS33" s="27">
        <v>46</v>
      </c>
      <c r="BT33" s="27">
        <v>5.1653317922919983</v>
      </c>
      <c r="BU33" s="27">
        <v>40.735750295436006</v>
      </c>
      <c r="BV33" s="27">
        <v>43</v>
      </c>
      <c r="BW33" s="27">
        <v>5.5583846821097547</v>
      </c>
      <c r="BX33" s="29"/>
      <c r="BY33" s="29"/>
    </row>
    <row r="34" spans="1:78" ht="32.25" customHeight="1" x14ac:dyDescent="0.25">
      <c r="A34" s="24">
        <v>29</v>
      </c>
      <c r="B34" s="30"/>
      <c r="C34" s="26" t="s">
        <v>39</v>
      </c>
      <c r="D34" s="27">
        <v>23.812452797253368</v>
      </c>
      <c r="E34" s="27">
        <v>31</v>
      </c>
      <c r="F34" s="27">
        <v>30.183985093613185</v>
      </c>
      <c r="G34" s="27">
        <v>22.632707297708876</v>
      </c>
      <c r="H34" s="27">
        <v>26</v>
      </c>
      <c r="I34" s="27">
        <v>14.877993418984378</v>
      </c>
      <c r="J34" s="27">
        <v>20.934060230939163</v>
      </c>
      <c r="K34" s="27">
        <v>26</v>
      </c>
      <c r="L34" s="27">
        <v>24.199508901640165</v>
      </c>
      <c r="M34" s="27">
        <v>23.196965357512301</v>
      </c>
      <c r="N34" s="27">
        <v>65</v>
      </c>
      <c r="O34" s="27">
        <v>180.20906613523849</v>
      </c>
      <c r="P34" s="27">
        <v>21.384656945475342</v>
      </c>
      <c r="Q34" s="27">
        <v>26</v>
      </c>
      <c r="R34" s="27">
        <v>21.582497518161929</v>
      </c>
      <c r="S34" s="27">
        <v>23.262130780491972</v>
      </c>
      <c r="T34" s="27">
        <v>25</v>
      </c>
      <c r="U34" s="27">
        <v>7.4708083963032097</v>
      </c>
      <c r="V34" s="28">
        <v>23.245166992024537</v>
      </c>
      <c r="W34" s="27">
        <v>26</v>
      </c>
      <c r="X34" s="27">
        <v>11.851207646392268</v>
      </c>
      <c r="Y34" s="27">
        <v>27.36283990848575</v>
      </c>
      <c r="Z34" s="27">
        <v>31</v>
      </c>
      <c r="AA34" s="27">
        <v>13.292334069411766</v>
      </c>
      <c r="AB34" s="27">
        <v>29.999145511169502</v>
      </c>
      <c r="AC34" s="27">
        <v>33</v>
      </c>
      <c r="AD34" s="27">
        <v>10.003133214955067</v>
      </c>
      <c r="AE34" s="27">
        <v>32.886004815408889</v>
      </c>
      <c r="AF34" s="27">
        <v>37</v>
      </c>
      <c r="AG34" s="27">
        <v>12.509866150306831</v>
      </c>
      <c r="AH34" s="27">
        <v>34.106855510050053</v>
      </c>
      <c r="AI34" s="27">
        <v>38</v>
      </c>
      <c r="AJ34" s="27">
        <v>11.414551214792516</v>
      </c>
      <c r="AK34" s="27">
        <v>31.271607796991493</v>
      </c>
      <c r="AL34" s="27">
        <v>38</v>
      </c>
      <c r="AM34" s="27">
        <v>21.515977837429315</v>
      </c>
      <c r="AN34" s="27">
        <v>30.682419094560053</v>
      </c>
      <c r="AO34" s="27">
        <v>21</v>
      </c>
      <c r="AP34" s="27">
        <v>-31.556896034565707</v>
      </c>
      <c r="AQ34" s="27">
        <v>30.258062538458436</v>
      </c>
      <c r="AR34" s="27">
        <v>29</v>
      </c>
      <c r="AS34" s="27">
        <v>-4.157776251732642</v>
      </c>
      <c r="AT34" s="27">
        <v>27.4300339787669</v>
      </c>
      <c r="AU34" s="27">
        <v>34</v>
      </c>
      <c r="AV34" s="27">
        <v>23.951723961839761</v>
      </c>
      <c r="AW34" s="27">
        <v>25.009103803356634</v>
      </c>
      <c r="AX34" s="27">
        <v>36.5</v>
      </c>
      <c r="AY34" s="27">
        <v>45.946853141939044</v>
      </c>
      <c r="AZ34" s="27">
        <v>27.435951373506086</v>
      </c>
      <c r="BA34" s="27">
        <v>42</v>
      </c>
      <c r="BB34" s="27">
        <v>53.083811194380139</v>
      </c>
      <c r="BC34" s="27">
        <v>27.046742748841126</v>
      </c>
      <c r="BD34" s="27">
        <v>35</v>
      </c>
      <c r="BE34" s="27">
        <v>29.405600981285069</v>
      </c>
      <c r="BF34" s="27">
        <v>24.762916379310443</v>
      </c>
      <c r="BG34" s="27">
        <v>36</v>
      </c>
      <c r="BH34" s="27">
        <v>45.378676116187201</v>
      </c>
      <c r="BI34" s="27">
        <v>28.150967069913218</v>
      </c>
      <c r="BJ34" s="27">
        <v>37</v>
      </c>
      <c r="BK34" s="27">
        <v>31.434205823587224</v>
      </c>
      <c r="BL34" s="27">
        <v>29.899131704809953</v>
      </c>
      <c r="BM34" s="27">
        <v>37</v>
      </c>
      <c r="BN34" s="27">
        <v>23.74941307759687</v>
      </c>
      <c r="BO34" s="27">
        <v>27.325706874469887</v>
      </c>
      <c r="BP34" s="27">
        <v>36</v>
      </c>
      <c r="BQ34" s="27">
        <v>31.744075882020134</v>
      </c>
      <c r="BR34" s="27">
        <v>27.11920317650759</v>
      </c>
      <c r="BS34" s="27">
        <v>37</v>
      </c>
      <c r="BT34" s="27">
        <v>36.434687107812216</v>
      </c>
      <c r="BU34" s="27">
        <v>24.268106558983153</v>
      </c>
      <c r="BV34" s="27">
        <v>35</v>
      </c>
      <c r="BW34" s="27">
        <v>44.222211629626699</v>
      </c>
      <c r="BX34" s="29"/>
      <c r="BY34" s="29"/>
    </row>
    <row r="35" spans="1:78" ht="32.25" customHeight="1" x14ac:dyDescent="0.25">
      <c r="A35" s="24">
        <v>30</v>
      </c>
      <c r="B35" s="30"/>
      <c r="C35" s="26" t="s">
        <v>40</v>
      </c>
      <c r="D35" s="27">
        <v>69.605631253509841</v>
      </c>
      <c r="E35" s="27">
        <v>65</v>
      </c>
      <c r="F35" s="27">
        <v>-6.6167509303029322</v>
      </c>
      <c r="G35" s="27">
        <v>69.708738476943338</v>
      </c>
      <c r="H35" s="27">
        <v>67</v>
      </c>
      <c r="I35" s="27">
        <v>-3.8857947168836988</v>
      </c>
      <c r="J35" s="27">
        <v>70.993769478837166</v>
      </c>
      <c r="K35" s="27">
        <v>63</v>
      </c>
      <c r="L35" s="27">
        <v>-11.259818343946455</v>
      </c>
      <c r="M35" s="27">
        <v>70.518774686837403</v>
      </c>
      <c r="N35" s="27">
        <v>37</v>
      </c>
      <c r="O35" s="27">
        <v>-47.531703203421955</v>
      </c>
      <c r="P35" s="27">
        <v>71.592112382678323</v>
      </c>
      <c r="Q35" s="27">
        <v>63</v>
      </c>
      <c r="R35" s="27">
        <v>-12.001479069022666</v>
      </c>
      <c r="S35" s="27">
        <v>78.509691384160405</v>
      </c>
      <c r="T35" s="27">
        <v>67</v>
      </c>
      <c r="U35" s="27">
        <v>-14.660217332713302</v>
      </c>
      <c r="V35" s="28">
        <v>78.452438598082807</v>
      </c>
      <c r="W35" s="27">
        <v>66</v>
      </c>
      <c r="X35" s="27">
        <v>-15.872595958269059</v>
      </c>
      <c r="Y35" s="27">
        <v>91.523981762866129</v>
      </c>
      <c r="Z35" s="27">
        <v>81</v>
      </c>
      <c r="AA35" s="27">
        <v>-11.498605677070756</v>
      </c>
      <c r="AB35" s="27">
        <v>93.868294018820706</v>
      </c>
      <c r="AC35" s="27">
        <v>88</v>
      </c>
      <c r="AD35" s="27">
        <v>-6.2516253013441423</v>
      </c>
      <c r="AE35" s="27">
        <v>95.668377644825867</v>
      </c>
      <c r="AF35" s="27">
        <v>94</v>
      </c>
      <c r="AG35" s="27">
        <v>-1.7439175680597523</v>
      </c>
      <c r="AH35" s="27">
        <v>102.32056653015016</v>
      </c>
      <c r="AI35" s="27">
        <v>101</v>
      </c>
      <c r="AJ35" s="27">
        <v>-1.2906169061925949</v>
      </c>
      <c r="AK35" s="27">
        <v>108.47338954581424</v>
      </c>
      <c r="AL35" s="27">
        <v>101</v>
      </c>
      <c r="AM35" s="27">
        <v>-6.8896063606990188</v>
      </c>
      <c r="AN35" s="27">
        <v>99.717862057320161</v>
      </c>
      <c r="AO35" s="27">
        <v>106</v>
      </c>
      <c r="AP35" s="27">
        <v>6.2999123858759818</v>
      </c>
      <c r="AQ35" s="27">
        <v>101.17539661297039</v>
      </c>
      <c r="AR35" s="27">
        <v>81</v>
      </c>
      <c r="AS35" s="27">
        <v>-19.941010649207538</v>
      </c>
      <c r="AT35" s="27">
        <v>91.748734342772053</v>
      </c>
      <c r="AU35" s="27">
        <v>82</v>
      </c>
      <c r="AV35" s="27">
        <v>-10.625470108776554</v>
      </c>
      <c r="AW35" s="27">
        <v>91.997774705204762</v>
      </c>
      <c r="AX35" s="27">
        <v>89.6</v>
      </c>
      <c r="AY35" s="27">
        <v>-2.6063398955987074</v>
      </c>
      <c r="AZ35" s="27">
        <v>84.962946188922075</v>
      </c>
      <c r="BA35" s="27">
        <v>89</v>
      </c>
      <c r="BB35" s="27">
        <v>4.7515464001227139</v>
      </c>
      <c r="BC35" s="27">
        <v>88.120032826869476</v>
      </c>
      <c r="BD35" s="27">
        <v>87</v>
      </c>
      <c r="BE35" s="27">
        <v>-1.2710308779276316</v>
      </c>
      <c r="BF35" s="27">
        <v>82.827685820452174</v>
      </c>
      <c r="BG35" s="27">
        <v>80</v>
      </c>
      <c r="BH35" s="27">
        <v>-3.4139379754999144</v>
      </c>
      <c r="BI35" s="27">
        <v>88.718199250635593</v>
      </c>
      <c r="BJ35" s="27">
        <v>88</v>
      </c>
      <c r="BK35" s="27">
        <v>-0.80952866120132305</v>
      </c>
      <c r="BL35" s="27">
        <v>73.388777820897161</v>
      </c>
      <c r="BM35" s="27">
        <v>79</v>
      </c>
      <c r="BN35" s="27">
        <v>7.6458858502819567</v>
      </c>
      <c r="BO35" s="27">
        <v>70.022123865829087</v>
      </c>
      <c r="BP35" s="27">
        <v>80</v>
      </c>
      <c r="BQ35" s="27">
        <v>14.249605100938867</v>
      </c>
      <c r="BR35" s="27">
        <v>70.859853461197261</v>
      </c>
      <c r="BS35" s="27">
        <v>73</v>
      </c>
      <c r="BT35" s="27">
        <v>3.0202525608872164</v>
      </c>
      <c r="BU35" s="27">
        <v>72.804319676949461</v>
      </c>
      <c r="BV35" s="27">
        <v>69</v>
      </c>
      <c r="BW35" s="27">
        <v>-5.2254037862453169</v>
      </c>
      <c r="BX35" s="29"/>
      <c r="BY35" s="29"/>
    </row>
    <row r="36" spans="1:78" ht="32.25" customHeight="1" x14ac:dyDescent="0.25">
      <c r="A36" s="24">
        <v>31</v>
      </c>
      <c r="B36" s="30"/>
      <c r="C36" s="26" t="s">
        <v>41</v>
      </c>
      <c r="D36" s="27">
        <v>39.382133472380566</v>
      </c>
      <c r="E36" s="27">
        <v>40</v>
      </c>
      <c r="F36" s="27">
        <v>1.5689005981678346</v>
      </c>
      <c r="G36" s="27">
        <v>37.117639968242557</v>
      </c>
      <c r="H36" s="27">
        <v>39</v>
      </c>
      <c r="I36" s="27">
        <v>5.0713354441930294</v>
      </c>
      <c r="J36" s="27">
        <v>36.407061271198543</v>
      </c>
      <c r="K36" s="27">
        <v>38</v>
      </c>
      <c r="L36" s="27">
        <v>4.37535651926299</v>
      </c>
      <c r="M36" s="27">
        <v>36.187265957719191</v>
      </c>
      <c r="N36" s="27">
        <v>0.3</v>
      </c>
      <c r="O36" s="27">
        <v>-99.170979094274443</v>
      </c>
      <c r="P36" s="27">
        <v>34.401404651416854</v>
      </c>
      <c r="Q36" s="27">
        <v>35</v>
      </c>
      <c r="R36" s="27">
        <v>1.7400317069858138</v>
      </c>
      <c r="S36" s="27">
        <v>39.739473416673782</v>
      </c>
      <c r="T36" s="27">
        <v>37</v>
      </c>
      <c r="U36" s="27">
        <v>-6.893582579592918</v>
      </c>
      <c r="V36" s="28">
        <v>41.647590860710622</v>
      </c>
      <c r="W36" s="27">
        <v>44</v>
      </c>
      <c r="X36" s="27">
        <v>5.6483678663597967</v>
      </c>
      <c r="Y36" s="27">
        <v>52.838587409489726</v>
      </c>
      <c r="Z36" s="27">
        <v>51</v>
      </c>
      <c r="AA36" s="27">
        <v>-3.4796301332603732</v>
      </c>
      <c r="AB36" s="27">
        <v>56.12743353702681</v>
      </c>
      <c r="AC36" s="27">
        <v>54</v>
      </c>
      <c r="AD36" s="27">
        <v>-3.7903631129389872</v>
      </c>
      <c r="AE36" s="27">
        <v>59.792736028016165</v>
      </c>
      <c r="AF36" s="27">
        <v>61</v>
      </c>
      <c r="AG36" s="27">
        <v>2.0190813335890261</v>
      </c>
      <c r="AH36" s="27">
        <v>58.4688951600858</v>
      </c>
      <c r="AI36" s="27">
        <v>61</v>
      </c>
      <c r="AJ36" s="27">
        <v>4.3289766857815977</v>
      </c>
      <c r="AK36" s="27">
        <v>58.634264619359051</v>
      </c>
      <c r="AL36" s="27">
        <v>55</v>
      </c>
      <c r="AM36" s="27">
        <v>-6.1981925465457959</v>
      </c>
      <c r="AN36" s="27">
        <v>54.653059012185089</v>
      </c>
      <c r="AO36" s="27">
        <v>57</v>
      </c>
      <c r="AP36" s="27">
        <v>4.2942536616141691</v>
      </c>
      <c r="AQ36" s="27">
        <v>50.114916079321787</v>
      </c>
      <c r="AR36" s="27">
        <v>53</v>
      </c>
      <c r="AS36" s="27">
        <v>5.7569365498122504</v>
      </c>
      <c r="AT36" s="27">
        <v>50.130751754298132</v>
      </c>
      <c r="AU36" s="27">
        <v>53</v>
      </c>
      <c r="AV36" s="27">
        <v>5.7235292615692002</v>
      </c>
      <c r="AW36" s="27">
        <v>45.552296213256724</v>
      </c>
      <c r="AX36" s="27">
        <v>56</v>
      </c>
      <c r="AY36" s="27">
        <v>22.935624886683019</v>
      </c>
      <c r="AZ36" s="27">
        <v>50.446749299672483</v>
      </c>
      <c r="BA36" s="27">
        <v>55</v>
      </c>
      <c r="BB36" s="27">
        <v>9.0258555081111602</v>
      </c>
      <c r="BC36" s="27">
        <v>47.113680917336154</v>
      </c>
      <c r="BD36" s="27">
        <v>54</v>
      </c>
      <c r="BE36" s="27">
        <v>14.616389440566776</v>
      </c>
      <c r="BF36" s="27">
        <v>48.671939090368802</v>
      </c>
      <c r="BG36" s="27">
        <v>60</v>
      </c>
      <c r="BH36" s="27">
        <v>23.274316004954059</v>
      </c>
      <c r="BI36" s="27">
        <v>52.036636098930494</v>
      </c>
      <c r="BJ36" s="27">
        <v>62</v>
      </c>
      <c r="BK36" s="27">
        <v>19.146825482968303</v>
      </c>
      <c r="BL36" s="27">
        <v>52.549989056938706</v>
      </c>
      <c r="BM36" s="27">
        <v>58</v>
      </c>
      <c r="BN36" s="27">
        <v>10.371098150289098</v>
      </c>
      <c r="BO36" s="27">
        <v>46.966058690495117</v>
      </c>
      <c r="BP36" s="27">
        <v>54</v>
      </c>
      <c r="BQ36" s="27">
        <v>14.9766480424903</v>
      </c>
      <c r="BR36" s="27">
        <v>43.740650284689664</v>
      </c>
      <c r="BS36" s="27">
        <v>49</v>
      </c>
      <c r="BT36" s="27">
        <v>12.023940387441476</v>
      </c>
      <c r="BU36" s="27">
        <v>38.135596021259239</v>
      </c>
      <c r="BV36" s="27">
        <v>46</v>
      </c>
      <c r="BW36" s="27">
        <v>20.622213362960512</v>
      </c>
      <c r="BX36" s="29"/>
      <c r="BY36" s="29"/>
    </row>
    <row r="37" spans="1:78" ht="32.25" customHeight="1" x14ac:dyDescent="0.25">
      <c r="A37" s="24">
        <v>32</v>
      </c>
      <c r="B37" s="30"/>
      <c r="C37" s="26" t="s">
        <v>42</v>
      </c>
      <c r="D37" s="39">
        <v>1</v>
      </c>
      <c r="E37" s="39">
        <v>0.3</v>
      </c>
      <c r="F37" s="27">
        <v>-70</v>
      </c>
      <c r="G37" s="39">
        <v>1</v>
      </c>
      <c r="H37" s="39">
        <v>0.3</v>
      </c>
      <c r="I37" s="27">
        <v>-70</v>
      </c>
      <c r="J37" s="39">
        <v>1</v>
      </c>
      <c r="K37" s="39">
        <v>0.3</v>
      </c>
      <c r="L37" s="27">
        <v>-70</v>
      </c>
      <c r="M37" s="39">
        <v>1</v>
      </c>
      <c r="N37" s="27">
        <v>0.3</v>
      </c>
      <c r="O37" s="27">
        <v>-70</v>
      </c>
      <c r="P37" s="39">
        <v>1</v>
      </c>
      <c r="Q37" s="39">
        <v>0.3</v>
      </c>
      <c r="R37" s="27">
        <v>-70</v>
      </c>
      <c r="S37" s="39">
        <v>1</v>
      </c>
      <c r="T37" s="39">
        <v>0.3</v>
      </c>
      <c r="U37" s="27">
        <v>-70</v>
      </c>
      <c r="V37" s="40">
        <v>1</v>
      </c>
      <c r="W37" s="39">
        <v>0.3</v>
      </c>
      <c r="X37" s="27">
        <v>-70</v>
      </c>
      <c r="Y37" s="39">
        <v>1</v>
      </c>
      <c r="Z37" s="39">
        <v>0.8</v>
      </c>
      <c r="AA37" s="27">
        <v>-19.999999999999996</v>
      </c>
      <c r="AB37" s="39">
        <v>1</v>
      </c>
      <c r="AC37" s="39">
        <v>0.8</v>
      </c>
      <c r="AD37" s="27">
        <v>-19.999999999999996</v>
      </c>
      <c r="AE37" s="39">
        <v>1</v>
      </c>
      <c r="AF37" s="39">
        <v>0.8</v>
      </c>
      <c r="AG37" s="27">
        <v>-19.999999999999996</v>
      </c>
      <c r="AH37" s="39">
        <v>1</v>
      </c>
      <c r="AI37" s="39">
        <v>1.5</v>
      </c>
      <c r="AJ37" s="27">
        <v>50</v>
      </c>
      <c r="AK37" s="39">
        <v>1</v>
      </c>
      <c r="AL37" s="39">
        <v>1.5</v>
      </c>
      <c r="AM37" s="27">
        <v>50</v>
      </c>
      <c r="AN37" s="39">
        <v>1</v>
      </c>
      <c r="AO37" s="39">
        <v>0.9</v>
      </c>
      <c r="AP37" s="27">
        <v>-9.9999999999999982</v>
      </c>
      <c r="AQ37" s="39">
        <v>1</v>
      </c>
      <c r="AR37" s="39">
        <v>0.9</v>
      </c>
      <c r="AS37" s="27">
        <v>-9.9999999999999982</v>
      </c>
      <c r="AT37" s="39">
        <v>1</v>
      </c>
      <c r="AU37" s="39">
        <v>0.3</v>
      </c>
      <c r="AV37" s="27">
        <v>-70</v>
      </c>
      <c r="AW37" s="39">
        <v>1</v>
      </c>
      <c r="AX37" s="39">
        <v>0.3</v>
      </c>
      <c r="AY37" s="27">
        <v>-70</v>
      </c>
      <c r="AZ37" s="39">
        <v>1</v>
      </c>
      <c r="BA37" s="39">
        <v>0.3</v>
      </c>
      <c r="BB37" s="27">
        <v>-70</v>
      </c>
      <c r="BC37" s="39">
        <v>1</v>
      </c>
      <c r="BD37" s="39">
        <v>0.3</v>
      </c>
      <c r="BE37" s="27">
        <v>-70</v>
      </c>
      <c r="BF37" s="39">
        <v>1</v>
      </c>
      <c r="BG37" s="39">
        <v>0.3</v>
      </c>
      <c r="BH37" s="27">
        <v>-70</v>
      </c>
      <c r="BI37" s="39">
        <v>1</v>
      </c>
      <c r="BJ37" s="39">
        <v>0.3</v>
      </c>
      <c r="BK37" s="27">
        <v>-70</v>
      </c>
      <c r="BL37" s="39">
        <v>1</v>
      </c>
      <c r="BM37" s="39">
        <v>0.3</v>
      </c>
      <c r="BN37" s="27">
        <v>-70</v>
      </c>
      <c r="BO37" s="39">
        <v>1</v>
      </c>
      <c r="BP37" s="39">
        <v>0.3</v>
      </c>
      <c r="BQ37" s="27">
        <v>-70</v>
      </c>
      <c r="BR37" s="39">
        <v>1</v>
      </c>
      <c r="BS37" s="39">
        <v>0.3</v>
      </c>
      <c r="BT37" s="27">
        <v>-70</v>
      </c>
      <c r="BU37" s="39">
        <v>1</v>
      </c>
      <c r="BV37" s="39">
        <v>0.3</v>
      </c>
      <c r="BW37" s="27">
        <v>-70</v>
      </c>
      <c r="BX37" s="29"/>
      <c r="BY37" s="29"/>
    </row>
    <row r="38" spans="1:78" ht="32.25" customHeight="1" x14ac:dyDescent="0.25">
      <c r="A38" s="24">
        <v>33</v>
      </c>
      <c r="B38" s="30"/>
      <c r="C38" s="26" t="s">
        <v>43</v>
      </c>
      <c r="D38" s="39">
        <v>6.4110449838759065</v>
      </c>
      <c r="E38" s="39">
        <v>7</v>
      </c>
      <c r="F38" s="27">
        <v>9.1865681430304154</v>
      </c>
      <c r="G38" s="39">
        <v>5.4318497514501303</v>
      </c>
      <c r="H38" s="39">
        <v>6.1</v>
      </c>
      <c r="I38" s="27">
        <v>12.300602540994339</v>
      </c>
      <c r="J38" s="39">
        <v>5.4610591906797818</v>
      </c>
      <c r="K38" s="39">
        <v>6</v>
      </c>
      <c r="L38" s="27">
        <v>9.8687963360662998</v>
      </c>
      <c r="M38" s="39">
        <v>5.5672716858029521</v>
      </c>
      <c r="N38" s="27">
        <v>6</v>
      </c>
      <c r="O38" s="27">
        <v>7.7727177443224909</v>
      </c>
      <c r="P38" s="39">
        <v>5.5786061596892198</v>
      </c>
      <c r="Q38" s="39">
        <v>5.7</v>
      </c>
      <c r="R38" s="27">
        <v>2.1760604143014666</v>
      </c>
      <c r="S38" s="39">
        <v>5.8155326951229931</v>
      </c>
      <c r="T38" s="39">
        <v>5.5</v>
      </c>
      <c r="U38" s="27">
        <v>-5.4256886112531753</v>
      </c>
      <c r="V38" s="40">
        <v>5.8112917480061341</v>
      </c>
      <c r="W38" s="39">
        <v>6.8</v>
      </c>
      <c r="X38" s="27">
        <v>17.013571076225755</v>
      </c>
      <c r="Y38" s="39">
        <v>6.6048234261862158</v>
      </c>
      <c r="Z38" s="39">
        <v>12</v>
      </c>
      <c r="AA38" s="27">
        <v>81.685402102098124</v>
      </c>
      <c r="AB38" s="39">
        <v>6.7740005992963397</v>
      </c>
      <c r="AC38" s="39">
        <v>10</v>
      </c>
      <c r="AD38" s="27">
        <v>47.623252366389899</v>
      </c>
      <c r="AE38" s="39">
        <v>7.9723648037354886</v>
      </c>
      <c r="AF38" s="39">
        <v>8</v>
      </c>
      <c r="AG38" s="27">
        <v>0.34663737730068228</v>
      </c>
      <c r="AH38" s="39">
        <v>7.7958526880114407</v>
      </c>
      <c r="AI38" s="39">
        <v>9.6999999999999993</v>
      </c>
      <c r="AJ38" s="27">
        <v>24.425132030993606</v>
      </c>
      <c r="AK38" s="39">
        <v>8.7951396929038577</v>
      </c>
      <c r="AL38" s="39">
        <v>12.9</v>
      </c>
      <c r="AM38" s="27">
        <v>46.671917109037487</v>
      </c>
      <c r="AN38" s="39">
        <v>8.6294303703450144</v>
      </c>
      <c r="AO38" s="39">
        <v>9.6999999999999993</v>
      </c>
      <c r="AP38" s="27">
        <v>12.406028946406371</v>
      </c>
      <c r="AQ38" s="39">
        <v>8.5100800889414359</v>
      </c>
      <c r="AR38" s="39">
        <v>7.9</v>
      </c>
      <c r="AS38" s="27">
        <v>-7.168911250720357</v>
      </c>
      <c r="AT38" s="39">
        <v>8.5127691658242117</v>
      </c>
      <c r="AU38" s="39">
        <v>9.6999999999999993</v>
      </c>
      <c r="AV38" s="27">
        <v>13.946470426357898</v>
      </c>
      <c r="AW38" s="39">
        <v>7.1454582295304663</v>
      </c>
      <c r="AX38" s="39">
        <v>15</v>
      </c>
      <c r="AY38" s="27">
        <v>109.92355588909044</v>
      </c>
      <c r="AZ38" s="39">
        <v>6.195214826275568</v>
      </c>
      <c r="BA38" s="39">
        <v>11</v>
      </c>
      <c r="BB38" s="27">
        <v>77.556393256066741</v>
      </c>
      <c r="BC38" s="39">
        <v>6.1073290078028348</v>
      </c>
      <c r="BD38" s="39">
        <v>15</v>
      </c>
      <c r="BE38" s="27">
        <v>145.6065488012145</v>
      </c>
      <c r="BF38" s="39">
        <v>6.8311493460166739</v>
      </c>
      <c r="BG38" s="39">
        <v>15</v>
      </c>
      <c r="BH38" s="27">
        <v>119.58237538382444</v>
      </c>
      <c r="BI38" s="39">
        <v>6.8244768654335077</v>
      </c>
      <c r="BJ38" s="39">
        <v>11</v>
      </c>
      <c r="BK38" s="27">
        <v>61.184515925547835</v>
      </c>
      <c r="BL38" s="39">
        <v>6.3422400585960501</v>
      </c>
      <c r="BM38" s="39">
        <v>10</v>
      </c>
      <c r="BN38" s="27">
        <v>57.672997357555865</v>
      </c>
      <c r="BO38" s="39">
        <v>5.9774983787902878</v>
      </c>
      <c r="BP38" s="39">
        <v>9</v>
      </c>
      <c r="BQ38" s="27">
        <v>50.564658150880149</v>
      </c>
      <c r="BR38" s="39">
        <v>5.2488780341627592</v>
      </c>
      <c r="BS38" s="39">
        <v>9.1</v>
      </c>
      <c r="BT38" s="27">
        <v>73.370383932945145</v>
      </c>
      <c r="BU38" s="39">
        <v>5.200308548353533</v>
      </c>
      <c r="BV38" s="39">
        <v>10</v>
      </c>
      <c r="BW38" s="27">
        <v>92.296282172835589</v>
      </c>
      <c r="BX38" s="29"/>
      <c r="BY38" s="29"/>
    </row>
    <row r="39" spans="1:78" ht="32.25" customHeight="1" x14ac:dyDescent="0.25">
      <c r="A39" s="24">
        <v>34</v>
      </c>
      <c r="B39" s="33"/>
      <c r="C39" s="32" t="s">
        <v>44</v>
      </c>
      <c r="D39" s="39">
        <v>5.0999999999999996</v>
      </c>
      <c r="E39" s="39">
        <v>-9</v>
      </c>
      <c r="F39" s="27">
        <v>-276.47058823529409</v>
      </c>
      <c r="G39" s="39">
        <v>5</v>
      </c>
      <c r="H39" s="39">
        <v>-9.3000000000000007</v>
      </c>
      <c r="I39" s="27">
        <v>-286.00000000000006</v>
      </c>
      <c r="J39" s="39">
        <v>5.4</v>
      </c>
      <c r="K39" s="39">
        <v>-9.3000000000000007</v>
      </c>
      <c r="L39" s="27">
        <v>-272.22222222222223</v>
      </c>
      <c r="M39" s="39">
        <v>5.2</v>
      </c>
      <c r="N39" s="27">
        <v>-9.4</v>
      </c>
      <c r="O39" s="27">
        <v>-280.76923076923077</v>
      </c>
      <c r="P39" s="39">
        <v>5.2</v>
      </c>
      <c r="Q39" s="39">
        <v>-8.5</v>
      </c>
      <c r="R39" s="27">
        <v>-263.46153846153845</v>
      </c>
      <c r="S39" s="39">
        <v>5.4</v>
      </c>
      <c r="T39" s="39">
        <v>8.6</v>
      </c>
      <c r="U39" s="27">
        <v>59.259259259259245</v>
      </c>
      <c r="V39" s="40">
        <v>5.4</v>
      </c>
      <c r="W39" s="39">
        <v>-8.1</v>
      </c>
      <c r="X39" s="27">
        <v>-250</v>
      </c>
      <c r="Y39" s="39">
        <v>5.0999999999999996</v>
      </c>
      <c r="Z39" s="39">
        <v>-9</v>
      </c>
      <c r="AA39" s="27">
        <v>-276.47058823529409</v>
      </c>
      <c r="AB39" s="39">
        <v>5.3</v>
      </c>
      <c r="AC39" s="39">
        <v>-8.9</v>
      </c>
      <c r="AD39" s="27">
        <v>-267.92452830188677</v>
      </c>
      <c r="AE39" s="39">
        <v>5.5</v>
      </c>
      <c r="AF39" s="39">
        <v>-9.3000000000000007</v>
      </c>
      <c r="AG39" s="27">
        <v>-269.09090909090907</v>
      </c>
      <c r="AH39" s="39">
        <v>5.3</v>
      </c>
      <c r="AI39" s="39">
        <v>-10</v>
      </c>
      <c r="AJ39" s="27">
        <v>-288.67924528301887</v>
      </c>
      <c r="AK39" s="39">
        <v>5.8</v>
      </c>
      <c r="AL39" s="39">
        <v>-9.8000000000000007</v>
      </c>
      <c r="AM39" s="27">
        <v>-268.96551724137936</v>
      </c>
      <c r="AN39" s="39">
        <v>6.6</v>
      </c>
      <c r="AO39" s="39">
        <v>-13.1</v>
      </c>
      <c r="AP39" s="27">
        <v>-298.4848484848485</v>
      </c>
      <c r="AQ39" s="39">
        <v>6.3</v>
      </c>
      <c r="AR39" s="39">
        <v>-11.4</v>
      </c>
      <c r="AS39" s="27">
        <v>-280.95238095238091</v>
      </c>
      <c r="AT39" s="39">
        <v>6.6</v>
      </c>
      <c r="AU39" s="39">
        <v>-11</v>
      </c>
      <c r="AV39" s="27">
        <v>-266.66666666666669</v>
      </c>
      <c r="AW39" s="39">
        <v>6.6</v>
      </c>
      <c r="AX39" s="39">
        <v>-11.7</v>
      </c>
      <c r="AY39" s="27">
        <v>-277.27272727272725</v>
      </c>
      <c r="AZ39" s="39">
        <v>6.3</v>
      </c>
      <c r="BA39" s="39">
        <v>-13</v>
      </c>
      <c r="BB39" s="27">
        <v>-306.34920634920638</v>
      </c>
      <c r="BC39" s="39">
        <v>6.7</v>
      </c>
      <c r="BD39" s="39">
        <v>-13</v>
      </c>
      <c r="BE39" s="27">
        <v>-294.02985074626866</v>
      </c>
      <c r="BF39" s="39">
        <v>6.2</v>
      </c>
      <c r="BG39" s="39">
        <v>-13</v>
      </c>
      <c r="BH39" s="27">
        <v>-309.67741935483872</v>
      </c>
      <c r="BI39" s="39">
        <v>6.1</v>
      </c>
      <c r="BJ39" s="39">
        <v>-12</v>
      </c>
      <c r="BK39" s="27">
        <v>-296.72131147540989</v>
      </c>
      <c r="BL39" s="39">
        <v>6</v>
      </c>
      <c r="BM39" s="39">
        <v>-12</v>
      </c>
      <c r="BN39" s="27">
        <v>-300</v>
      </c>
      <c r="BO39" s="39">
        <v>5.9</v>
      </c>
      <c r="BP39" s="39">
        <v>-11</v>
      </c>
      <c r="BQ39" s="27">
        <v>-286.44067796610165</v>
      </c>
      <c r="BR39" s="39">
        <v>5.7</v>
      </c>
      <c r="BS39" s="39">
        <v>-11</v>
      </c>
      <c r="BT39" s="27">
        <v>-292.98245614035085</v>
      </c>
      <c r="BU39" s="39">
        <v>6.6</v>
      </c>
      <c r="BV39" s="39">
        <v>-10</v>
      </c>
      <c r="BW39" s="27">
        <v>-251.51515151515156</v>
      </c>
      <c r="BX39" s="29"/>
      <c r="BY39" s="29"/>
    </row>
    <row r="40" spans="1:78" s="45" customFormat="1" ht="33.75" customHeight="1" x14ac:dyDescent="0.25">
      <c r="A40" s="41" t="s">
        <v>45</v>
      </c>
      <c r="B40" s="42"/>
      <c r="C40" s="42"/>
      <c r="D40" s="43">
        <v>361.45506482055026</v>
      </c>
      <c r="E40" s="43">
        <v>345.3</v>
      </c>
      <c r="F40" s="43">
        <v>-4.469453161092285</v>
      </c>
      <c r="G40" s="43">
        <v>349.11184263326652</v>
      </c>
      <c r="H40" s="43">
        <v>340.1</v>
      </c>
      <c r="I40" s="43">
        <v>-2.5813626273151717</v>
      </c>
      <c r="J40" s="43">
        <v>346.8060228857064</v>
      </c>
      <c r="K40" s="43">
        <v>326</v>
      </c>
      <c r="L40" s="43">
        <v>-5.9993257073748234</v>
      </c>
      <c r="M40" s="43">
        <v>347.65933006258109</v>
      </c>
      <c r="N40" s="43">
        <v>331.20000000000005</v>
      </c>
      <c r="O40" s="43">
        <v>-4.734327152853413</v>
      </c>
      <c r="P40" s="43">
        <v>346.49497574104237</v>
      </c>
      <c r="Q40" s="43">
        <v>326.5</v>
      </c>
      <c r="R40" s="43">
        <v>-5.7706394438417137</v>
      </c>
      <c r="S40" s="43">
        <v>378.59409248787159</v>
      </c>
      <c r="T40" s="43">
        <v>353.40000000000003</v>
      </c>
      <c r="U40" s="43">
        <v>-6.6546449053952585</v>
      </c>
      <c r="V40" s="43">
        <v>394.78799849174322</v>
      </c>
      <c r="W40" s="43">
        <v>360</v>
      </c>
      <c r="X40" s="43">
        <v>-8.8118176400113626</v>
      </c>
      <c r="Y40" s="43">
        <v>474.0989170554804</v>
      </c>
      <c r="Z40" s="43">
        <v>424.8</v>
      </c>
      <c r="AA40" s="43">
        <v>-10.398445404951492</v>
      </c>
      <c r="AB40" s="43">
        <v>517.2531880612097</v>
      </c>
      <c r="AC40" s="43">
        <v>479.90000000000003</v>
      </c>
      <c r="AD40" s="43">
        <v>-7.2214514909455589</v>
      </c>
      <c r="AE40" s="43">
        <v>541.64498745074468</v>
      </c>
      <c r="AF40" s="43">
        <v>518.5</v>
      </c>
      <c r="AG40" s="43">
        <v>-4.2730917828071666</v>
      </c>
      <c r="AH40" s="43">
        <v>555.90761450480647</v>
      </c>
      <c r="AI40" s="43">
        <v>534.20000000000005</v>
      </c>
      <c r="AJ40" s="43">
        <v>-3.9048960543818456</v>
      </c>
      <c r="AK40" s="43">
        <v>555.03037419100701</v>
      </c>
      <c r="AL40" s="43">
        <v>510.59999999999997</v>
      </c>
      <c r="AM40" s="43">
        <v>-8.0050347254899741</v>
      </c>
      <c r="AN40" s="43">
        <v>536.87172938116089</v>
      </c>
      <c r="AO40" s="43">
        <v>489.49999999999994</v>
      </c>
      <c r="AP40" s="43">
        <v>-8.8236587603085734</v>
      </c>
      <c r="AQ40" s="43">
        <v>518.85036979081292</v>
      </c>
      <c r="AR40" s="43">
        <v>453.4</v>
      </c>
      <c r="AS40" s="43">
        <v>-12.614498052145716</v>
      </c>
      <c r="AT40" s="43">
        <v>497.55715865521574</v>
      </c>
      <c r="AU40" s="43">
        <v>466</v>
      </c>
      <c r="AV40" s="43">
        <v>-6.3424187766703204</v>
      </c>
      <c r="AW40" s="43">
        <v>472.05478491948031</v>
      </c>
      <c r="AX40" s="43">
        <v>479.1</v>
      </c>
      <c r="AY40" s="43">
        <v>1.4924570845567073</v>
      </c>
      <c r="AZ40" s="43">
        <v>448.04528335503335</v>
      </c>
      <c r="BA40" s="43">
        <v>494.3</v>
      </c>
      <c r="BB40" s="43">
        <v>10.323670031431664</v>
      </c>
      <c r="BC40" s="43">
        <v>443.93778627163107</v>
      </c>
      <c r="BD40" s="43">
        <v>483.3</v>
      </c>
      <c r="BE40" s="43">
        <v>8.8666058501009157</v>
      </c>
      <c r="BF40" s="43">
        <v>423.04621643876504</v>
      </c>
      <c r="BG40" s="43">
        <v>470.3</v>
      </c>
      <c r="BH40" s="43">
        <v>11.169886817336621</v>
      </c>
      <c r="BI40" s="43">
        <v>460.92771155132823</v>
      </c>
      <c r="BJ40" s="43">
        <v>482.3</v>
      </c>
      <c r="BK40" s="43">
        <v>4.636798333677925</v>
      </c>
      <c r="BL40" s="43">
        <v>450.05076980763846</v>
      </c>
      <c r="BM40" s="43">
        <v>469.3</v>
      </c>
      <c r="BN40" s="43">
        <v>4.277124156589954</v>
      </c>
      <c r="BO40" s="43">
        <v>421.90917315601143</v>
      </c>
      <c r="BP40" s="43">
        <v>451.3</v>
      </c>
      <c r="BQ40" s="43">
        <v>6.9661502318463659</v>
      </c>
      <c r="BR40" s="43">
        <v>402.11547857359454</v>
      </c>
      <c r="BS40" s="43">
        <v>403.40000000000003</v>
      </c>
      <c r="BT40" s="43">
        <v>0.31944093049141337</v>
      </c>
      <c r="BU40" s="43">
        <v>384.62236975563115</v>
      </c>
      <c r="BV40" s="43">
        <v>385.3</v>
      </c>
      <c r="BW40" s="43">
        <v>0.17618066385462372</v>
      </c>
      <c r="BX40" s="44"/>
      <c r="BY40" s="44"/>
    </row>
    <row r="41" spans="1:78" s="47" customFormat="1" ht="32.25" customHeight="1" x14ac:dyDescent="0.25">
      <c r="A41" s="24">
        <v>35</v>
      </c>
      <c r="B41" s="46" t="s">
        <v>46</v>
      </c>
      <c r="C41" s="26" t="s">
        <v>47</v>
      </c>
      <c r="D41" s="27">
        <v>59.531131993133414</v>
      </c>
      <c r="E41" s="27">
        <v>40</v>
      </c>
      <c r="F41" s="27">
        <v>-32.808265758135121</v>
      </c>
      <c r="G41" s="27">
        <v>65.182197017401563</v>
      </c>
      <c r="H41" s="27">
        <v>46</v>
      </c>
      <c r="I41" s="27">
        <v>-29.428583102653828</v>
      </c>
      <c r="J41" s="27">
        <v>67.35306335171731</v>
      </c>
      <c r="K41" s="27">
        <v>45</v>
      </c>
      <c r="L41" s="27">
        <v>-33.18789411995968</v>
      </c>
      <c r="M41" s="27">
        <v>66.807260229635432</v>
      </c>
      <c r="N41" s="27">
        <v>45</v>
      </c>
      <c r="O41" s="27">
        <v>-32.642051409798448</v>
      </c>
      <c r="P41" s="27">
        <v>66.943273916270641</v>
      </c>
      <c r="Q41" s="27">
        <v>44</v>
      </c>
      <c r="R41" s="27">
        <v>-34.272709675010759</v>
      </c>
      <c r="S41" s="27">
        <v>71.724903239850249</v>
      </c>
      <c r="T41" s="27">
        <v>39</v>
      </c>
      <c r="U41" s="27">
        <v>-45.625580184356863</v>
      </c>
      <c r="V41" s="28">
        <v>52.3016257320552</v>
      </c>
      <c r="W41" s="27">
        <v>39</v>
      </c>
      <c r="X41" s="27">
        <v>-25.432528235738477</v>
      </c>
      <c r="Y41" s="27">
        <v>55.669226020712387</v>
      </c>
      <c r="Z41" s="27">
        <v>58</v>
      </c>
      <c r="AA41" s="27">
        <v>4.1868266291692677</v>
      </c>
      <c r="AB41" s="27">
        <v>54.192004794370717</v>
      </c>
      <c r="AC41" s="27">
        <v>60</v>
      </c>
      <c r="AD41" s="27">
        <v>10.717439274792428</v>
      </c>
      <c r="AE41" s="27">
        <v>58.796190427549227</v>
      </c>
      <c r="AF41" s="27">
        <v>57</v>
      </c>
      <c r="AG41" s="27">
        <v>-3.0549435507434066</v>
      </c>
      <c r="AH41" s="27">
        <v>76.009563708111543</v>
      </c>
      <c r="AI41" s="27">
        <v>59</v>
      </c>
      <c r="AJ41" s="27">
        <v>-22.37818884664421</v>
      </c>
      <c r="AK41" s="27">
        <v>94.792061134630458</v>
      </c>
      <c r="AL41" s="27">
        <v>60</v>
      </c>
      <c r="AM41" s="27">
        <v>-36.703560106385162</v>
      </c>
      <c r="AN41" s="27">
        <v>113.1414204111902</v>
      </c>
      <c r="AO41" s="27">
        <v>52</v>
      </c>
      <c r="AP41" s="27">
        <v>-54.039820420305631</v>
      </c>
      <c r="AQ41" s="27">
        <v>97.393138795663091</v>
      </c>
      <c r="AR41" s="27">
        <v>50</v>
      </c>
      <c r="AS41" s="27">
        <v>-48.661681286498904</v>
      </c>
      <c r="AT41" s="27">
        <v>104.0449564711848</v>
      </c>
      <c r="AU41" s="27">
        <v>45</v>
      </c>
      <c r="AV41" s="27">
        <v>-56.749465302085333</v>
      </c>
      <c r="AW41" s="27">
        <v>85.745498754365599</v>
      </c>
      <c r="AX41" s="27">
        <v>57.5</v>
      </c>
      <c r="AY41" s="27">
        <v>-32.941086313207222</v>
      </c>
      <c r="AZ41" s="27">
        <v>105.31865204668466</v>
      </c>
      <c r="BA41" s="27">
        <v>61</v>
      </c>
      <c r="BB41" s="27">
        <v>-42.080534820213522</v>
      </c>
      <c r="BC41" s="27">
        <v>94.227361834672308</v>
      </c>
      <c r="BD41" s="27">
        <v>64</v>
      </c>
      <c r="BE41" s="27">
        <v>-32.079176627812281</v>
      </c>
      <c r="BF41" s="27">
        <v>62.334237782402148</v>
      </c>
      <c r="BG41" s="27">
        <v>50</v>
      </c>
      <c r="BH41" s="27">
        <v>-19.787260133762764</v>
      </c>
      <c r="BI41" s="27">
        <v>42.652980408959422</v>
      </c>
      <c r="BJ41" s="27">
        <v>59</v>
      </c>
      <c r="BK41" s="27">
        <v>38.325620939742869</v>
      </c>
      <c r="BL41" s="27">
        <v>35.335337469320855</v>
      </c>
      <c r="BM41" s="27">
        <v>59</v>
      </c>
      <c r="BN41" s="27">
        <v>66.971661304283501</v>
      </c>
      <c r="BO41" s="27">
        <v>28.179635214297072</v>
      </c>
      <c r="BP41" s="27">
        <v>53</v>
      </c>
      <c r="BQ41" s="27">
        <v>88.079084760863751</v>
      </c>
      <c r="BR41" s="27">
        <v>31.493268204976559</v>
      </c>
      <c r="BS41" s="27">
        <v>48</v>
      </c>
      <c r="BT41" s="27">
        <v>52.413524336655072</v>
      </c>
      <c r="BU41" s="27">
        <v>36.402159838474731</v>
      </c>
      <c r="BV41" s="27">
        <v>52</v>
      </c>
      <c r="BW41" s="27">
        <v>42.848666756963581</v>
      </c>
      <c r="BX41" s="29"/>
      <c r="BY41" s="29"/>
    </row>
    <row r="42" spans="1:78" s="47" customFormat="1" ht="32.25" customHeight="1" x14ac:dyDescent="0.25">
      <c r="A42" s="24">
        <v>36</v>
      </c>
      <c r="B42" s="48"/>
      <c r="C42" s="26" t="s">
        <v>48</v>
      </c>
      <c r="D42" s="27">
        <v>60.446995562258543</v>
      </c>
      <c r="E42" s="27">
        <v>41</v>
      </c>
      <c r="F42" s="27">
        <v>-32.17198039599625</v>
      </c>
      <c r="G42" s="27">
        <v>47.981339471142817</v>
      </c>
      <c r="H42" s="27">
        <v>43</v>
      </c>
      <c r="I42" s="27">
        <v>-10.381826614362694</v>
      </c>
      <c r="J42" s="27">
        <v>59.161474565697631</v>
      </c>
      <c r="K42" s="27">
        <v>42</v>
      </c>
      <c r="L42" s="27">
        <v>-29.007854675157152</v>
      </c>
      <c r="M42" s="27">
        <v>58.456352700930999</v>
      </c>
      <c r="N42" s="27">
        <v>33</v>
      </c>
      <c r="O42" s="27">
        <v>-43.54762403868822</v>
      </c>
      <c r="P42" s="27">
        <v>57.64559698345527</v>
      </c>
      <c r="Q42" s="27">
        <v>44</v>
      </c>
      <c r="R42" s="27">
        <v>-23.671533816141523</v>
      </c>
      <c r="S42" s="27">
        <v>56.216816052855599</v>
      </c>
      <c r="T42" s="27">
        <v>40</v>
      </c>
      <c r="U42" s="27">
        <v>-28.846913061757874</v>
      </c>
      <c r="V42" s="28">
        <v>55.207271606058271</v>
      </c>
      <c r="W42" s="27">
        <v>49</v>
      </c>
      <c r="X42" s="27">
        <v>-11.243576118652284</v>
      </c>
      <c r="Y42" s="27">
        <v>55.669226020712387</v>
      </c>
      <c r="Z42" s="27">
        <v>31</v>
      </c>
      <c r="AA42" s="27">
        <v>-44.313937491306085</v>
      </c>
      <c r="AB42" s="27">
        <v>52.256576051714617</v>
      </c>
      <c r="AC42" s="27">
        <v>41</v>
      </c>
      <c r="AD42" s="27">
        <v>-21.540975131196472</v>
      </c>
      <c r="AE42" s="27">
        <v>49.827280023346802</v>
      </c>
      <c r="AF42" s="27">
        <v>31</v>
      </c>
      <c r="AG42" s="27">
        <v>-37.785084826073572</v>
      </c>
      <c r="AH42" s="27">
        <v>32.157892338047191</v>
      </c>
      <c r="AI42" s="27">
        <v>17</v>
      </c>
      <c r="AJ42" s="27">
        <v>-47.135838937159846</v>
      </c>
      <c r="AK42" s="27">
        <v>22.476468104087637</v>
      </c>
      <c r="AL42" s="27">
        <v>7</v>
      </c>
      <c r="AM42" s="27">
        <v>-68.856316892924298</v>
      </c>
      <c r="AN42" s="27">
        <v>31.641244691265054</v>
      </c>
      <c r="AO42" s="27">
        <v>0.4</v>
      </c>
      <c r="AP42" s="27">
        <v>-98.735827228344078</v>
      </c>
      <c r="AQ42" s="27">
        <v>34.040320355765743</v>
      </c>
      <c r="AR42" s="27">
        <v>11</v>
      </c>
      <c r="AS42" s="27">
        <v>-67.685380498668479</v>
      </c>
      <c r="AT42" s="27">
        <v>51.076614994945267</v>
      </c>
      <c r="AU42" s="27">
        <v>26</v>
      </c>
      <c r="AV42" s="27">
        <v>-49.096078503688908</v>
      </c>
      <c r="AW42" s="27">
        <v>51.80457216409588</v>
      </c>
      <c r="AX42" s="27">
        <v>37</v>
      </c>
      <c r="AY42" s="27">
        <v>-28.577732708999115</v>
      </c>
      <c r="AZ42" s="27">
        <v>55.756933436480111</v>
      </c>
      <c r="BA42" s="27">
        <v>40</v>
      </c>
      <c r="BB42" s="27">
        <v>-28.260043128861916</v>
      </c>
      <c r="BC42" s="27">
        <v>52.348534352595728</v>
      </c>
      <c r="BD42" s="27">
        <v>32</v>
      </c>
      <c r="BE42" s="27">
        <v>-38.871258965031053</v>
      </c>
      <c r="BF42" s="27">
        <v>46.11025808561255</v>
      </c>
      <c r="BG42" s="27">
        <v>48</v>
      </c>
      <c r="BH42" s="27">
        <v>4.0983112930723165</v>
      </c>
      <c r="BI42" s="27">
        <v>48.624397666213738</v>
      </c>
      <c r="BJ42" s="27">
        <v>56</v>
      </c>
      <c r="BK42" s="27">
        <v>15.168521745845991</v>
      </c>
      <c r="BL42" s="27">
        <v>51.643954762853554</v>
      </c>
      <c r="BM42" s="27">
        <v>54</v>
      </c>
      <c r="BN42" s="27">
        <v>4.5620929844844147</v>
      </c>
      <c r="BO42" s="27">
        <v>46.112130350667933</v>
      </c>
      <c r="BP42" s="27">
        <v>49</v>
      </c>
      <c r="BQ42" s="27">
        <v>6.2627114110121287</v>
      </c>
      <c r="BR42" s="27">
        <v>49.864341324546217</v>
      </c>
      <c r="BS42" s="27">
        <v>47</v>
      </c>
      <c r="BT42" s="27">
        <v>-5.7442678444369957</v>
      </c>
      <c r="BU42" s="27">
        <v>63.270420671634653</v>
      </c>
      <c r="BV42" s="27">
        <v>43</v>
      </c>
      <c r="BW42" s="27">
        <v>-32.037752327956746</v>
      </c>
      <c r="BX42" s="29"/>
      <c r="BY42" s="29"/>
    </row>
    <row r="43" spans="1:78" s="47" customFormat="1" ht="32.25" customHeight="1" x14ac:dyDescent="0.25">
      <c r="A43" s="24">
        <v>37</v>
      </c>
      <c r="B43" s="48"/>
      <c r="C43" s="26" t="s">
        <v>49</v>
      </c>
      <c r="D43" s="27">
        <v>99.829129034639109</v>
      </c>
      <c r="E43" s="27">
        <v>83</v>
      </c>
      <c r="F43" s="27">
        <v>-16.857934349802523</v>
      </c>
      <c r="G43" s="27">
        <v>102.29983698564412</v>
      </c>
      <c r="H43" s="27">
        <v>83</v>
      </c>
      <c r="I43" s="27">
        <v>-18.865950869845953</v>
      </c>
      <c r="J43" s="27">
        <v>101.93977155935592</v>
      </c>
      <c r="K43" s="27">
        <v>82</v>
      </c>
      <c r="L43" s="27">
        <v>-19.56034553966574</v>
      </c>
      <c r="M43" s="27">
        <v>99.283011730152651</v>
      </c>
      <c r="N43" s="27">
        <v>62</v>
      </c>
      <c r="O43" s="27">
        <v>-37.552257007962673</v>
      </c>
      <c r="P43" s="27">
        <v>99.485143181124414</v>
      </c>
      <c r="Q43" s="27">
        <v>82</v>
      </c>
      <c r="R43" s="27">
        <v>-17.575632523632851</v>
      </c>
      <c r="S43" s="27">
        <v>111.46437665652402</v>
      </c>
      <c r="T43" s="27">
        <v>81</v>
      </c>
      <c r="U43" s="27">
        <v>-27.331042948725752</v>
      </c>
      <c r="V43" s="28">
        <v>99.760508340771963</v>
      </c>
      <c r="W43" s="27">
        <v>84</v>
      </c>
      <c r="X43" s="27">
        <v>-15.798344057084829</v>
      </c>
      <c r="Y43" s="27">
        <v>102.84653620775678</v>
      </c>
      <c r="Z43" s="27">
        <v>102</v>
      </c>
      <c r="AA43" s="27">
        <v>-0.82310619197395796</v>
      </c>
      <c r="AB43" s="27">
        <v>107.41629521741338</v>
      </c>
      <c r="AC43" s="27">
        <v>107</v>
      </c>
      <c r="AD43" s="27">
        <v>-0.38755313294950777</v>
      </c>
      <c r="AE43" s="27">
        <v>119.58547205603233</v>
      </c>
      <c r="AF43" s="27">
        <v>110</v>
      </c>
      <c r="AG43" s="27">
        <v>-8.0155824041410426</v>
      </c>
      <c r="AH43" s="27">
        <v>152.9936090022245</v>
      </c>
      <c r="AI43" s="27">
        <v>125</v>
      </c>
      <c r="AJ43" s="27">
        <v>-18.297240770245168</v>
      </c>
      <c r="AK43" s="27">
        <v>141.69947283011771</v>
      </c>
      <c r="AL43" s="27">
        <v>114</v>
      </c>
      <c r="AM43" s="27">
        <v>-19.54804225935715</v>
      </c>
      <c r="AN43" s="27">
        <v>147.65914189257026</v>
      </c>
      <c r="AO43" s="27">
        <v>119</v>
      </c>
      <c r="AP43" s="27">
        <v>-19.408985806934517</v>
      </c>
      <c r="AQ43" s="27">
        <v>138.99797478604344</v>
      </c>
      <c r="AR43" s="27">
        <v>114</v>
      </c>
      <c r="AS43" s="27">
        <v>-17.984416553206824</v>
      </c>
      <c r="AT43" s="27">
        <v>142.82534933771731</v>
      </c>
      <c r="AU43" s="27">
        <v>115</v>
      </c>
      <c r="AV43" s="27">
        <v>-19.482080363705574</v>
      </c>
      <c r="AW43" s="27">
        <v>135.76370636107887</v>
      </c>
      <c r="AX43" s="27">
        <v>122</v>
      </c>
      <c r="AY43" s="27">
        <v>-10.137986601863053</v>
      </c>
      <c r="AZ43" s="27">
        <v>133.63963410965869</v>
      </c>
      <c r="BA43" s="27">
        <v>115</v>
      </c>
      <c r="BB43" s="27">
        <v>-13.947684183543812</v>
      </c>
      <c r="BC43" s="27">
        <v>126.508958018773</v>
      </c>
      <c r="BD43" s="27">
        <v>116</v>
      </c>
      <c r="BE43" s="27">
        <v>-8.3068884475465747</v>
      </c>
      <c r="BF43" s="27">
        <v>106.73670853151053</v>
      </c>
      <c r="BG43" s="27">
        <v>107</v>
      </c>
      <c r="BH43" s="27">
        <v>0.24667377522864295</v>
      </c>
      <c r="BI43" s="27">
        <v>92.130437683352355</v>
      </c>
      <c r="BJ43" s="27">
        <v>117</v>
      </c>
      <c r="BK43" s="27">
        <v>26.993861032249811</v>
      </c>
      <c r="BL43" s="27">
        <v>90.603429408515012</v>
      </c>
      <c r="BM43" s="27">
        <v>112</v>
      </c>
      <c r="BN43" s="27">
        <v>23.615629928323788</v>
      </c>
      <c r="BO43" s="27">
        <v>83.684977303064031</v>
      </c>
      <c r="BP43" s="27">
        <v>109</v>
      </c>
      <c r="BQ43" s="27">
        <v>30.25037887655505</v>
      </c>
      <c r="BR43" s="27">
        <v>82.232422535216571</v>
      </c>
      <c r="BS43" s="27">
        <v>108</v>
      </c>
      <c r="BT43" s="27">
        <v>31.335058204990002</v>
      </c>
      <c r="BU43" s="27">
        <v>82.338218682264269</v>
      </c>
      <c r="BV43" s="27">
        <v>101</v>
      </c>
      <c r="BW43" s="27">
        <v>22.664786312356181</v>
      </c>
      <c r="BX43" s="29"/>
      <c r="BY43" s="29"/>
    </row>
    <row r="44" spans="1:78" s="47" customFormat="1" ht="32.25" customHeight="1" x14ac:dyDescent="0.25">
      <c r="A44" s="24">
        <v>38</v>
      </c>
      <c r="B44" s="49"/>
      <c r="C44" s="26" t="s">
        <v>50</v>
      </c>
      <c r="D44" s="27">
        <v>68.689767684384705</v>
      </c>
      <c r="E44" s="27">
        <v>65</v>
      </c>
      <c r="F44" s="27">
        <v>-5.3716409427069634</v>
      </c>
      <c r="G44" s="27">
        <v>62.466272141676498</v>
      </c>
      <c r="H44" s="27">
        <v>64</v>
      </c>
      <c r="I44" s="27">
        <v>2.455289559852289</v>
      </c>
      <c r="J44" s="27">
        <v>60.981827629257559</v>
      </c>
      <c r="K44" s="27">
        <v>60</v>
      </c>
      <c r="L44" s="27">
        <v>-1.6100331318809189</v>
      </c>
      <c r="M44" s="27">
        <v>64.951503001034439</v>
      </c>
      <c r="N44" s="27">
        <v>26</v>
      </c>
      <c r="O44" s="27">
        <v>-59.970133409251645</v>
      </c>
      <c r="P44" s="27">
        <v>68.802809302833708</v>
      </c>
      <c r="Q44" s="27">
        <v>63</v>
      </c>
      <c r="R44" s="27">
        <v>-8.4339714637127674</v>
      </c>
      <c r="S44" s="27">
        <v>80.448202282534737</v>
      </c>
      <c r="T44" s="27">
        <v>64</v>
      </c>
      <c r="U44" s="27">
        <v>-20.445705206399165</v>
      </c>
      <c r="V44" s="28">
        <v>88.137924844759695</v>
      </c>
      <c r="W44" s="27">
        <v>70</v>
      </c>
      <c r="X44" s="27">
        <v>-20.579024156407851</v>
      </c>
      <c r="Y44" s="27">
        <v>103.79008241149768</v>
      </c>
      <c r="Z44" s="27">
        <v>85</v>
      </c>
      <c r="AA44" s="27">
        <v>-18.103928597917896</v>
      </c>
      <c r="AB44" s="27">
        <v>115.15801018803776</v>
      </c>
      <c r="AC44" s="27">
        <v>93</v>
      </c>
      <c r="AD44" s="27">
        <v>-19.241397234857281</v>
      </c>
      <c r="AE44" s="27">
        <v>112.60965285276377</v>
      </c>
      <c r="AF44" s="27">
        <v>92</v>
      </c>
      <c r="AG44" s="27">
        <v>-18.301852754764045</v>
      </c>
      <c r="AH44" s="27">
        <v>118.88675349217446</v>
      </c>
      <c r="AI44" s="27">
        <v>93</v>
      </c>
      <c r="AJ44" s="27">
        <v>-21.774295900744249</v>
      </c>
      <c r="AK44" s="27">
        <v>115.31405375140614</v>
      </c>
      <c r="AL44" s="27">
        <v>82</v>
      </c>
      <c r="AM44" s="27">
        <v>-28.889847046071697</v>
      </c>
      <c r="AN44" s="27">
        <v>106.42964123425519</v>
      </c>
      <c r="AO44" s="27">
        <v>85</v>
      </c>
      <c r="AP44" s="27">
        <v>-20.135030979845013</v>
      </c>
      <c r="AQ44" s="27">
        <v>100.22983215864357</v>
      </c>
      <c r="AR44" s="27">
        <v>80</v>
      </c>
      <c r="AS44" s="27">
        <v>-20.183444113349243</v>
      </c>
      <c r="AT44" s="27">
        <v>95.532187305360594</v>
      </c>
      <c r="AU44" s="27">
        <v>63</v>
      </c>
      <c r="AV44" s="27">
        <v>-34.05364016357565</v>
      </c>
      <c r="AW44" s="27">
        <v>99.143232934735224</v>
      </c>
      <c r="AX44" s="27">
        <v>84</v>
      </c>
      <c r="AY44" s="27">
        <v>-15.274096361880623</v>
      </c>
      <c r="AZ44" s="27">
        <v>86.733007567857953</v>
      </c>
      <c r="BA44" s="27">
        <v>81</v>
      </c>
      <c r="BB44" s="27">
        <v>-6.6099490016791789</v>
      </c>
      <c r="BC44" s="27">
        <v>79.395277101436847</v>
      </c>
      <c r="BD44" s="27">
        <v>74</v>
      </c>
      <c r="BE44" s="27">
        <v>-6.7954635318467904</v>
      </c>
      <c r="BF44" s="27">
        <v>79.412111147443824</v>
      </c>
      <c r="BG44" s="27">
        <v>75</v>
      </c>
      <c r="BH44" s="27">
        <v>-5.5559675768496986</v>
      </c>
      <c r="BI44" s="27">
        <v>77.628424344306154</v>
      </c>
      <c r="BJ44" s="27">
        <v>84</v>
      </c>
      <c r="BK44" s="27">
        <v>8.207786915053088</v>
      </c>
      <c r="BL44" s="27">
        <v>72.482743526812001</v>
      </c>
      <c r="BM44" s="27">
        <v>79</v>
      </c>
      <c r="BN44" s="27">
        <v>8.991459423410495</v>
      </c>
      <c r="BO44" s="27">
        <v>62.336768807384431</v>
      </c>
      <c r="BP44" s="27">
        <v>80</v>
      </c>
      <c r="BQ44" s="27">
        <v>28.335172853109412</v>
      </c>
      <c r="BR44" s="27">
        <v>57.73765837579036</v>
      </c>
      <c r="BS44" s="27">
        <v>74</v>
      </c>
      <c r="BT44" s="27">
        <v>28.165918192187213</v>
      </c>
      <c r="BU44" s="27">
        <v>58.07011212328112</v>
      </c>
      <c r="BV44" s="27">
        <v>75</v>
      </c>
      <c r="BW44" s="27">
        <v>29.154219369814943</v>
      </c>
      <c r="BX44" s="29"/>
      <c r="BY44" s="29"/>
    </row>
    <row r="45" spans="1:78" s="45" customFormat="1" ht="33.75" customHeight="1" x14ac:dyDescent="0.25">
      <c r="A45" s="50" t="s">
        <v>51</v>
      </c>
      <c r="B45" s="51"/>
      <c r="C45" s="42"/>
      <c r="D45" s="43">
        <v>288.49702427441576</v>
      </c>
      <c r="E45" s="43">
        <v>229</v>
      </c>
      <c r="F45" s="43">
        <v>-20.623098080146136</v>
      </c>
      <c r="G45" s="43">
        <v>277.92964561586501</v>
      </c>
      <c r="H45" s="43">
        <v>236</v>
      </c>
      <c r="I45" s="43">
        <v>-15.086424308192459</v>
      </c>
      <c r="J45" s="43">
        <v>289.43613710602841</v>
      </c>
      <c r="K45" s="43">
        <v>229</v>
      </c>
      <c r="L45" s="43">
        <v>-20.880646663650364</v>
      </c>
      <c r="M45" s="43">
        <v>289.49812766175353</v>
      </c>
      <c r="N45" s="43">
        <v>166</v>
      </c>
      <c r="O45" s="43">
        <v>-42.659387353982268</v>
      </c>
      <c r="P45" s="43">
        <v>292.87682338368404</v>
      </c>
      <c r="Q45" s="43">
        <v>233</v>
      </c>
      <c r="R45" s="43">
        <v>-20.444370671571459</v>
      </c>
      <c r="S45" s="43">
        <v>319.85429823176457</v>
      </c>
      <c r="T45" s="43">
        <v>224</v>
      </c>
      <c r="U45" s="43">
        <v>-29.96811321957259</v>
      </c>
      <c r="V45" s="43">
        <v>295.40733052364516</v>
      </c>
      <c r="W45" s="43">
        <v>242</v>
      </c>
      <c r="X45" s="43">
        <v>-18.079216392150531</v>
      </c>
      <c r="Y45" s="43">
        <v>317.97507066067925</v>
      </c>
      <c r="Z45" s="43">
        <v>276</v>
      </c>
      <c r="AA45" s="43">
        <v>-13.200742615911581</v>
      </c>
      <c r="AB45" s="43">
        <v>329.02288625153648</v>
      </c>
      <c r="AC45" s="43">
        <v>301</v>
      </c>
      <c r="AD45" s="43">
        <v>-8.5170021364754263</v>
      </c>
      <c r="AE45" s="43">
        <v>340.81859535969215</v>
      </c>
      <c r="AF45" s="43">
        <v>290</v>
      </c>
      <c r="AG45" s="43">
        <v>-14.910746083575448</v>
      </c>
      <c r="AH45" s="43">
        <v>380.04781854055773</v>
      </c>
      <c r="AI45" s="43">
        <v>294</v>
      </c>
      <c r="AJ45" s="43">
        <v>-22.64131363021491</v>
      </c>
      <c r="AK45" s="43">
        <v>374.28205582024191</v>
      </c>
      <c r="AL45" s="43">
        <v>263</v>
      </c>
      <c r="AM45" s="43">
        <v>-29.732137592427843</v>
      </c>
      <c r="AN45" s="43">
        <v>398.8714482292807</v>
      </c>
      <c r="AO45" s="43">
        <v>256.39999999999998</v>
      </c>
      <c r="AP45" s="43">
        <v>-35.718637887408974</v>
      </c>
      <c r="AQ45" s="43">
        <v>370.66126609611592</v>
      </c>
      <c r="AR45" s="43">
        <v>255</v>
      </c>
      <c r="AS45" s="43">
        <v>-31.20403362193337</v>
      </c>
      <c r="AT45" s="43">
        <v>393.47910810920797</v>
      </c>
      <c r="AU45" s="43">
        <v>249</v>
      </c>
      <c r="AV45" s="43">
        <v>-36.718368302570362</v>
      </c>
      <c r="AW45" s="43">
        <v>372.45701021427556</v>
      </c>
      <c r="AX45" s="43">
        <v>300.5</v>
      </c>
      <c r="AY45" s="43">
        <v>-19.319547824560608</v>
      </c>
      <c r="AZ45" s="43">
        <v>381.44822716068143</v>
      </c>
      <c r="BA45" s="43">
        <v>297</v>
      </c>
      <c r="BB45" s="43">
        <v>-22.138843792583263</v>
      </c>
      <c r="BC45" s="43">
        <v>352.4801313074779</v>
      </c>
      <c r="BD45" s="43">
        <v>286</v>
      </c>
      <c r="BE45" s="43">
        <v>-18.860674801975009</v>
      </c>
      <c r="BF45" s="43">
        <v>294.59331554696905</v>
      </c>
      <c r="BG45" s="43">
        <v>280</v>
      </c>
      <c r="BH45" s="43">
        <v>-4.9537157758904886</v>
      </c>
      <c r="BI45" s="43">
        <v>261.0362401028317</v>
      </c>
      <c r="BJ45" s="43">
        <v>316</v>
      </c>
      <c r="BK45" s="43">
        <v>21.055988193637816</v>
      </c>
      <c r="BL45" s="43">
        <v>250.06546516750143</v>
      </c>
      <c r="BM45" s="43">
        <v>304</v>
      </c>
      <c r="BN45" s="43">
        <v>21.568166078579296</v>
      </c>
      <c r="BO45" s="43">
        <v>220.31351167541345</v>
      </c>
      <c r="BP45" s="43">
        <v>291</v>
      </c>
      <c r="BQ45" s="43">
        <v>32.08449985070753</v>
      </c>
      <c r="BR45" s="43">
        <v>221.32769044052969</v>
      </c>
      <c r="BS45" s="43">
        <v>277</v>
      </c>
      <c r="BT45" s="43">
        <v>25.153793205296804</v>
      </c>
      <c r="BU45" s="43">
        <v>240.08091131565479</v>
      </c>
      <c r="BV45" s="43">
        <v>271</v>
      </c>
      <c r="BW45" s="43">
        <v>12.878611845859439</v>
      </c>
      <c r="BX45" s="44"/>
      <c r="BY45" s="44"/>
    </row>
    <row r="46" spans="1:78" s="53" customFormat="1" ht="33.75" customHeight="1" x14ac:dyDescent="0.25">
      <c r="A46" s="34" t="s">
        <v>52</v>
      </c>
      <c r="B46" s="35"/>
      <c r="C46" s="35"/>
      <c r="D46" s="36">
        <v>649.95208909496603</v>
      </c>
      <c r="E46" s="36">
        <v>574.29999999999995</v>
      </c>
      <c r="F46" s="36">
        <v>-11.63964088496258</v>
      </c>
      <c r="G46" s="36">
        <v>627.04148824913159</v>
      </c>
      <c r="H46" s="36">
        <v>576.1</v>
      </c>
      <c r="I46" s="36">
        <v>-8.1241017067903911</v>
      </c>
      <c r="J46" s="36">
        <v>636.24215999173475</v>
      </c>
      <c r="K46" s="36">
        <v>555</v>
      </c>
      <c r="L46" s="36">
        <v>-12.769062646334243</v>
      </c>
      <c r="M46" s="36">
        <v>637.15745772433456</v>
      </c>
      <c r="N46" s="36">
        <v>497.20000000000005</v>
      </c>
      <c r="O46" s="36">
        <v>-21.965913767093809</v>
      </c>
      <c r="P46" s="36">
        <v>639.37179912472641</v>
      </c>
      <c r="Q46" s="36">
        <v>559.5</v>
      </c>
      <c r="R46" s="36">
        <v>-12.492230535357924</v>
      </c>
      <c r="S46" s="36">
        <v>698.44839071963611</v>
      </c>
      <c r="T46" s="36">
        <v>577.40000000000009</v>
      </c>
      <c r="U46" s="36">
        <v>-17.331042970106292</v>
      </c>
      <c r="V46" s="36">
        <v>690.19532901538832</v>
      </c>
      <c r="W46" s="36">
        <v>602</v>
      </c>
      <c r="X46" s="36">
        <v>-12.778314385466082</v>
      </c>
      <c r="Y46" s="36">
        <v>792.07398771615965</v>
      </c>
      <c r="Z46" s="36">
        <v>700.8</v>
      </c>
      <c r="AA46" s="36">
        <v>-11.523416894340405</v>
      </c>
      <c r="AB46" s="36">
        <v>846.27607431274623</v>
      </c>
      <c r="AC46" s="36">
        <v>780.90000000000009</v>
      </c>
      <c r="AD46" s="36">
        <v>-7.7251474190425995</v>
      </c>
      <c r="AE46" s="36">
        <v>882.46358281043683</v>
      </c>
      <c r="AF46" s="36">
        <v>808.5</v>
      </c>
      <c r="AG46" s="36">
        <v>-8.3814883980685533</v>
      </c>
      <c r="AH46" s="36">
        <v>935.9554330453642</v>
      </c>
      <c r="AI46" s="36">
        <v>828.2</v>
      </c>
      <c r="AJ46" s="36">
        <v>-11.512880767704399</v>
      </c>
      <c r="AK46" s="36">
        <v>929.31243001124892</v>
      </c>
      <c r="AL46" s="36">
        <v>773.59999999999991</v>
      </c>
      <c r="AM46" s="36">
        <v>-16.755659881721822</v>
      </c>
      <c r="AN46" s="36">
        <v>935.74317761044153</v>
      </c>
      <c r="AO46" s="36">
        <v>745.89999999999986</v>
      </c>
      <c r="AP46" s="36">
        <v>-20.287957438838536</v>
      </c>
      <c r="AQ46" s="36">
        <v>889.51163588692884</v>
      </c>
      <c r="AR46" s="36">
        <v>708.4</v>
      </c>
      <c r="AS46" s="36">
        <v>-20.360794460697875</v>
      </c>
      <c r="AT46" s="36">
        <v>891.03626676442377</v>
      </c>
      <c r="AU46" s="36">
        <v>715</v>
      </c>
      <c r="AV46" s="36">
        <v>-19.756352612184418</v>
      </c>
      <c r="AW46" s="36">
        <v>844.51179513375587</v>
      </c>
      <c r="AX46" s="36">
        <v>779.6</v>
      </c>
      <c r="AY46" s="36">
        <v>-7.6863100678747713</v>
      </c>
      <c r="AZ46" s="36">
        <v>829.49351051571477</v>
      </c>
      <c r="BA46" s="36">
        <v>791.3</v>
      </c>
      <c r="BB46" s="36">
        <v>-4.6044375310385552</v>
      </c>
      <c r="BC46" s="36">
        <v>796.41791757910892</v>
      </c>
      <c r="BD46" s="36">
        <v>769.3</v>
      </c>
      <c r="BE46" s="36">
        <v>-3.4049858724349096</v>
      </c>
      <c r="BF46" s="36">
        <v>717.63953198573404</v>
      </c>
      <c r="BG46" s="36">
        <v>750.3</v>
      </c>
      <c r="BH46" s="36">
        <v>4.5510965545464366</v>
      </c>
      <c r="BI46" s="36">
        <v>721.96395165415993</v>
      </c>
      <c r="BJ46" s="36">
        <v>798.3</v>
      </c>
      <c r="BK46" s="36">
        <v>10.573387794631476</v>
      </c>
      <c r="BL46" s="36">
        <v>700.11623497513983</v>
      </c>
      <c r="BM46" s="36">
        <v>773.3</v>
      </c>
      <c r="BN46" s="36">
        <v>10.453087840115403</v>
      </c>
      <c r="BO46" s="36">
        <v>642.22268483142489</v>
      </c>
      <c r="BP46" s="36">
        <v>742.3</v>
      </c>
      <c r="BQ46" s="36">
        <v>15.582961725315583</v>
      </c>
      <c r="BR46" s="36">
        <v>623.44316901412424</v>
      </c>
      <c r="BS46" s="36">
        <v>680.40000000000009</v>
      </c>
      <c r="BT46" s="36">
        <v>9.1358497160124443</v>
      </c>
      <c r="BU46" s="36">
        <v>624.70328107128591</v>
      </c>
      <c r="BV46" s="36">
        <v>656.3</v>
      </c>
      <c r="BW46" s="36">
        <v>5.0578762567934215</v>
      </c>
      <c r="BX46" s="37"/>
      <c r="BY46" s="37"/>
      <c r="BZ46" s="52"/>
    </row>
    <row r="47" spans="1:78" ht="30.75" customHeight="1" x14ac:dyDescent="0.25">
      <c r="A47" s="24">
        <v>39</v>
      </c>
      <c r="B47" s="54" t="s">
        <v>53</v>
      </c>
      <c r="C47" s="26" t="s">
        <v>54</v>
      </c>
      <c r="D47" s="27">
        <v>60.446995562258543</v>
      </c>
      <c r="E47" s="27">
        <v>51</v>
      </c>
      <c r="F47" s="27">
        <v>-15.628560980385583</v>
      </c>
      <c r="G47" s="27">
        <v>62.466272141676498</v>
      </c>
      <c r="H47" s="27">
        <v>65</v>
      </c>
      <c r="I47" s="27">
        <v>4.0561534592249808</v>
      </c>
      <c r="J47" s="27">
        <v>57.341121502137703</v>
      </c>
      <c r="K47" s="27">
        <v>62</v>
      </c>
      <c r="L47" s="27">
        <v>8.1248471878747814</v>
      </c>
      <c r="M47" s="27">
        <v>54.744838243729035</v>
      </c>
      <c r="N47" s="27">
        <v>63</v>
      </c>
      <c r="O47" s="27">
        <v>15.079342676140953</v>
      </c>
      <c r="P47" s="27">
        <v>57.64559698345527</v>
      </c>
      <c r="Q47" s="27">
        <v>62</v>
      </c>
      <c r="R47" s="27">
        <v>7.5537478045278581</v>
      </c>
      <c r="S47" s="27">
        <v>62.032348747978588</v>
      </c>
      <c r="T47" s="27">
        <v>64</v>
      </c>
      <c r="U47" s="27">
        <v>3.1719760604510894</v>
      </c>
      <c r="V47" s="28">
        <v>58.112917480061334</v>
      </c>
      <c r="W47" s="27">
        <v>60</v>
      </c>
      <c r="X47" s="27">
        <v>3.2472685966697985</v>
      </c>
      <c r="Y47" s="27">
        <v>65.104688058121269</v>
      </c>
      <c r="Z47" s="27">
        <v>71</v>
      </c>
      <c r="AA47" s="27">
        <v>9.0551266240854673</v>
      </c>
      <c r="AB47" s="27">
        <v>68.707720364291447</v>
      </c>
      <c r="AC47" s="27">
        <v>75</v>
      </c>
      <c r="AD47" s="27">
        <v>9.1580387216263333</v>
      </c>
      <c r="AE47" s="27">
        <v>68.761646432218583</v>
      </c>
      <c r="AF47" s="27">
        <v>76</v>
      </c>
      <c r="AG47" s="27">
        <v>10.526731024273225</v>
      </c>
      <c r="AH47" s="27">
        <v>76.009563708111543</v>
      </c>
      <c r="AI47" s="27">
        <v>86</v>
      </c>
      <c r="AJ47" s="27">
        <v>13.143656935399964</v>
      </c>
      <c r="AK47" s="27">
        <v>81.110732723446688</v>
      </c>
      <c r="AL47" s="27">
        <v>95</v>
      </c>
      <c r="AM47" s="27">
        <v>17.123834060172829</v>
      </c>
      <c r="AN47" s="27">
        <v>83.417826913335148</v>
      </c>
      <c r="AO47" s="27">
        <v>65</v>
      </c>
      <c r="AP47" s="27">
        <v>-22.079005885000917</v>
      </c>
      <c r="AQ47" s="27">
        <v>68.080640711531487</v>
      </c>
      <c r="AR47" s="27">
        <v>75</v>
      </c>
      <c r="AS47" s="27">
        <v>10.16347557272109</v>
      </c>
      <c r="AT47" s="27">
        <v>67.156290085946551</v>
      </c>
      <c r="AU47" s="27">
        <v>73</v>
      </c>
      <c r="AV47" s="27">
        <v>8.7016568464021375</v>
      </c>
      <c r="AW47" s="27">
        <v>68.775035459230736</v>
      </c>
      <c r="AX47" s="27">
        <v>63</v>
      </c>
      <c r="AY47" s="27">
        <v>-8.3969937938514452</v>
      </c>
      <c r="AZ47" s="27">
        <v>61.952148262755685</v>
      </c>
      <c r="BA47" s="27">
        <v>74</v>
      </c>
      <c r="BB47" s="27">
        <v>19.447028190444897</v>
      </c>
      <c r="BC47" s="27">
        <v>66.308143513287916</v>
      </c>
      <c r="BD47" s="27">
        <v>69</v>
      </c>
      <c r="BE47" s="27">
        <v>4.0596167289356329</v>
      </c>
      <c r="BF47" s="27">
        <v>65.749812455410478</v>
      </c>
      <c r="BG47" s="27">
        <v>73</v>
      </c>
      <c r="BH47" s="27">
        <v>11.026932661604745</v>
      </c>
      <c r="BI47" s="27">
        <v>73.363126303410212</v>
      </c>
      <c r="BJ47" s="27">
        <v>84</v>
      </c>
      <c r="BK47" s="27">
        <v>14.498937317091057</v>
      </c>
      <c r="BL47" s="27">
        <v>63.422400585960503</v>
      </c>
      <c r="BM47" s="27">
        <v>80</v>
      </c>
      <c r="BN47" s="27">
        <v>26.138397886044697</v>
      </c>
      <c r="BO47" s="27">
        <v>63.190697147211608</v>
      </c>
      <c r="BP47" s="27">
        <v>79</v>
      </c>
      <c r="BQ47" s="27">
        <v>25.018402338493591</v>
      </c>
      <c r="BR47" s="27">
        <v>62.111723404259322</v>
      </c>
      <c r="BS47" s="27">
        <v>67</v>
      </c>
      <c r="BT47" s="27">
        <v>7.870135181928414</v>
      </c>
      <c r="BU47" s="27">
        <v>64.137138763026911</v>
      </c>
      <c r="BV47" s="27">
        <v>70</v>
      </c>
      <c r="BW47" s="27">
        <v>9.1411331251228933</v>
      </c>
      <c r="BX47" s="29"/>
      <c r="BY47" s="29"/>
    </row>
    <row r="48" spans="1:78" ht="30.75" customHeight="1" x14ac:dyDescent="0.25">
      <c r="A48" s="24">
        <v>40</v>
      </c>
      <c r="B48" s="54"/>
      <c r="C48" s="26" t="s">
        <v>55</v>
      </c>
      <c r="D48" s="27">
        <v>30.223497781129272</v>
      </c>
      <c r="E48" s="27">
        <v>40</v>
      </c>
      <c r="F48" s="27">
        <v>32.347355324885363</v>
      </c>
      <c r="G48" s="27">
        <v>29.875173632975716</v>
      </c>
      <c r="H48" s="27">
        <v>40</v>
      </c>
      <c r="I48" s="27">
        <v>33.890435220261516</v>
      </c>
      <c r="J48" s="27">
        <v>29.125649016958835</v>
      </c>
      <c r="K48" s="27">
        <v>38</v>
      </c>
      <c r="L48" s="27">
        <v>30.469195649078735</v>
      </c>
      <c r="M48" s="27">
        <v>31.54787288621673</v>
      </c>
      <c r="N48" s="27">
        <v>40</v>
      </c>
      <c r="O48" s="27">
        <v>26.791432640379391</v>
      </c>
      <c r="P48" s="27">
        <v>37.190707731261462</v>
      </c>
      <c r="Q48" s="27">
        <v>45</v>
      </c>
      <c r="R48" s="27">
        <v>20.997966280093848</v>
      </c>
      <c r="S48" s="27">
        <v>42.64723976423528</v>
      </c>
      <c r="T48" s="27">
        <v>46</v>
      </c>
      <c r="U48" s="27">
        <v>7.8616113359261357</v>
      </c>
      <c r="V48" s="28">
        <v>41.647590860710622</v>
      </c>
      <c r="W48" s="27">
        <v>45</v>
      </c>
      <c r="X48" s="27">
        <v>8.0494671360497918</v>
      </c>
      <c r="Y48" s="27">
        <v>51.895041205748839</v>
      </c>
      <c r="Z48" s="27">
        <v>56</v>
      </c>
      <c r="AA48" s="27">
        <v>7.9101176121552461</v>
      </c>
      <c r="AB48" s="27">
        <v>59.998291022339004</v>
      </c>
      <c r="AC48" s="27">
        <v>64</v>
      </c>
      <c r="AD48" s="27">
        <v>6.6697049357140035</v>
      </c>
      <c r="AE48" s="27">
        <v>60.789281628483103</v>
      </c>
      <c r="AF48" s="27">
        <v>66</v>
      </c>
      <c r="AG48" s="27">
        <v>8.5717715885548333</v>
      </c>
      <c r="AH48" s="27">
        <v>63.34130309009295</v>
      </c>
      <c r="AI48" s="27">
        <v>65</v>
      </c>
      <c r="AJ48" s="27">
        <v>2.6186655925720648</v>
      </c>
      <c r="AK48" s="27">
        <v>55.7025513883911</v>
      </c>
      <c r="AL48" s="27">
        <v>61</v>
      </c>
      <c r="AM48" s="27">
        <v>9.5102441083388758</v>
      </c>
      <c r="AN48" s="27">
        <v>49.858931028660081</v>
      </c>
      <c r="AO48" s="27">
        <v>58</v>
      </c>
      <c r="AP48" s="27">
        <v>16.328206007185038</v>
      </c>
      <c r="AQ48" s="27">
        <v>46.332658262014476</v>
      </c>
      <c r="AR48" s="27">
        <v>48</v>
      </c>
      <c r="AS48" s="27">
        <v>3.5986317222650763</v>
      </c>
      <c r="AT48" s="27">
        <v>40.672119347826786</v>
      </c>
      <c r="AU48" s="27">
        <v>40</v>
      </c>
      <c r="AV48" s="27">
        <v>-1.6525309194705129</v>
      </c>
      <c r="AW48" s="27">
        <v>37.51365570503495</v>
      </c>
      <c r="AX48" s="27">
        <v>39</v>
      </c>
      <c r="AY48" s="27">
        <v>3.962141964120971</v>
      </c>
      <c r="AZ48" s="27">
        <v>32.746135510313721</v>
      </c>
      <c r="BA48" s="27">
        <v>32</v>
      </c>
      <c r="BB48" s="27">
        <v>-2.278545234990303</v>
      </c>
      <c r="BC48" s="27">
        <v>28.791693893927651</v>
      </c>
      <c r="BD48" s="27">
        <v>34</v>
      </c>
      <c r="BE48" s="27">
        <v>18.089613363008191</v>
      </c>
      <c r="BF48" s="27">
        <v>28.17849105231878</v>
      </c>
      <c r="BG48" s="27">
        <v>33</v>
      </c>
      <c r="BH48" s="27">
        <v>17.110600204706358</v>
      </c>
      <c r="BI48" s="27">
        <v>40.946861192601048</v>
      </c>
      <c r="BJ48" s="27">
        <v>46</v>
      </c>
      <c r="BK48" s="27">
        <v>12.340723220836365</v>
      </c>
      <c r="BL48" s="27">
        <v>38.959474645661452</v>
      </c>
      <c r="BM48" s="27">
        <v>45</v>
      </c>
      <c r="BN48" s="27">
        <v>15.504637599139764</v>
      </c>
      <c r="BO48" s="27">
        <v>35.864990272741728</v>
      </c>
      <c r="BP48" s="27">
        <v>42</v>
      </c>
      <c r="BQ48" s="27">
        <v>17.105845228462336</v>
      </c>
      <c r="BR48" s="27">
        <v>36.742146239139316</v>
      </c>
      <c r="BS48" s="27">
        <v>42</v>
      </c>
      <c r="BT48" s="27">
        <v>14.310143252491308</v>
      </c>
      <c r="BU48" s="27">
        <v>33.802005564297964</v>
      </c>
      <c r="BV48" s="27">
        <v>39</v>
      </c>
      <c r="BW48" s="27">
        <v>15.377769303701353</v>
      </c>
      <c r="BX48" s="29"/>
      <c r="BY48" s="29"/>
    </row>
    <row r="49" spans="1:78" ht="30.75" customHeight="1" x14ac:dyDescent="0.25">
      <c r="A49" s="24">
        <v>41</v>
      </c>
      <c r="B49" s="54"/>
      <c r="C49" s="26" t="s">
        <v>56</v>
      </c>
      <c r="D49" s="27">
        <v>30.223497781129272</v>
      </c>
      <c r="E49" s="27">
        <v>27</v>
      </c>
      <c r="F49" s="27">
        <v>-10.665535155702381</v>
      </c>
      <c r="G49" s="27">
        <v>28.969865341067361</v>
      </c>
      <c r="H49" s="27">
        <v>23</v>
      </c>
      <c r="I49" s="27">
        <v>-20.607155990485555</v>
      </c>
      <c r="J49" s="27">
        <v>27.305295953398907</v>
      </c>
      <c r="K49" s="27">
        <v>21</v>
      </c>
      <c r="L49" s="27">
        <v>-23.091842564753588</v>
      </c>
      <c r="M49" s="27">
        <v>28.764237043315255</v>
      </c>
      <c r="N49" s="27">
        <v>26</v>
      </c>
      <c r="O49" s="27">
        <v>-9.6099786660521129</v>
      </c>
      <c r="P49" s="27">
        <v>27.893030798446098</v>
      </c>
      <c r="Q49" s="27">
        <v>25</v>
      </c>
      <c r="R49" s="27">
        <v>-10.371876829560117</v>
      </c>
      <c r="S49" s="27">
        <v>30.046918924802128</v>
      </c>
      <c r="T49" s="27">
        <v>26</v>
      </c>
      <c r="U49" s="27">
        <v>-13.468665239621666</v>
      </c>
      <c r="V49" s="28">
        <v>26.1508128660276</v>
      </c>
      <c r="W49" s="27">
        <v>22</v>
      </c>
      <c r="X49" s="27">
        <v>-15.87259595826905</v>
      </c>
      <c r="Y49" s="27">
        <v>27.36283990848575</v>
      </c>
      <c r="Z49" s="27">
        <v>28</v>
      </c>
      <c r="AA49" s="27">
        <v>2.3285598046299807</v>
      </c>
      <c r="AB49" s="27">
        <v>33.870002996481695</v>
      </c>
      <c r="AC49" s="27">
        <v>34</v>
      </c>
      <c r="AD49" s="27">
        <v>0.38381160914514473</v>
      </c>
      <c r="AE49" s="27">
        <v>36.872187217276633</v>
      </c>
      <c r="AF49" s="27">
        <v>36</v>
      </c>
      <c r="AG49" s="27">
        <v>-2.3654339031668976</v>
      </c>
      <c r="AH49" s="27">
        <v>41.902708198061489</v>
      </c>
      <c r="AI49" s="27">
        <v>39</v>
      </c>
      <c r="AJ49" s="27">
        <v>-6.9272567881323122</v>
      </c>
      <c r="AK49" s="27">
        <v>37.135034258927398</v>
      </c>
      <c r="AL49" s="27">
        <v>37</v>
      </c>
      <c r="AM49" s="27">
        <v>-0.36363036044576991</v>
      </c>
      <c r="AN49" s="27">
        <v>30.682419094560053</v>
      </c>
      <c r="AO49" s="27">
        <v>31</v>
      </c>
      <c r="AP49" s="27">
        <v>1.0350582346887152</v>
      </c>
      <c r="AQ49" s="27">
        <v>35.931449264419392</v>
      </c>
      <c r="AR49" s="27">
        <v>35</v>
      </c>
      <c r="AS49" s="27">
        <v>-2.592295283067656</v>
      </c>
      <c r="AT49" s="27">
        <v>33.105213422649712</v>
      </c>
      <c r="AU49" s="27">
        <v>33</v>
      </c>
      <c r="AV49" s="27">
        <v>-0.31781526766333251</v>
      </c>
      <c r="AW49" s="27">
        <v>25.90228608204794</v>
      </c>
      <c r="AX49" s="27">
        <v>31</v>
      </c>
      <c r="AY49" s="27">
        <v>19.680556001136615</v>
      </c>
      <c r="AZ49" s="27">
        <v>30.976074131377842</v>
      </c>
      <c r="BA49" s="27">
        <v>25</v>
      </c>
      <c r="BB49" s="27">
        <v>-19.292548519969664</v>
      </c>
      <c r="BC49" s="27">
        <v>26.174267176297864</v>
      </c>
      <c r="BD49" s="27">
        <v>27</v>
      </c>
      <c r="BE49" s="27">
        <v>3.154750496510097</v>
      </c>
      <c r="BF49" s="27">
        <v>25.616810047562527</v>
      </c>
      <c r="BG49" s="27">
        <v>26</v>
      </c>
      <c r="BH49" s="27">
        <v>1.4958535107455102</v>
      </c>
      <c r="BI49" s="27">
        <v>33.269324718988351</v>
      </c>
      <c r="BJ49" s="27">
        <v>37</v>
      </c>
      <c r="BK49" s="27">
        <v>11.213558773804564</v>
      </c>
      <c r="BL49" s="27">
        <v>33.52326888115055</v>
      </c>
      <c r="BM49" s="27">
        <v>36</v>
      </c>
      <c r="BN49" s="27">
        <v>7.3880954975785968</v>
      </c>
      <c r="BO49" s="27">
        <v>29.887491893951438</v>
      </c>
      <c r="BP49" s="27">
        <v>34</v>
      </c>
      <c r="BQ49" s="27">
        <v>13.759963936220561</v>
      </c>
      <c r="BR49" s="27">
        <v>26.244390170813798</v>
      </c>
      <c r="BS49" s="27">
        <v>33</v>
      </c>
      <c r="BT49" s="27">
        <v>25.741157577740438</v>
      </c>
      <c r="BU49" s="27">
        <v>25.134824650375407</v>
      </c>
      <c r="BV49" s="27">
        <v>31</v>
      </c>
      <c r="BW49" s="27">
        <v>23.334856841887667</v>
      </c>
      <c r="BX49" s="29"/>
      <c r="BY49" s="29"/>
    </row>
    <row r="50" spans="1:78" ht="30.75" customHeight="1" x14ac:dyDescent="0.25">
      <c r="A50" s="24">
        <v>42</v>
      </c>
      <c r="B50" s="54"/>
      <c r="C50" s="26" t="s">
        <v>57</v>
      </c>
      <c r="D50" s="27">
        <v>32.055224919379533</v>
      </c>
      <c r="E50" s="27">
        <v>29</v>
      </c>
      <c r="F50" s="27">
        <v>-9.5311292529176566</v>
      </c>
      <c r="G50" s="27">
        <v>37.117639968242557</v>
      </c>
      <c r="H50" s="27">
        <v>25</v>
      </c>
      <c r="I50" s="27">
        <v>-32.646579843466007</v>
      </c>
      <c r="J50" s="27">
        <v>32.766355144078688</v>
      </c>
      <c r="K50" s="27">
        <v>25</v>
      </c>
      <c r="L50" s="27">
        <v>-23.70222476662062</v>
      </c>
      <c r="M50" s="27">
        <v>32.475751500517219</v>
      </c>
      <c r="N50" s="27">
        <v>24</v>
      </c>
      <c r="O50" s="27">
        <v>-26.098707832464573</v>
      </c>
      <c r="P50" s="27">
        <v>33.471636958135321</v>
      </c>
      <c r="Q50" s="27">
        <v>26</v>
      </c>
      <c r="R50" s="27">
        <v>-22.322293252285441</v>
      </c>
      <c r="S50" s="27">
        <v>33.923940721550792</v>
      </c>
      <c r="T50" s="27">
        <v>22</v>
      </c>
      <c r="U50" s="27">
        <v>-35.149043619145033</v>
      </c>
      <c r="V50" s="28">
        <v>34.867750488036805</v>
      </c>
      <c r="W50" s="27">
        <v>21</v>
      </c>
      <c r="X50" s="27">
        <v>-39.772426651942624</v>
      </c>
      <c r="Y50" s="27">
        <v>53.782133613230613</v>
      </c>
      <c r="Z50" s="27">
        <v>39</v>
      </c>
      <c r="AA50" s="27">
        <v>-27.485212318899432</v>
      </c>
      <c r="AB50" s="27">
        <v>79.352578448899976</v>
      </c>
      <c r="AC50" s="27">
        <v>57</v>
      </c>
      <c r="AD50" s="27">
        <v>-28.168685738793204</v>
      </c>
      <c r="AE50" s="27">
        <v>82.713284838755698</v>
      </c>
      <c r="AF50" s="27">
        <v>75</v>
      </c>
      <c r="AG50" s="27">
        <v>-9.3253276711138451</v>
      </c>
      <c r="AH50" s="27">
        <v>100.3716033581473</v>
      </c>
      <c r="AI50" s="27">
        <v>68</v>
      </c>
      <c r="AJ50" s="27">
        <v>-32.25175475441845</v>
      </c>
      <c r="AK50" s="27">
        <v>88.928634672694557</v>
      </c>
      <c r="AL50" s="27">
        <v>78</v>
      </c>
      <c r="AM50" s="27">
        <v>-12.289219004562298</v>
      </c>
      <c r="AN50" s="27">
        <v>91.088431686975156</v>
      </c>
      <c r="AO50" s="27">
        <v>87</v>
      </c>
      <c r="AP50" s="27">
        <v>-4.4884203309428212</v>
      </c>
      <c r="AQ50" s="27">
        <v>86.046365343741172</v>
      </c>
      <c r="AR50" s="27">
        <v>87</v>
      </c>
      <c r="AS50" s="27">
        <v>1.1082799981721636</v>
      </c>
      <c r="AT50" s="27">
        <v>84.181828417594971</v>
      </c>
      <c r="AU50" s="27">
        <v>73</v>
      </c>
      <c r="AV50" s="27">
        <v>-13.282947909049977</v>
      </c>
      <c r="AW50" s="27">
        <v>83.959134196982987</v>
      </c>
      <c r="AX50" s="27">
        <v>16</v>
      </c>
      <c r="AY50" s="27">
        <v>-80.94310981999746</v>
      </c>
      <c r="AZ50" s="27">
        <v>77.882700673178576</v>
      </c>
      <c r="BA50" s="27">
        <v>65</v>
      </c>
      <c r="BB50" s="27">
        <v>-16.541158128604998</v>
      </c>
      <c r="BC50" s="27">
        <v>36.643974046817007</v>
      </c>
      <c r="BD50" s="27">
        <v>47</v>
      </c>
      <c r="BE50" s="27">
        <v>28.261197707300923</v>
      </c>
      <c r="BF50" s="27">
        <v>26.470703715814611</v>
      </c>
      <c r="BG50" s="27">
        <v>25</v>
      </c>
      <c r="BH50" s="27">
        <v>-5.555967576849711</v>
      </c>
      <c r="BI50" s="27">
        <v>32.416265110809164</v>
      </c>
      <c r="BJ50" s="27">
        <v>33</v>
      </c>
      <c r="BK50" s="27">
        <v>1.8007469003459953</v>
      </c>
      <c r="BL50" s="27">
        <v>31.711200292980251</v>
      </c>
      <c r="BM50" s="27">
        <v>30</v>
      </c>
      <c r="BN50" s="27">
        <v>-5.3962015854664802</v>
      </c>
      <c r="BO50" s="27">
        <v>27.325706874469887</v>
      </c>
      <c r="BP50" s="27">
        <v>28</v>
      </c>
      <c r="BQ50" s="27">
        <v>2.4676145749045482</v>
      </c>
      <c r="BR50" s="27">
        <v>31.493268204976559</v>
      </c>
      <c r="BS50" s="27">
        <v>26</v>
      </c>
      <c r="BT50" s="27">
        <v>-17.442674317645171</v>
      </c>
      <c r="BU50" s="27">
        <v>26.868260833159919</v>
      </c>
      <c r="BV50" s="27">
        <v>25</v>
      </c>
      <c r="BW50" s="27">
        <v>-6.9534118518537431</v>
      </c>
      <c r="BX50" s="29"/>
      <c r="BY50" s="29"/>
    </row>
    <row r="51" spans="1:78" ht="30.75" customHeight="1" x14ac:dyDescent="0.25">
      <c r="A51" s="24">
        <v>43</v>
      </c>
      <c r="B51" s="54"/>
      <c r="C51" s="26" t="s">
        <v>58</v>
      </c>
      <c r="D51" s="27">
        <v>26.560043504628755</v>
      </c>
      <c r="E51" s="27">
        <v>23</v>
      </c>
      <c r="F51" s="27">
        <v>-13.403756300355186</v>
      </c>
      <c r="G51" s="27">
        <v>27.159248757250651</v>
      </c>
      <c r="H51" s="27">
        <v>23</v>
      </c>
      <c r="I51" s="27">
        <v>-15.314299723184593</v>
      </c>
      <c r="J51" s="27">
        <v>26.395119421618944</v>
      </c>
      <c r="K51" s="27">
        <v>22</v>
      </c>
      <c r="L51" s="27">
        <v>-16.651257951949699</v>
      </c>
      <c r="M51" s="27">
        <v>32.475751500517219</v>
      </c>
      <c r="N51" s="27">
        <v>23</v>
      </c>
      <c r="O51" s="27">
        <v>-29.17792833944522</v>
      </c>
      <c r="P51" s="27">
        <v>32.54186926485378</v>
      </c>
      <c r="Q51" s="27">
        <v>25</v>
      </c>
      <c r="R51" s="27">
        <v>-23.175894425337241</v>
      </c>
      <c r="S51" s="27">
        <v>31.016174373989294</v>
      </c>
      <c r="T51" s="27">
        <v>25</v>
      </c>
      <c r="U51" s="27">
        <v>-19.396893702772587</v>
      </c>
      <c r="V51" s="28">
        <v>26.1508128660276</v>
      </c>
      <c r="W51" s="27">
        <v>21</v>
      </c>
      <c r="X51" s="27">
        <v>-19.696568869256822</v>
      </c>
      <c r="Y51" s="27">
        <v>26.419293704744863</v>
      </c>
      <c r="Z51" s="27">
        <v>24</v>
      </c>
      <c r="AA51" s="27">
        <v>-9.15729894895094</v>
      </c>
      <c r="AB51" s="27">
        <v>30.966859882497552</v>
      </c>
      <c r="AC51" s="27">
        <v>31</v>
      </c>
      <c r="AD51" s="27">
        <v>0.10701801095815638</v>
      </c>
      <c r="AE51" s="27">
        <v>32.886004815408889</v>
      </c>
      <c r="AF51" s="27">
        <v>31</v>
      </c>
      <c r="AG51" s="27">
        <v>-5.7349770092023844</v>
      </c>
      <c r="AH51" s="27">
        <v>27.285484408040041</v>
      </c>
      <c r="AI51" s="27">
        <v>28</v>
      </c>
      <c r="AJ51" s="27">
        <v>2.6186655925720599</v>
      </c>
      <c r="AK51" s="27">
        <v>26.385419078711571</v>
      </c>
      <c r="AL51" s="27">
        <v>26</v>
      </c>
      <c r="AM51" s="27">
        <v>-1.4607275236440613</v>
      </c>
      <c r="AN51" s="27">
        <v>19.176511934100031</v>
      </c>
      <c r="AO51" s="27">
        <v>14</v>
      </c>
      <c r="AP51" s="27">
        <v>-26.994022436870079</v>
      </c>
      <c r="AQ51" s="27">
        <v>22.693546903843828</v>
      </c>
      <c r="AR51" s="27">
        <v>15</v>
      </c>
      <c r="AS51" s="27">
        <v>-33.901914656367346</v>
      </c>
      <c r="AT51" s="27">
        <v>21.754854534884096</v>
      </c>
      <c r="AU51" s="27">
        <v>8</v>
      </c>
      <c r="AV51" s="27">
        <v>-63.226598517715061</v>
      </c>
      <c r="AW51" s="27">
        <v>25.009103803356634</v>
      </c>
      <c r="AX51" s="27">
        <v>61</v>
      </c>
      <c r="AY51" s="27">
        <v>143.91117922351455</v>
      </c>
      <c r="AZ51" s="27">
        <v>12.390429652551136</v>
      </c>
      <c r="BA51" s="27">
        <v>12</v>
      </c>
      <c r="BB51" s="27">
        <v>-3.1510582239635911</v>
      </c>
      <c r="BC51" s="27">
        <v>9.5972312979758829</v>
      </c>
      <c r="BD51" s="27">
        <v>11</v>
      </c>
      <c r="BE51" s="27">
        <v>14.616389440566779</v>
      </c>
      <c r="BF51" s="27">
        <v>11.95451135552918</v>
      </c>
      <c r="BG51" s="27">
        <v>13</v>
      </c>
      <c r="BH51" s="27">
        <v>8.7455573329416172</v>
      </c>
      <c r="BI51" s="27">
        <v>22.179549812658898</v>
      </c>
      <c r="BJ51" s="27">
        <v>22</v>
      </c>
      <c r="BK51" s="27">
        <v>-0.80952866120132305</v>
      </c>
      <c r="BL51" s="27">
        <v>18.120685881703</v>
      </c>
      <c r="BM51" s="27">
        <v>21</v>
      </c>
      <c r="BN51" s="27">
        <v>15.889653057803566</v>
      </c>
      <c r="BO51" s="27">
        <v>15.370710116889311</v>
      </c>
      <c r="BP51" s="27">
        <v>21</v>
      </c>
      <c r="BQ51" s="27">
        <v>36.623486099872729</v>
      </c>
      <c r="BR51" s="27">
        <v>22.745138148038624</v>
      </c>
      <c r="BS51" s="27">
        <v>23</v>
      </c>
      <c r="BT51" s="27">
        <v>1.1205113387423129</v>
      </c>
      <c r="BU51" s="27">
        <v>25.134824650375407</v>
      </c>
      <c r="BV51" s="27">
        <v>27</v>
      </c>
      <c r="BW51" s="27">
        <v>7.4206817655150639</v>
      </c>
      <c r="BX51" s="29"/>
      <c r="BY51" s="29"/>
    </row>
    <row r="52" spans="1:78" ht="30.75" customHeight="1" x14ac:dyDescent="0.25">
      <c r="A52" s="24">
        <v>44</v>
      </c>
      <c r="B52" s="54"/>
      <c r="C52" s="26" t="s">
        <v>59</v>
      </c>
      <c r="D52" s="27">
        <v>13.737953536876942</v>
      </c>
      <c r="E52" s="27">
        <v>11</v>
      </c>
      <c r="F52" s="27">
        <v>-19.92985002844436</v>
      </c>
      <c r="G52" s="27">
        <v>12.674316086716971</v>
      </c>
      <c r="H52" s="27">
        <v>11</v>
      </c>
      <c r="I52" s="27">
        <v>-13.21030716972334</v>
      </c>
      <c r="J52" s="27">
        <v>13.652647976699454</v>
      </c>
      <c r="K52" s="27">
        <v>11</v>
      </c>
      <c r="L52" s="27">
        <v>-19.429549353551376</v>
      </c>
      <c r="M52" s="27">
        <v>13.918179214507381</v>
      </c>
      <c r="N52" s="27">
        <v>11</v>
      </c>
      <c r="O52" s="27">
        <v>-20.966673654163511</v>
      </c>
      <c r="P52" s="27">
        <v>13.016747705941512</v>
      </c>
      <c r="Q52" s="27">
        <v>11</v>
      </c>
      <c r="R52" s="27">
        <v>-15.493483867870964</v>
      </c>
      <c r="S52" s="27">
        <v>14.538831737807483</v>
      </c>
      <c r="T52" s="27">
        <v>11</v>
      </c>
      <c r="U52" s="27">
        <v>-24.340550889002539</v>
      </c>
      <c r="V52" s="28">
        <v>13.559680745347645</v>
      </c>
      <c r="W52" s="27">
        <v>13</v>
      </c>
      <c r="X52" s="27">
        <v>-4.1275363030923327</v>
      </c>
      <c r="Y52" s="27">
        <v>16.983831667335984</v>
      </c>
      <c r="Z52" s="27">
        <v>7</v>
      </c>
      <c r="AA52" s="27">
        <v>-58.784330078690708</v>
      </c>
      <c r="AB52" s="27">
        <v>20.322001797889019</v>
      </c>
      <c r="AC52" s="27">
        <v>-3</v>
      </c>
      <c r="AD52" s="27">
        <v>-114.76232523663899</v>
      </c>
      <c r="AE52" s="27">
        <v>9.9654560046693614</v>
      </c>
      <c r="AF52" s="27">
        <v>-16</v>
      </c>
      <c r="AG52" s="27">
        <v>-260.55461980368108</v>
      </c>
      <c r="AH52" s="27">
        <v>6.8213711020100103</v>
      </c>
      <c r="AI52" s="27">
        <v>-4</v>
      </c>
      <c r="AJ52" s="27">
        <v>-158.63923748146976</v>
      </c>
      <c r="AK52" s="27">
        <v>9.7723774365598413</v>
      </c>
      <c r="AL52" s="27">
        <v>-25</v>
      </c>
      <c r="AM52" s="27">
        <v>-355.82311123669331</v>
      </c>
      <c r="AN52" s="27">
        <v>11.505907160460019</v>
      </c>
      <c r="AO52" s="27">
        <v>-28</v>
      </c>
      <c r="AP52" s="27">
        <v>-343.35325854376634</v>
      </c>
      <c r="AQ52" s="27">
        <v>11.346773451921914</v>
      </c>
      <c r="AR52" s="27">
        <v>-36</v>
      </c>
      <c r="AS52" s="27">
        <v>-417.27080964943673</v>
      </c>
      <c r="AT52" s="27">
        <v>13.242085369059884</v>
      </c>
      <c r="AU52" s="27">
        <v>-28</v>
      </c>
      <c r="AV52" s="27">
        <v>-311.44705852313842</v>
      </c>
      <c r="AW52" s="27">
        <v>14.290916459060933</v>
      </c>
      <c r="AX52" s="27">
        <v>16</v>
      </c>
      <c r="AY52" s="27">
        <v>11.959229807514896</v>
      </c>
      <c r="AZ52" s="27">
        <v>10.620368273615259</v>
      </c>
      <c r="BA52" s="27">
        <v>-28</v>
      </c>
      <c r="BB52" s="27">
        <v>-363.64434150143239</v>
      </c>
      <c r="BC52" s="27">
        <v>8.7247557254326207</v>
      </c>
      <c r="BD52" s="27">
        <v>-10</v>
      </c>
      <c r="BE52" s="27">
        <v>-214.61638944056682</v>
      </c>
      <c r="BF52" s="27">
        <v>8.5389366825208413</v>
      </c>
      <c r="BG52" s="27">
        <v>10</v>
      </c>
      <c r="BH52" s="27">
        <v>17.110600204706376</v>
      </c>
      <c r="BI52" s="27">
        <v>10.236715298150262</v>
      </c>
      <c r="BJ52" s="27">
        <v>18</v>
      </c>
      <c r="BK52" s="27">
        <v>75.837653736961258</v>
      </c>
      <c r="BL52" s="27">
        <v>12.6844801171921</v>
      </c>
      <c r="BM52" s="27">
        <v>16</v>
      </c>
      <c r="BN52" s="27">
        <v>26.138397886044697</v>
      </c>
      <c r="BO52" s="27">
        <v>15.370710116889311</v>
      </c>
      <c r="BP52" s="27">
        <v>14</v>
      </c>
      <c r="BQ52" s="27">
        <v>-8.9176759334181792</v>
      </c>
      <c r="BR52" s="27">
        <v>13.997008091100692</v>
      </c>
      <c r="BS52" s="27">
        <v>15</v>
      </c>
      <c r="BT52" s="27">
        <v>7.1657592992105972</v>
      </c>
      <c r="BU52" s="27">
        <v>13.000771370883832</v>
      </c>
      <c r="BV52" s="27">
        <v>13</v>
      </c>
      <c r="BW52" s="27">
        <v>-5.9332701254937109E-3</v>
      </c>
      <c r="BX52" s="29"/>
      <c r="BY52" s="29"/>
    </row>
    <row r="53" spans="1:78" ht="30.75" customHeight="1" x14ac:dyDescent="0.25">
      <c r="A53" s="24">
        <v>45</v>
      </c>
      <c r="B53" s="54"/>
      <c r="C53" s="26" t="s">
        <v>60</v>
      </c>
      <c r="D53" s="27">
        <v>1.8317271382502589</v>
      </c>
      <c r="E53" s="27">
        <v>1.7</v>
      </c>
      <c r="F53" s="27">
        <v>-7.1914170784241431</v>
      </c>
      <c r="G53" s="27">
        <v>1.8106165838167101</v>
      </c>
      <c r="H53" s="27">
        <v>1.7</v>
      </c>
      <c r="I53" s="27">
        <v>-6.1093323017916159</v>
      </c>
      <c r="J53" s="27">
        <v>1.8203530635599272</v>
      </c>
      <c r="K53" s="27">
        <v>1.8</v>
      </c>
      <c r="L53" s="27">
        <v>-1.1180832975403252</v>
      </c>
      <c r="M53" s="27">
        <v>1.8557572286009842</v>
      </c>
      <c r="N53" s="27">
        <v>1.8</v>
      </c>
      <c r="O53" s="27">
        <v>-3.0045540301097673</v>
      </c>
      <c r="P53" s="27">
        <v>1.8595353865630733</v>
      </c>
      <c r="Q53" s="27">
        <v>1.7</v>
      </c>
      <c r="R53" s="27">
        <v>-8.5793143661513245</v>
      </c>
      <c r="S53" s="27">
        <v>1.9385108983743309</v>
      </c>
      <c r="T53" s="27">
        <v>2.1</v>
      </c>
      <c r="U53" s="27">
        <v>8.3305748634736485</v>
      </c>
      <c r="V53" s="28">
        <v>1.937097249335378</v>
      </c>
      <c r="W53" s="27">
        <v>2.1</v>
      </c>
      <c r="X53" s="27">
        <v>8.4096320265032851</v>
      </c>
      <c r="Y53" s="27">
        <v>1.8870924074817759</v>
      </c>
      <c r="Z53" s="27">
        <v>2.2999999999999998</v>
      </c>
      <c r="AA53" s="27">
        <v>21.880623910157485</v>
      </c>
      <c r="AB53" s="27">
        <v>1.935428742656097</v>
      </c>
      <c r="AC53" s="27">
        <v>2.2000000000000002</v>
      </c>
      <c r="AD53" s="27">
        <v>13.669904322120239</v>
      </c>
      <c r="AE53" s="27">
        <v>1.9930912009338722</v>
      </c>
      <c r="AF53" s="27">
        <v>2</v>
      </c>
      <c r="AG53" s="27">
        <v>0.34663737730068228</v>
      </c>
      <c r="AH53" s="27">
        <v>1.9489631720028602</v>
      </c>
      <c r="AI53" s="27">
        <v>2.5</v>
      </c>
      <c r="AJ53" s="27">
        <v>28.273331990715068</v>
      </c>
      <c r="AK53" s="27">
        <v>1.9544754873119683</v>
      </c>
      <c r="AL53" s="27">
        <v>2.9</v>
      </c>
      <c r="AM53" s="27">
        <v>48.377404517282109</v>
      </c>
      <c r="AN53" s="27">
        <v>1.9176511934100033</v>
      </c>
      <c r="AO53" s="27">
        <v>2.7</v>
      </c>
      <c r="AP53" s="27">
        <v>40.797242443179123</v>
      </c>
      <c r="AQ53" s="27">
        <v>1.8911289086536522</v>
      </c>
      <c r="AR53" s="27">
        <v>2.6</v>
      </c>
      <c r="AS53" s="27">
        <v>37.484017514755941</v>
      </c>
      <c r="AT53" s="27">
        <v>1.8917264812942691</v>
      </c>
      <c r="AU53" s="27">
        <v>2.6</v>
      </c>
      <c r="AV53" s="27">
        <v>37.440588040039962</v>
      </c>
      <c r="AW53" s="27">
        <v>1.7863645573826166</v>
      </c>
      <c r="AX53" s="27">
        <v>3.3</v>
      </c>
      <c r="AY53" s="27">
        <v>84.732729182399567</v>
      </c>
      <c r="AZ53" s="27">
        <v>1.7700613789358766</v>
      </c>
      <c r="BA53" s="27">
        <v>2.8</v>
      </c>
      <c r="BB53" s="27">
        <v>58.186604900859464</v>
      </c>
      <c r="BC53" s="27">
        <v>1.7449511450865243</v>
      </c>
      <c r="BD53" s="27">
        <v>2.7</v>
      </c>
      <c r="BE53" s="27">
        <v>54.732125744765156</v>
      </c>
      <c r="BF53" s="27">
        <v>1.7077873365041685</v>
      </c>
      <c r="BG53" s="27">
        <v>2.8</v>
      </c>
      <c r="BH53" s="27">
        <v>63.95484028658889</v>
      </c>
      <c r="BI53" s="27">
        <v>1.7061192163583769</v>
      </c>
      <c r="BJ53" s="27">
        <v>2.8</v>
      </c>
      <c r="BK53" s="27">
        <v>64.115143487830522</v>
      </c>
      <c r="BL53" s="27">
        <v>1.8120685881703</v>
      </c>
      <c r="BM53" s="27">
        <v>2.8</v>
      </c>
      <c r="BN53" s="27">
        <v>54.519537410404737</v>
      </c>
      <c r="BO53" s="27">
        <v>1.7078566796543679</v>
      </c>
      <c r="BP53" s="27">
        <v>2.2000000000000002</v>
      </c>
      <c r="BQ53" s="27">
        <v>28.816429751308586</v>
      </c>
      <c r="BR53" s="27">
        <v>1.7496260113875866</v>
      </c>
      <c r="BS53" s="27">
        <v>1.9</v>
      </c>
      <c r="BT53" s="27">
        <v>8.594636089866734</v>
      </c>
      <c r="BU53" s="27">
        <v>1.7334361827845108</v>
      </c>
      <c r="BV53" s="27">
        <v>1.9</v>
      </c>
      <c r="BW53" s="27">
        <v>9.6088808385162903</v>
      </c>
      <c r="BX53" s="29"/>
      <c r="BY53" s="29"/>
    </row>
    <row r="54" spans="1:78" s="45" customFormat="1" ht="30" customHeight="1" x14ac:dyDescent="0.25">
      <c r="A54" s="41" t="s">
        <v>61</v>
      </c>
      <c r="B54" s="42"/>
      <c r="C54" s="42"/>
      <c r="D54" s="43">
        <v>195.07894022365261</v>
      </c>
      <c r="E54" s="43">
        <v>182.7</v>
      </c>
      <c r="F54" s="43">
        <v>-6.3456056350626611</v>
      </c>
      <c r="G54" s="43">
        <v>200.07313251174648</v>
      </c>
      <c r="H54" s="43">
        <v>188.7</v>
      </c>
      <c r="I54" s="43">
        <v>-5.6844876515734883</v>
      </c>
      <c r="J54" s="43">
        <v>188.40654207845247</v>
      </c>
      <c r="K54" s="43">
        <v>180.8</v>
      </c>
      <c r="L54" s="43">
        <v>-4.0373025238609275</v>
      </c>
      <c r="M54" s="43">
        <v>195.78238761740383</v>
      </c>
      <c r="N54" s="43">
        <v>188.8</v>
      </c>
      <c r="O54" s="43">
        <v>-3.5664023216678378</v>
      </c>
      <c r="P54" s="43">
        <v>203.61912482865651</v>
      </c>
      <c r="Q54" s="43">
        <v>195.7</v>
      </c>
      <c r="R54" s="43">
        <v>-3.8891851810680294</v>
      </c>
      <c r="S54" s="43">
        <v>216.14396516873785</v>
      </c>
      <c r="T54" s="43">
        <v>196.1</v>
      </c>
      <c r="U54" s="43">
        <v>-9.2734327109665387</v>
      </c>
      <c r="V54" s="43">
        <v>202.42666255554698</v>
      </c>
      <c r="W54" s="43">
        <v>184.1</v>
      </c>
      <c r="X54" s="43">
        <v>-9.0534825423592871</v>
      </c>
      <c r="Y54" s="43">
        <v>243.43492056514907</v>
      </c>
      <c r="Z54" s="43">
        <v>227.3</v>
      </c>
      <c r="AA54" s="43">
        <v>-6.6280221948810194</v>
      </c>
      <c r="AB54" s="43">
        <v>295.1528832550548</v>
      </c>
      <c r="AC54" s="43">
        <v>260.2</v>
      </c>
      <c r="AD54" s="43">
        <v>-11.842297750772932</v>
      </c>
      <c r="AE54" s="43">
        <v>293.98095213774616</v>
      </c>
      <c r="AF54" s="43">
        <v>270</v>
      </c>
      <c r="AG54" s="43">
        <v>-8.1573149428095508</v>
      </c>
      <c r="AH54" s="43">
        <v>317.68099703646612</v>
      </c>
      <c r="AI54" s="43">
        <v>284.5</v>
      </c>
      <c r="AJ54" s="43">
        <v>-10.444753493598903</v>
      </c>
      <c r="AK54" s="43">
        <v>300.98922504604309</v>
      </c>
      <c r="AL54" s="43">
        <v>274.89999999999998</v>
      </c>
      <c r="AM54" s="43">
        <v>-8.667826910432483</v>
      </c>
      <c r="AN54" s="43">
        <v>287.64767901150049</v>
      </c>
      <c r="AO54" s="43">
        <v>229.7</v>
      </c>
      <c r="AP54" s="43">
        <v>-20.145366446424092</v>
      </c>
      <c r="AQ54" s="43">
        <v>272.32256284612589</v>
      </c>
      <c r="AR54" s="43">
        <v>226.6</v>
      </c>
      <c r="AS54" s="43">
        <v>-16.78985478407132</v>
      </c>
      <c r="AT54" s="43">
        <v>262.00411765925628</v>
      </c>
      <c r="AU54" s="43">
        <v>201.6</v>
      </c>
      <c r="AV54" s="43">
        <v>-23.054644407464441</v>
      </c>
      <c r="AW54" s="43">
        <v>257.2364962630968</v>
      </c>
      <c r="AX54" s="43">
        <v>229.3</v>
      </c>
      <c r="AY54" s="43">
        <v>-10.860238212280674</v>
      </c>
      <c r="AZ54" s="43">
        <v>228.33791788272811</v>
      </c>
      <c r="BA54" s="43">
        <v>182.8</v>
      </c>
      <c r="BB54" s="43">
        <v>-19.943213245079985</v>
      </c>
      <c r="BC54" s="43">
        <v>177.98501679882551</v>
      </c>
      <c r="BD54" s="43">
        <v>180.7</v>
      </c>
      <c r="BE54" s="43">
        <v>1.5253998623059331</v>
      </c>
      <c r="BF54" s="43">
        <v>168.21705264566057</v>
      </c>
      <c r="BG54" s="43">
        <v>182.8</v>
      </c>
      <c r="BH54" s="43">
        <v>8.669125469138713</v>
      </c>
      <c r="BI54" s="43">
        <v>214.11796165297633</v>
      </c>
      <c r="BJ54" s="43">
        <v>242.8</v>
      </c>
      <c r="BK54" s="43">
        <v>13.395437788404232</v>
      </c>
      <c r="BL54" s="43">
        <v>200.23357899281817</v>
      </c>
      <c r="BM54" s="43">
        <v>230.8</v>
      </c>
      <c r="BN54" s="43">
        <v>15.265382140663919</v>
      </c>
      <c r="BO54" s="43">
        <v>188.71816310180765</v>
      </c>
      <c r="BP54" s="43">
        <v>220.2</v>
      </c>
      <c r="BQ54" s="43">
        <v>16.681932666549354</v>
      </c>
      <c r="BR54" s="43">
        <v>195.08330026971592</v>
      </c>
      <c r="BS54" s="43">
        <v>207.9</v>
      </c>
      <c r="BT54" s="43">
        <v>6.5698600098338122</v>
      </c>
      <c r="BU54" s="43">
        <v>189.81126201490395</v>
      </c>
      <c r="BV54" s="43">
        <v>206.9</v>
      </c>
      <c r="BW54" s="43">
        <v>9.0030158398895495</v>
      </c>
      <c r="BX54" s="44"/>
      <c r="BY54" s="44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7">
        <v>22.896589228128235</v>
      </c>
      <c r="E55" s="27">
        <v>-2</v>
      </c>
      <c r="F55" s="27">
        <v>-108.73492545144244</v>
      </c>
      <c r="G55" s="27">
        <v>16.295549254350391</v>
      </c>
      <c r="H55" s="27">
        <v>0</v>
      </c>
      <c r="I55" s="27">
        <v>-100</v>
      </c>
      <c r="J55" s="27">
        <v>13.652647976699454</v>
      </c>
      <c r="K55" s="27">
        <v>-2</v>
      </c>
      <c r="L55" s="27">
        <v>-114.64917284480885</v>
      </c>
      <c r="M55" s="27">
        <v>13.918179214507381</v>
      </c>
      <c r="N55" s="27">
        <v>0</v>
      </c>
      <c r="O55" s="27">
        <v>-100</v>
      </c>
      <c r="P55" s="27">
        <v>13.016747705941512</v>
      </c>
      <c r="Q55" s="27">
        <v>3.4</v>
      </c>
      <c r="R55" s="27">
        <v>-73.879804104614649</v>
      </c>
      <c r="S55" s="27">
        <v>16.477342636181813</v>
      </c>
      <c r="T55" s="27">
        <v>1.3</v>
      </c>
      <c r="U55" s="27">
        <v>-92.110378301259615</v>
      </c>
      <c r="V55" s="28">
        <v>27.11936149069529</v>
      </c>
      <c r="W55" s="27">
        <v>-3.5</v>
      </c>
      <c r="X55" s="27">
        <v>-112.90590857458373</v>
      </c>
      <c r="Y55" s="27">
        <v>36.798301945894629</v>
      </c>
      <c r="Z55" s="27">
        <v>9</v>
      </c>
      <c r="AA55" s="27">
        <v>-75.542349717025246</v>
      </c>
      <c r="AB55" s="27">
        <v>41.611717967106081</v>
      </c>
      <c r="AC55" s="27">
        <v>15</v>
      </c>
      <c r="AD55" s="27">
        <v>-63.952461631462931</v>
      </c>
      <c r="AE55" s="27">
        <v>45.841097621479058</v>
      </c>
      <c r="AF55" s="27">
        <v>14</v>
      </c>
      <c r="AG55" s="27">
        <v>-69.459719059082403</v>
      </c>
      <c r="AH55" s="27">
        <v>50.673042472074364</v>
      </c>
      <c r="AI55" s="27">
        <v>11</v>
      </c>
      <c r="AJ55" s="27">
        <v>-78.292205355417451</v>
      </c>
      <c r="AK55" s="27">
        <v>48.861887182799208</v>
      </c>
      <c r="AL55" s="27">
        <v>17</v>
      </c>
      <c r="AM55" s="27">
        <v>-65.208056871809717</v>
      </c>
      <c r="AN55" s="27">
        <v>54.653059012185089</v>
      </c>
      <c r="AO55" s="27">
        <v>25</v>
      </c>
      <c r="AP55" s="27">
        <v>-54.25690628876572</v>
      </c>
      <c r="AQ55" s="27">
        <v>56.733867259609568</v>
      </c>
      <c r="AR55" s="27">
        <v>13</v>
      </c>
      <c r="AS55" s="27">
        <v>-77.085997080874009</v>
      </c>
      <c r="AT55" s="27">
        <v>58.643520920122342</v>
      </c>
      <c r="AU55" s="27">
        <v>16</v>
      </c>
      <c r="AV55" s="27">
        <v>-72.716508577659553</v>
      </c>
      <c r="AW55" s="27">
        <v>47.338660770639343</v>
      </c>
      <c r="AX55" s="27">
        <v>26</v>
      </c>
      <c r="AY55" s="27">
        <v>-45.076604245370056</v>
      </c>
      <c r="AZ55" s="27">
        <v>43.366503783928977</v>
      </c>
      <c r="BA55" s="27">
        <v>27</v>
      </c>
      <c r="BB55" s="27">
        <v>-37.739966001119448</v>
      </c>
      <c r="BC55" s="27">
        <v>36.643974046817007</v>
      </c>
      <c r="BD55" s="27">
        <v>20</v>
      </c>
      <c r="BE55" s="27">
        <v>-45.42076693306344</v>
      </c>
      <c r="BF55" s="27">
        <v>30.740172057075032</v>
      </c>
      <c r="BG55" s="27">
        <v>11</v>
      </c>
      <c r="BH55" s="27">
        <v>-64.216205493006399</v>
      </c>
      <c r="BI55" s="27">
        <v>35.828503543525912</v>
      </c>
      <c r="BJ55" s="27">
        <v>11</v>
      </c>
      <c r="BK55" s="27">
        <v>-69.298187442752791</v>
      </c>
      <c r="BL55" s="27">
        <v>35.335337469320855</v>
      </c>
      <c r="BM55" s="27">
        <v>5</v>
      </c>
      <c r="BN55" s="27">
        <v>-85.849859211501396</v>
      </c>
      <c r="BO55" s="27">
        <v>28.179635214297072</v>
      </c>
      <c r="BP55" s="27">
        <v>8</v>
      </c>
      <c r="BQ55" s="27">
        <v>-71.610704187039431</v>
      </c>
      <c r="BR55" s="27">
        <v>17.496260113875866</v>
      </c>
      <c r="BS55" s="27">
        <v>7</v>
      </c>
      <c r="BT55" s="27">
        <v>-59.991449861628041</v>
      </c>
      <c r="BU55" s="27">
        <v>17.334361827845107</v>
      </c>
      <c r="BV55" s="27">
        <v>0</v>
      </c>
      <c r="BW55" s="27">
        <v>-100</v>
      </c>
      <c r="BX55" s="29"/>
      <c r="BY55" s="29"/>
    </row>
    <row r="56" spans="1:78" ht="30.75" customHeight="1" x14ac:dyDescent="0.25">
      <c r="A56" s="24">
        <v>47</v>
      </c>
      <c r="B56" s="30"/>
      <c r="C56" s="26" t="s">
        <v>64</v>
      </c>
      <c r="D56" s="27">
        <v>43.961451318006212</v>
      </c>
      <c r="E56" s="27">
        <v>48</v>
      </c>
      <c r="F56" s="27">
        <v>9.1865681430304278</v>
      </c>
      <c r="G56" s="27">
        <v>40.738873135875977</v>
      </c>
      <c r="H56" s="27">
        <v>45</v>
      </c>
      <c r="I56" s="27">
        <v>10.459609056715749</v>
      </c>
      <c r="J56" s="27">
        <v>43.688473525438255</v>
      </c>
      <c r="K56" s="27">
        <v>44</v>
      </c>
      <c r="L56" s="27">
        <v>0.71306330806077345</v>
      </c>
      <c r="M56" s="27">
        <v>36.187265957719191</v>
      </c>
      <c r="N56" s="27">
        <v>42</v>
      </c>
      <c r="O56" s="27">
        <v>16.062926801578058</v>
      </c>
      <c r="P56" s="27">
        <v>38.120475424543002</v>
      </c>
      <c r="Q56" s="27">
        <v>44</v>
      </c>
      <c r="R56" s="27">
        <v>15.423534229249405</v>
      </c>
      <c r="S56" s="27">
        <v>41.677984315048114</v>
      </c>
      <c r="T56" s="27">
        <v>44</v>
      </c>
      <c r="U56" s="27">
        <v>5.5713243409266955</v>
      </c>
      <c r="V56" s="28">
        <v>44.553236734713693</v>
      </c>
      <c r="W56" s="27">
        <v>52</v>
      </c>
      <c r="X56" s="27">
        <v>16.714303631018026</v>
      </c>
      <c r="Y56" s="27">
        <v>50.951495002007945</v>
      </c>
      <c r="Z56" s="27">
        <v>56</v>
      </c>
      <c r="AA56" s="27">
        <v>9.9084531234914657</v>
      </c>
      <c r="AB56" s="27">
        <v>59.030576651010954</v>
      </c>
      <c r="AC56" s="27">
        <v>64</v>
      </c>
      <c r="AD56" s="27">
        <v>8.4183886231847271</v>
      </c>
      <c r="AE56" s="27">
        <v>67.765100831751653</v>
      </c>
      <c r="AF56" s="27">
        <v>75</v>
      </c>
      <c r="AG56" s="27">
        <v>10.676438283787517</v>
      </c>
      <c r="AH56" s="27">
        <v>60.417858332088663</v>
      </c>
      <c r="AI56" s="27">
        <v>71</v>
      </c>
      <c r="AJ56" s="27">
        <v>17.514923501171229</v>
      </c>
      <c r="AK56" s="27">
        <v>57.657026875703068</v>
      </c>
      <c r="AL56" s="27">
        <v>72</v>
      </c>
      <c r="AM56" s="27">
        <v>24.876366162996042</v>
      </c>
      <c r="AN56" s="27">
        <v>32.600070287970055</v>
      </c>
      <c r="AO56" s="27">
        <v>70</v>
      </c>
      <c r="AP56" s="27">
        <v>114.72346342097033</v>
      </c>
      <c r="AQ56" s="27">
        <v>60.516125076916872</v>
      </c>
      <c r="AR56" s="27">
        <v>19</v>
      </c>
      <c r="AS56" s="27">
        <v>-68.60340946177449</v>
      </c>
      <c r="AT56" s="27">
        <v>56.751794438828071</v>
      </c>
      <c r="AU56" s="27">
        <v>63</v>
      </c>
      <c r="AV56" s="27">
        <v>11.009705724647665</v>
      </c>
      <c r="AW56" s="27">
        <v>57.16366583624373</v>
      </c>
      <c r="AX56" s="27">
        <v>71</v>
      </c>
      <c r="AY56" s="27">
        <v>24.20477056771184</v>
      </c>
      <c r="AZ56" s="27">
        <v>58.412025504883928</v>
      </c>
      <c r="BA56" s="27">
        <v>66</v>
      </c>
      <c r="BB56" s="27">
        <v>12.990432072042474</v>
      </c>
      <c r="BC56" s="27">
        <v>52.348534352595728</v>
      </c>
      <c r="BD56" s="27">
        <v>67</v>
      </c>
      <c r="BE56" s="27">
        <v>27.98830154196623</v>
      </c>
      <c r="BF56" s="27">
        <v>49.525832758620886</v>
      </c>
      <c r="BG56" s="27">
        <v>64</v>
      </c>
      <c r="BH56" s="27">
        <v>29.225489881055289</v>
      </c>
      <c r="BI56" s="27">
        <v>58.861112964364004</v>
      </c>
      <c r="BJ56" s="27">
        <v>81</v>
      </c>
      <c r="BK56" s="27">
        <v>37.612076837621863</v>
      </c>
      <c r="BL56" s="27">
        <v>62.516366291875357</v>
      </c>
      <c r="BM56" s="27">
        <v>68</v>
      </c>
      <c r="BN56" s="27">
        <v>8.7715170176762136</v>
      </c>
      <c r="BO56" s="27">
        <v>58.067127108248506</v>
      </c>
      <c r="BP56" s="27">
        <v>65</v>
      </c>
      <c r="BQ56" s="27">
        <v>11.939410880147832</v>
      </c>
      <c r="BR56" s="27">
        <v>54.238406353015179</v>
      </c>
      <c r="BS56" s="27">
        <v>56</v>
      </c>
      <c r="BT56" s="27">
        <v>3.2478713248308622</v>
      </c>
      <c r="BU56" s="27">
        <v>54.603239757712096</v>
      </c>
      <c r="BV56" s="27">
        <v>51</v>
      </c>
      <c r="BW56" s="27">
        <v>-6.5989486589084283</v>
      </c>
      <c r="BX56" s="29"/>
      <c r="BY56" s="29"/>
    </row>
    <row r="57" spans="1:78" ht="30.75" customHeight="1" x14ac:dyDescent="0.25">
      <c r="A57" s="24">
        <v>48</v>
      </c>
      <c r="B57" s="30"/>
      <c r="C57" s="26" t="s">
        <v>65</v>
      </c>
      <c r="D57" s="27">
        <v>42.129724179755954</v>
      </c>
      <c r="E57" s="27">
        <v>23</v>
      </c>
      <c r="F57" s="27">
        <v>-45.406715928484786</v>
      </c>
      <c r="G57" s="27">
        <v>40.738873135875977</v>
      </c>
      <c r="H57" s="27">
        <v>21</v>
      </c>
      <c r="I57" s="27">
        <v>-48.452182440199316</v>
      </c>
      <c r="J57" s="27">
        <v>31.856178612298727</v>
      </c>
      <c r="K57" s="27">
        <v>14</v>
      </c>
      <c r="L57" s="27">
        <v>-56.052481465573479</v>
      </c>
      <c r="M57" s="27">
        <v>31.54787288621673</v>
      </c>
      <c r="N57" s="27">
        <v>12</v>
      </c>
      <c r="O57" s="27">
        <v>-61.962570207886181</v>
      </c>
      <c r="P57" s="27">
        <v>30.682333878290706</v>
      </c>
      <c r="Q57" s="27">
        <v>23</v>
      </c>
      <c r="R57" s="27">
        <v>-25.038296984723001</v>
      </c>
      <c r="S57" s="27">
        <v>33.923940721550792</v>
      </c>
      <c r="T57" s="27">
        <v>21</v>
      </c>
      <c r="U57" s="27">
        <v>-38.096814363729351</v>
      </c>
      <c r="V57" s="28">
        <v>38.741944986707558</v>
      </c>
      <c r="W57" s="27">
        <v>19</v>
      </c>
      <c r="X57" s="27">
        <v>-50.957547416581846</v>
      </c>
      <c r="Y57" s="27">
        <v>53.782133613230613</v>
      </c>
      <c r="Z57" s="27">
        <v>49</v>
      </c>
      <c r="AA57" s="27">
        <v>-8.8916770160531335</v>
      </c>
      <c r="AB57" s="27">
        <v>74.514006592259733</v>
      </c>
      <c r="AC57" s="27">
        <v>53</v>
      </c>
      <c r="AD57" s="27">
        <v>-28.872432950739409</v>
      </c>
      <c r="AE57" s="27">
        <v>82.713284838755698</v>
      </c>
      <c r="AF57" s="27">
        <v>42</v>
      </c>
      <c r="AG57" s="27">
        <v>-49.222183495823749</v>
      </c>
      <c r="AH57" s="27">
        <v>79.907490052117268</v>
      </c>
      <c r="AI57" s="27">
        <v>66</v>
      </c>
      <c r="AJ57" s="27">
        <v>-17.404488669393224</v>
      </c>
      <c r="AK57" s="27">
        <v>86.974159185382589</v>
      </c>
      <c r="AL57" s="27">
        <v>59</v>
      </c>
      <c r="AM57" s="27">
        <v>-32.163759267573468</v>
      </c>
      <c r="AN57" s="27">
        <v>68.076617366055117</v>
      </c>
      <c r="AO57" s="27">
        <v>61</v>
      </c>
      <c r="AP57" s="27">
        <v>-10.395077840021639</v>
      </c>
      <c r="AQ57" s="27">
        <v>52.006044987975436</v>
      </c>
      <c r="AR57" s="27">
        <v>47</v>
      </c>
      <c r="AS57" s="27">
        <v>-9.6258905847058873</v>
      </c>
      <c r="AT57" s="27">
        <v>69.99387980788795</v>
      </c>
      <c r="AU57" s="27">
        <v>47</v>
      </c>
      <c r="AV57" s="27">
        <v>-32.851271955489821</v>
      </c>
      <c r="AW57" s="27">
        <v>66.095488623156811</v>
      </c>
      <c r="AX57" s="27">
        <v>58</v>
      </c>
      <c r="AY57" s="27">
        <v>-12.248171231947781</v>
      </c>
      <c r="AZ57" s="27">
        <v>56.64196412594805</v>
      </c>
      <c r="BA57" s="27">
        <v>61</v>
      </c>
      <c r="BB57" s="27">
        <v>7.6940055686654869</v>
      </c>
      <c r="BC57" s="27">
        <v>66.308143513287916</v>
      </c>
      <c r="BD57" s="27">
        <v>25</v>
      </c>
      <c r="BE57" s="27">
        <v>-62.297240315603034</v>
      </c>
      <c r="BF57" s="27">
        <v>40.133002407847954</v>
      </c>
      <c r="BG57" s="27">
        <v>22</v>
      </c>
      <c r="BH57" s="27">
        <v>-45.182272244605528</v>
      </c>
      <c r="BI57" s="27">
        <v>50.33051688257212</v>
      </c>
      <c r="BJ57" s="27">
        <v>27</v>
      </c>
      <c r="BK57" s="27">
        <v>-46.35461411414741</v>
      </c>
      <c r="BL57" s="27">
        <v>38.053440351576299</v>
      </c>
      <c r="BM57" s="27">
        <v>25</v>
      </c>
      <c r="BN57" s="27">
        <v>-34.302917767685045</v>
      </c>
      <c r="BO57" s="27">
        <v>37.572846952396091</v>
      </c>
      <c r="BP57" s="27">
        <v>25</v>
      </c>
      <c r="BQ57" s="27">
        <v>-33.462587938373659</v>
      </c>
      <c r="BR57" s="27">
        <v>42.865837278995869</v>
      </c>
      <c r="BS57" s="27">
        <v>18</v>
      </c>
      <c r="BT57" s="27">
        <v>-58.008518805207274</v>
      </c>
      <c r="BU57" s="27">
        <v>42.469186478220522</v>
      </c>
      <c r="BV57" s="27">
        <v>24</v>
      </c>
      <c r="BW57" s="27">
        <v>-43.488439524717712</v>
      </c>
      <c r="BX57" s="29"/>
      <c r="BY57" s="29"/>
    </row>
    <row r="58" spans="1:78" ht="30.75" customHeight="1" x14ac:dyDescent="0.25">
      <c r="A58" s="24">
        <v>49</v>
      </c>
      <c r="B58" s="30"/>
      <c r="C58" s="26" t="s">
        <v>66</v>
      </c>
      <c r="D58" s="27">
        <v>20.148998520752848</v>
      </c>
      <c r="E58" s="27">
        <v>16</v>
      </c>
      <c r="F58" s="27">
        <v>-20.591586805068786</v>
      </c>
      <c r="G58" s="27">
        <v>18.106165838167101</v>
      </c>
      <c r="H58" s="27">
        <v>22</v>
      </c>
      <c r="I58" s="27">
        <v>21.505569962387323</v>
      </c>
      <c r="J58" s="27">
        <v>17.293354103819308</v>
      </c>
      <c r="K58" s="27">
        <v>21</v>
      </c>
      <c r="L58" s="27">
        <v>21.433932792494339</v>
      </c>
      <c r="M58" s="27">
        <v>16.701815057408858</v>
      </c>
      <c r="N58" s="27">
        <v>20</v>
      </c>
      <c r="O58" s="27">
        <v>19.747464160358312</v>
      </c>
      <c r="P58" s="27">
        <v>18.595353865630731</v>
      </c>
      <c r="Q58" s="27">
        <v>22</v>
      </c>
      <c r="R58" s="27">
        <v>18.309122584980653</v>
      </c>
      <c r="S58" s="27">
        <v>21.32361988211764</v>
      </c>
      <c r="T58" s="27">
        <v>21</v>
      </c>
      <c r="U58" s="27">
        <v>-1.5176592150239623</v>
      </c>
      <c r="V58" s="28">
        <v>23.245166992024537</v>
      </c>
      <c r="W58" s="27">
        <v>28</v>
      </c>
      <c r="X58" s="27">
        <v>20.455146696114753</v>
      </c>
      <c r="Y58" s="27">
        <v>27.36283990848575</v>
      </c>
      <c r="Z58" s="27">
        <v>34</v>
      </c>
      <c r="AA58" s="27">
        <v>24.256108334193549</v>
      </c>
      <c r="AB58" s="27">
        <v>37.740860481793888</v>
      </c>
      <c r="AC58" s="27">
        <v>40</v>
      </c>
      <c r="AD58" s="27">
        <v>5.9859247758696865</v>
      </c>
      <c r="AE58" s="27">
        <v>40.858369619144376</v>
      </c>
      <c r="AF58" s="27">
        <v>40</v>
      </c>
      <c r="AG58" s="27">
        <v>-2.1008415831212788</v>
      </c>
      <c r="AH58" s="27">
        <v>39.953745026058634</v>
      </c>
      <c r="AI58" s="27">
        <v>39</v>
      </c>
      <c r="AJ58" s="27">
        <v>-2.3871229729192653</v>
      </c>
      <c r="AK58" s="27">
        <v>36.157796515271414</v>
      </c>
      <c r="AL58" s="27">
        <v>30</v>
      </c>
      <c r="AM58" s="27">
        <v>-17.03034230161299</v>
      </c>
      <c r="AN58" s="27">
        <v>33.55889588467506</v>
      </c>
      <c r="AO58" s="27">
        <v>31</v>
      </c>
      <c r="AP58" s="27">
        <v>-7.6250896139988935</v>
      </c>
      <c r="AQ58" s="27">
        <v>34.985884810092564</v>
      </c>
      <c r="AR58" s="27">
        <v>31</v>
      </c>
      <c r="AS58" s="27">
        <v>-11.392836944751886</v>
      </c>
      <c r="AT58" s="27">
        <v>31.213486941355441</v>
      </c>
      <c r="AU58" s="27">
        <v>28</v>
      </c>
      <c r="AV58" s="27">
        <v>-10.295187293214013</v>
      </c>
      <c r="AW58" s="27">
        <v>26.79546836073925</v>
      </c>
      <c r="AX58" s="27">
        <v>27</v>
      </c>
      <c r="AY58" s="27">
        <v>0.76330682676340289</v>
      </c>
      <c r="AZ58" s="27">
        <v>22.125767236698458</v>
      </c>
      <c r="BA58" s="27">
        <v>27</v>
      </c>
      <c r="BB58" s="27">
        <v>22.029666637805871</v>
      </c>
      <c r="BC58" s="27">
        <v>21.811889313581553</v>
      </c>
      <c r="BD58" s="27">
        <v>20</v>
      </c>
      <c r="BE58" s="27">
        <v>-8.3068884475465765</v>
      </c>
      <c r="BF58" s="27">
        <v>17.077873365041683</v>
      </c>
      <c r="BG58" s="27">
        <v>27</v>
      </c>
      <c r="BH58" s="27">
        <v>58.099310276353613</v>
      </c>
      <c r="BI58" s="27">
        <v>24.738728637196466</v>
      </c>
      <c r="BJ58" s="27">
        <v>28</v>
      </c>
      <c r="BK58" s="27">
        <v>13.182857577814151</v>
      </c>
      <c r="BL58" s="27">
        <v>23.556891646213902</v>
      </c>
      <c r="BM58" s="27">
        <v>30</v>
      </c>
      <c r="BN58" s="27">
        <v>27.351267096487426</v>
      </c>
      <c r="BO58" s="27">
        <v>26.471778534642702</v>
      </c>
      <c r="BP58" s="27">
        <v>26</v>
      </c>
      <c r="BQ58" s="27">
        <v>-1.7821943245154528</v>
      </c>
      <c r="BR58" s="27">
        <v>20.995512136651037</v>
      </c>
      <c r="BS58" s="27">
        <v>30</v>
      </c>
      <c r="BT58" s="27">
        <v>42.887679065614144</v>
      </c>
      <c r="BU58" s="27">
        <v>19.06779801062962</v>
      </c>
      <c r="BV58" s="27">
        <v>28</v>
      </c>
      <c r="BW58" s="27">
        <v>46.844433659256282</v>
      </c>
      <c r="BX58" s="29"/>
      <c r="BY58" s="29"/>
    </row>
    <row r="59" spans="1:78" ht="30.75" customHeight="1" x14ac:dyDescent="0.25">
      <c r="A59" s="24">
        <v>50</v>
      </c>
      <c r="B59" s="30"/>
      <c r="C59" s="26" t="s">
        <v>67</v>
      </c>
      <c r="D59" s="27">
        <v>36.634542765005179</v>
      </c>
      <c r="E59" s="27">
        <v>14</v>
      </c>
      <c r="F59" s="27">
        <v>-61.784701149939359</v>
      </c>
      <c r="G59" s="27">
        <v>47.981339471142817</v>
      </c>
      <c r="H59" s="27">
        <v>14</v>
      </c>
      <c r="I59" s="27">
        <v>-70.82199006049018</v>
      </c>
      <c r="J59" s="27">
        <v>43.688473525438255</v>
      </c>
      <c r="K59" s="27">
        <v>18</v>
      </c>
      <c r="L59" s="27">
        <v>-58.799201373975137</v>
      </c>
      <c r="M59" s="27">
        <v>43.610294872123127</v>
      </c>
      <c r="N59" s="27">
        <v>11</v>
      </c>
      <c r="O59" s="27">
        <v>-74.776597974733036</v>
      </c>
      <c r="P59" s="27">
        <v>45.558616970795292</v>
      </c>
      <c r="Q59" s="27">
        <v>10</v>
      </c>
      <c r="R59" s="27">
        <v>-78.050255550096352</v>
      </c>
      <c r="S59" s="27">
        <v>54.278305154481266</v>
      </c>
      <c r="T59" s="27">
        <v>17</v>
      </c>
      <c r="U59" s="27">
        <v>-68.679935838791636</v>
      </c>
      <c r="V59" s="28">
        <v>41.647590860710622</v>
      </c>
      <c r="W59" s="27">
        <v>14</v>
      </c>
      <c r="X59" s="27">
        <v>-66.384610224340065</v>
      </c>
      <c r="Y59" s="27">
        <v>36.798301945894629</v>
      </c>
      <c r="Z59" s="27">
        <v>20</v>
      </c>
      <c r="AA59" s="27">
        <v>-45.649666037833889</v>
      </c>
      <c r="AB59" s="27">
        <v>69.67543473561949</v>
      </c>
      <c r="AC59" s="27">
        <v>21</v>
      </c>
      <c r="AD59" s="27">
        <v>-69.860252641862061</v>
      </c>
      <c r="AE59" s="27">
        <v>87.696012841090379</v>
      </c>
      <c r="AF59" s="27">
        <v>2</v>
      </c>
      <c r="AG59" s="27">
        <v>-97.719394605061353</v>
      </c>
      <c r="AH59" s="27">
        <v>53.596487230078651</v>
      </c>
      <c r="AI59" s="27">
        <v>16</v>
      </c>
      <c r="AJ59" s="27">
        <v>-70.147297282160864</v>
      </c>
      <c r="AK59" s="27">
        <v>48.861887182799208</v>
      </c>
      <c r="AL59" s="27">
        <v>58</v>
      </c>
      <c r="AM59" s="27">
        <v>18.701923613825688</v>
      </c>
      <c r="AN59" s="27">
        <v>79.58252452651513</v>
      </c>
      <c r="AO59" s="27">
        <v>58</v>
      </c>
      <c r="AP59" s="27">
        <v>-27.119678164173234</v>
      </c>
      <c r="AQ59" s="27">
        <v>63.352818439897348</v>
      </c>
      <c r="AR59" s="27">
        <v>50</v>
      </c>
      <c r="AS59" s="27">
        <v>-21.076913022528164</v>
      </c>
      <c r="AT59" s="27">
        <v>18.91726481294269</v>
      </c>
      <c r="AU59" s="27">
        <v>40</v>
      </c>
      <c r="AV59" s="27">
        <v>111.44705852313841</v>
      </c>
      <c r="AW59" s="27">
        <v>50.911389885404574</v>
      </c>
      <c r="AX59" s="27">
        <v>31</v>
      </c>
      <c r="AY59" s="27">
        <v>-39.10989256082523</v>
      </c>
      <c r="AZ59" s="27">
        <v>75.227608604774758</v>
      </c>
      <c r="BA59" s="27">
        <v>28</v>
      </c>
      <c r="BB59" s="27">
        <v>-62.779622376268364</v>
      </c>
      <c r="BC59" s="27">
        <v>60.200814505485084</v>
      </c>
      <c r="BD59" s="27">
        <v>38</v>
      </c>
      <c r="BE59" s="27">
        <v>-36.877930453021193</v>
      </c>
      <c r="BF59" s="27">
        <v>55.503088436385475</v>
      </c>
      <c r="BG59" s="27">
        <v>31</v>
      </c>
      <c r="BH59" s="27">
        <v>-44.147252210063122</v>
      </c>
      <c r="BI59" s="27">
        <v>53.742755315288875</v>
      </c>
      <c r="BJ59" s="27">
        <v>31</v>
      </c>
      <c r="BK59" s="27">
        <v>-42.317806710626456</v>
      </c>
      <c r="BL59" s="27">
        <v>28.087063116639651</v>
      </c>
      <c r="BM59" s="27">
        <v>38</v>
      </c>
      <c r="BN59" s="27">
        <v>35.293604184225359</v>
      </c>
      <c r="BO59" s="27">
        <v>24.763921854988332</v>
      </c>
      <c r="BP59" s="27">
        <v>33</v>
      </c>
      <c r="BQ59" s="27">
        <v>33.258375604801991</v>
      </c>
      <c r="BR59" s="27">
        <v>20.120699130957245</v>
      </c>
      <c r="BS59" s="27">
        <v>34</v>
      </c>
      <c r="BT59" s="27">
        <v>68.980211764552365</v>
      </c>
      <c r="BU59" s="27">
        <v>21.667952284806386</v>
      </c>
      <c r="BV59" s="27">
        <v>30</v>
      </c>
      <c r="BW59" s="27">
        <v>38.453323164441635</v>
      </c>
      <c r="BX59" s="29"/>
      <c r="BY59" s="29"/>
    </row>
    <row r="60" spans="1:78" ht="30.75" customHeight="1" x14ac:dyDescent="0.25">
      <c r="A60" s="24">
        <v>51</v>
      </c>
      <c r="B60" s="33"/>
      <c r="C60" s="26" t="s">
        <v>68</v>
      </c>
      <c r="D60" s="27">
        <v>9.1586356912512947</v>
      </c>
      <c r="E60" s="27">
        <v>0</v>
      </c>
      <c r="F60" s="27">
        <v>-100</v>
      </c>
      <c r="G60" s="27">
        <v>14.484932670533681</v>
      </c>
      <c r="H60" s="27">
        <v>0</v>
      </c>
      <c r="I60" s="27">
        <v>-100</v>
      </c>
      <c r="J60" s="27">
        <v>13.652647976699454</v>
      </c>
      <c r="K60" s="27">
        <v>2</v>
      </c>
      <c r="L60" s="27">
        <v>-85.350827155191155</v>
      </c>
      <c r="M60" s="27">
        <v>12.99030060020689</v>
      </c>
      <c r="N60" s="27">
        <v>1</v>
      </c>
      <c r="O60" s="27">
        <v>-92.301948732548396</v>
      </c>
      <c r="P60" s="27">
        <v>19.525121558912268</v>
      </c>
      <c r="Q60" s="27">
        <v>2</v>
      </c>
      <c r="R60" s="27">
        <v>-89.756785923378303</v>
      </c>
      <c r="S60" s="27">
        <v>24.231386229679138</v>
      </c>
      <c r="T60" s="27">
        <v>3</v>
      </c>
      <c r="U60" s="27">
        <v>-87.619362872745867</v>
      </c>
      <c r="V60" s="28">
        <v>29.056458740030667</v>
      </c>
      <c r="W60" s="27">
        <v>6.4</v>
      </c>
      <c r="X60" s="27">
        <v>-77.973916032710434</v>
      </c>
      <c r="Y60" s="27">
        <v>36.798301945894629</v>
      </c>
      <c r="Z60" s="27">
        <v>18</v>
      </c>
      <c r="AA60" s="27">
        <v>-51.084699434050506</v>
      </c>
      <c r="AB60" s="27">
        <v>38.708574853121938</v>
      </c>
      <c r="AC60" s="27">
        <v>22</v>
      </c>
      <c r="AD60" s="27">
        <v>-43.165047838939884</v>
      </c>
      <c r="AE60" s="27">
        <v>39.861824018677446</v>
      </c>
      <c r="AF60" s="27">
        <v>16</v>
      </c>
      <c r="AG60" s="27">
        <v>-59.861345049079731</v>
      </c>
      <c r="AH60" s="27">
        <v>43.851671370064352</v>
      </c>
      <c r="AI60" s="27">
        <v>18</v>
      </c>
      <c r="AJ60" s="27">
        <v>-58.952533762971171</v>
      </c>
      <c r="AK60" s="27">
        <v>43.97569846451929</v>
      </c>
      <c r="AL60" s="27">
        <v>12</v>
      </c>
      <c r="AM60" s="27">
        <v>-72.71220146808605</v>
      </c>
      <c r="AN60" s="27">
        <v>40.270675061610071</v>
      </c>
      <c r="AO60" s="27">
        <v>10</v>
      </c>
      <c r="AP60" s="27">
        <v>-75.168034842472821</v>
      </c>
      <c r="AQ60" s="27">
        <v>40.659271536053524</v>
      </c>
      <c r="AR60" s="27">
        <v>12</v>
      </c>
      <c r="AS60" s="27">
        <v>-70.486436311680308</v>
      </c>
      <c r="AT60" s="27">
        <v>43.509709069768192</v>
      </c>
      <c r="AU60" s="27">
        <v>10</v>
      </c>
      <c r="AV60" s="27">
        <v>-77.016624073571919</v>
      </c>
      <c r="AW60" s="27">
        <v>33.047744311578406</v>
      </c>
      <c r="AX60" s="27">
        <v>15</v>
      </c>
      <c r="AY60" s="27">
        <v>-54.611123051007468</v>
      </c>
      <c r="AZ60" s="27">
        <v>25.665889994570211</v>
      </c>
      <c r="BA60" s="27">
        <v>11</v>
      </c>
      <c r="BB60" s="27">
        <v>-57.141560248535619</v>
      </c>
      <c r="BC60" s="27">
        <v>23.556840458668077</v>
      </c>
      <c r="BD60" s="27">
        <v>20</v>
      </c>
      <c r="BE60" s="27">
        <v>-15.098970784765351</v>
      </c>
      <c r="BF60" s="27">
        <v>23.055129042806275</v>
      </c>
      <c r="BG60" s="27">
        <v>9</v>
      </c>
      <c r="BH60" s="27">
        <v>-60.963133265097881</v>
      </c>
      <c r="BI60" s="27">
        <v>22.179549812658898</v>
      </c>
      <c r="BJ60" s="27">
        <v>9</v>
      </c>
      <c r="BK60" s="27">
        <v>-59.422079906855089</v>
      </c>
      <c r="BL60" s="27">
        <v>16.308617293532702</v>
      </c>
      <c r="BM60" s="27">
        <v>10</v>
      </c>
      <c r="BN60" s="27">
        <v>-38.682723249839391</v>
      </c>
      <c r="BO60" s="27">
        <v>10.247140077926208</v>
      </c>
      <c r="BP60" s="27">
        <v>6</v>
      </c>
      <c r="BQ60" s="27">
        <v>-41.447077385768836</v>
      </c>
      <c r="BR60" s="27">
        <v>10.497756068325518</v>
      </c>
      <c r="BS60" s="27">
        <v>5</v>
      </c>
      <c r="BT60" s="27">
        <v>-52.370773644795285</v>
      </c>
      <c r="BU60" s="27">
        <v>16.467643736452853</v>
      </c>
      <c r="BV60" s="27">
        <v>6</v>
      </c>
      <c r="BW60" s="27">
        <v>-63.564914956725879</v>
      </c>
      <c r="BX60" s="29"/>
      <c r="BY60" s="29"/>
    </row>
    <row r="61" spans="1:78" s="45" customFormat="1" ht="34.5" customHeight="1" x14ac:dyDescent="0.25">
      <c r="A61" s="41" t="s">
        <v>69</v>
      </c>
      <c r="B61" s="42"/>
      <c r="C61" s="42"/>
      <c r="D61" s="43">
        <v>174.92994170289975</v>
      </c>
      <c r="E61" s="43">
        <v>99</v>
      </c>
      <c r="F61" s="43">
        <v>-43.405914941570629</v>
      </c>
      <c r="G61" s="43">
        <v>178.34573350594593</v>
      </c>
      <c r="H61" s="43">
        <v>102</v>
      </c>
      <c r="I61" s="43">
        <v>-42.807715107690321</v>
      </c>
      <c r="J61" s="43">
        <v>163.83177572039347</v>
      </c>
      <c r="K61" s="43">
        <v>97</v>
      </c>
      <c r="L61" s="43">
        <v>-40.792926418897608</v>
      </c>
      <c r="M61" s="43">
        <v>154.95572858818218</v>
      </c>
      <c r="N61" s="43">
        <v>86</v>
      </c>
      <c r="O61" s="43">
        <v>-44.500277089750099</v>
      </c>
      <c r="P61" s="43">
        <v>165.49864940411351</v>
      </c>
      <c r="Q61" s="43">
        <v>104.4</v>
      </c>
      <c r="R61" s="43">
        <v>-36.917914209029725</v>
      </c>
      <c r="S61" s="43">
        <v>191.91257893905876</v>
      </c>
      <c r="T61" s="43">
        <v>107.3</v>
      </c>
      <c r="U61" s="43">
        <v>-44.089126104614138</v>
      </c>
      <c r="V61" s="43">
        <v>204.36375980488236</v>
      </c>
      <c r="W61" s="43">
        <v>115.9</v>
      </c>
      <c r="X61" s="43">
        <v>-43.287400804009337</v>
      </c>
      <c r="Y61" s="43">
        <v>242.49137436140819</v>
      </c>
      <c r="Z61" s="43">
        <v>186</v>
      </c>
      <c r="AA61" s="43">
        <v>-23.296240746779581</v>
      </c>
      <c r="AB61" s="43">
        <v>321.28117128091208</v>
      </c>
      <c r="AC61" s="43">
        <v>215</v>
      </c>
      <c r="AD61" s="43">
        <v>-33.080423249573244</v>
      </c>
      <c r="AE61" s="43">
        <v>364.7356897708986</v>
      </c>
      <c r="AF61" s="43">
        <v>189</v>
      </c>
      <c r="AG61" s="43">
        <v>-48.181654469098831</v>
      </c>
      <c r="AH61" s="43">
        <v>328.40029448248197</v>
      </c>
      <c r="AI61" s="43">
        <v>221</v>
      </c>
      <c r="AJ61" s="43">
        <v>-32.704079833951269</v>
      </c>
      <c r="AK61" s="43">
        <v>322.48845540647471</v>
      </c>
      <c r="AL61" s="43">
        <v>248</v>
      </c>
      <c r="AM61" s="43">
        <v>-23.098022319151578</v>
      </c>
      <c r="AN61" s="43">
        <v>308.74184213901049</v>
      </c>
      <c r="AO61" s="43">
        <v>255</v>
      </c>
      <c r="AP61" s="43">
        <v>-17.406724584746538</v>
      </c>
      <c r="AQ61" s="43">
        <v>308.25401211054532</v>
      </c>
      <c r="AR61" s="43">
        <v>172</v>
      </c>
      <c r="AS61" s="43">
        <v>-44.201861697645064</v>
      </c>
      <c r="AT61" s="43">
        <v>279.02965599090464</v>
      </c>
      <c r="AU61" s="43">
        <v>204</v>
      </c>
      <c r="AV61" s="43">
        <v>-26.889491629287726</v>
      </c>
      <c r="AW61" s="43">
        <v>281.35241778776214</v>
      </c>
      <c r="AX61" s="43">
        <v>228</v>
      </c>
      <c r="AY61" s="43">
        <v>-18.962843186941605</v>
      </c>
      <c r="AZ61" s="43">
        <v>281.4397592508044</v>
      </c>
      <c r="BA61" s="43">
        <v>220</v>
      </c>
      <c r="BB61" s="43">
        <v>-21.830518692297666</v>
      </c>
      <c r="BC61" s="43">
        <v>260.87019619043537</v>
      </c>
      <c r="BD61" s="43">
        <v>190</v>
      </c>
      <c r="BE61" s="43">
        <v>-27.16684283040907</v>
      </c>
      <c r="BF61" s="43">
        <v>216.03509806777731</v>
      </c>
      <c r="BG61" s="43">
        <v>164</v>
      </c>
      <c r="BH61" s="43">
        <v>-24.086409353470977</v>
      </c>
      <c r="BI61" s="43">
        <v>245.68116715560629</v>
      </c>
      <c r="BJ61" s="43">
        <v>187</v>
      </c>
      <c r="BK61" s="43">
        <v>-23.885089701824636</v>
      </c>
      <c r="BL61" s="43">
        <v>203.85771616915878</v>
      </c>
      <c r="BM61" s="43">
        <v>176</v>
      </c>
      <c r="BN61" s="43">
        <v>-13.66527433577386</v>
      </c>
      <c r="BO61" s="43">
        <v>185.30244974249891</v>
      </c>
      <c r="BP61" s="43">
        <v>163</v>
      </c>
      <c r="BQ61" s="43">
        <v>-12.035701510417681</v>
      </c>
      <c r="BR61" s="43">
        <v>166.2144710818207</v>
      </c>
      <c r="BS61" s="43">
        <v>150</v>
      </c>
      <c r="BT61" s="43">
        <v>-9.7551500638226454</v>
      </c>
      <c r="BU61" s="43">
        <v>171.61018209566657</v>
      </c>
      <c r="BV61" s="43">
        <v>139</v>
      </c>
      <c r="BW61" s="43">
        <v>-19.002475084775305</v>
      </c>
      <c r="BX61" s="44"/>
      <c r="BY61" s="44"/>
    </row>
    <row r="62" spans="1:78" s="53" customFormat="1" ht="29.25" customHeight="1" x14ac:dyDescent="0.25">
      <c r="A62" s="55" t="s">
        <v>70</v>
      </c>
      <c r="B62" s="56"/>
      <c r="C62" s="57"/>
      <c r="D62" s="36">
        <v>370.00888192655236</v>
      </c>
      <c r="E62" s="36">
        <v>281.7</v>
      </c>
      <c r="F62" s="36">
        <v>-23.866692460664201</v>
      </c>
      <c r="G62" s="36">
        <v>378.41886601769238</v>
      </c>
      <c r="H62" s="36">
        <v>290.7</v>
      </c>
      <c r="I62" s="36">
        <v>-23.180362792374954</v>
      </c>
      <c r="J62" s="36">
        <v>352.23831779884597</v>
      </c>
      <c r="K62" s="36">
        <v>277.8</v>
      </c>
      <c r="L62" s="36">
        <v>-21.132941544808229</v>
      </c>
      <c r="M62" s="36">
        <v>350.73811620558604</v>
      </c>
      <c r="N62" s="36">
        <v>274.8</v>
      </c>
      <c r="O62" s="36">
        <v>-21.650944877936993</v>
      </c>
      <c r="P62" s="36">
        <v>369.11777423276999</v>
      </c>
      <c r="Q62" s="36">
        <v>300.10000000000002</v>
      </c>
      <c r="R62" s="36">
        <v>-18.698035979499203</v>
      </c>
      <c r="S62" s="36">
        <v>408.05654410779664</v>
      </c>
      <c r="T62" s="36">
        <v>303.39999999999998</v>
      </c>
      <c r="U62" s="36">
        <v>-25.647559295152355</v>
      </c>
      <c r="V62" s="36">
        <v>406.79042236042937</v>
      </c>
      <c r="W62" s="36">
        <v>300</v>
      </c>
      <c r="X62" s="36">
        <v>-26.251951002378721</v>
      </c>
      <c r="Y62" s="36">
        <v>485.92629492655726</v>
      </c>
      <c r="Z62" s="36">
        <v>413.3</v>
      </c>
      <c r="AA62" s="36">
        <v>-14.945948734372147</v>
      </c>
      <c r="AB62" s="36">
        <v>616.43405453596688</v>
      </c>
      <c r="AC62" s="36">
        <v>475.2</v>
      </c>
      <c r="AD62" s="36">
        <v>-22.911462060979687</v>
      </c>
      <c r="AE62" s="36">
        <v>658.71664190864476</v>
      </c>
      <c r="AF62" s="36">
        <v>459</v>
      </c>
      <c r="AG62" s="36">
        <v>-30.319052108652023</v>
      </c>
      <c r="AH62" s="36">
        <v>646.08129151894809</v>
      </c>
      <c r="AI62" s="36">
        <v>505.5</v>
      </c>
      <c r="AJ62" s="36">
        <v>-21.759071708830803</v>
      </c>
      <c r="AK62" s="36">
        <v>623.4776804525178</v>
      </c>
      <c r="AL62" s="36">
        <v>522.9</v>
      </c>
      <c r="AM62" s="36">
        <v>-16.131721087356151</v>
      </c>
      <c r="AN62" s="36">
        <v>596.38952115051097</v>
      </c>
      <c r="AO62" s="36">
        <v>484.7</v>
      </c>
      <c r="AP62" s="36">
        <v>-18.727612942468834</v>
      </c>
      <c r="AQ62" s="36">
        <v>580.57657495667127</v>
      </c>
      <c r="AR62" s="36">
        <v>398.6</v>
      </c>
      <c r="AS62" s="36">
        <v>-31.344112526457383</v>
      </c>
      <c r="AT62" s="36">
        <v>541.03377365016092</v>
      </c>
      <c r="AU62" s="36">
        <v>405.6</v>
      </c>
      <c r="AV62" s="36">
        <v>-25.032406523614558</v>
      </c>
      <c r="AW62" s="36">
        <v>538.58891405085888</v>
      </c>
      <c r="AX62" s="36">
        <v>457.3</v>
      </c>
      <c r="AY62" s="36">
        <v>-15.09294230352145</v>
      </c>
      <c r="AZ62" s="36">
        <v>509.77767713353251</v>
      </c>
      <c r="BA62" s="36">
        <v>402.8</v>
      </c>
      <c r="BB62" s="36">
        <v>-20.985163127398078</v>
      </c>
      <c r="BC62" s="36">
        <v>438.85521298926085</v>
      </c>
      <c r="BD62" s="36">
        <v>370.7</v>
      </c>
      <c r="BE62" s="36">
        <v>-15.530227503741347</v>
      </c>
      <c r="BF62" s="36">
        <v>384.25215071343791</v>
      </c>
      <c r="BG62" s="36">
        <v>346.8</v>
      </c>
      <c r="BH62" s="36">
        <v>-9.746764108906298</v>
      </c>
      <c r="BI62" s="36">
        <v>459.79912880858262</v>
      </c>
      <c r="BJ62" s="36">
        <v>429.8</v>
      </c>
      <c r="BK62" s="36">
        <v>-6.5243987926456999</v>
      </c>
      <c r="BL62" s="36">
        <v>404.09129516197697</v>
      </c>
      <c r="BM62" s="36">
        <v>406.8</v>
      </c>
      <c r="BN62" s="36">
        <v>0.67032001690045673</v>
      </c>
      <c r="BO62" s="36">
        <v>374.02061284430658</v>
      </c>
      <c r="BP62" s="36">
        <v>383.2</v>
      </c>
      <c r="BQ62" s="36">
        <v>2.4542463277323447</v>
      </c>
      <c r="BR62" s="36">
        <v>361.29777135153665</v>
      </c>
      <c r="BS62" s="36">
        <v>357.9</v>
      </c>
      <c r="BT62" s="36">
        <v>-0.94043518143672733</v>
      </c>
      <c r="BU62" s="36">
        <v>361.42144411057052</v>
      </c>
      <c r="BV62" s="36">
        <v>345.9</v>
      </c>
      <c r="BW62" s="36">
        <v>-4.2945553905268632</v>
      </c>
      <c r="BX62" s="37"/>
      <c r="BY62" s="37"/>
      <c r="BZ62" s="52"/>
    </row>
    <row r="63" spans="1:78" s="53" customFormat="1" ht="30" customHeight="1" x14ac:dyDescent="0.25">
      <c r="A63" s="24">
        <v>52</v>
      </c>
      <c r="B63" s="58" t="s">
        <v>71</v>
      </c>
      <c r="C63" s="26" t="s">
        <v>72</v>
      </c>
      <c r="D63" s="27">
        <v>35</v>
      </c>
      <c r="E63" s="27">
        <v>32</v>
      </c>
      <c r="F63" s="27">
        <v>-8.5714285714285712</v>
      </c>
      <c r="G63" s="27">
        <v>34</v>
      </c>
      <c r="H63" s="27">
        <v>33</v>
      </c>
      <c r="I63" s="27">
        <v>-2.9411764705882351</v>
      </c>
      <c r="J63" s="27">
        <v>34</v>
      </c>
      <c r="K63" s="27">
        <v>32</v>
      </c>
      <c r="L63" s="27">
        <v>-5.8823529411764701</v>
      </c>
      <c r="M63" s="27">
        <v>34</v>
      </c>
      <c r="N63" s="27">
        <v>34</v>
      </c>
      <c r="O63" s="27">
        <v>0</v>
      </c>
      <c r="P63" s="27">
        <v>35</v>
      </c>
      <c r="Q63" s="27">
        <v>34</v>
      </c>
      <c r="R63" s="27">
        <v>-2.8571428571428572</v>
      </c>
      <c r="S63" s="27">
        <v>35</v>
      </c>
      <c r="T63" s="27">
        <v>34</v>
      </c>
      <c r="U63" s="27">
        <v>-2.8571428571428572</v>
      </c>
      <c r="V63" s="28">
        <v>35</v>
      </c>
      <c r="W63" s="27">
        <v>35</v>
      </c>
      <c r="X63" s="27">
        <v>0</v>
      </c>
      <c r="Y63" s="27">
        <v>35</v>
      </c>
      <c r="Z63" s="27">
        <v>34</v>
      </c>
      <c r="AA63" s="27">
        <v>-2.8571428571428572</v>
      </c>
      <c r="AB63" s="27">
        <v>36</v>
      </c>
      <c r="AC63" s="27">
        <v>35</v>
      </c>
      <c r="AD63" s="27">
        <v>-2.7777777777777777</v>
      </c>
      <c r="AE63" s="27">
        <v>36</v>
      </c>
      <c r="AF63" s="27">
        <v>35</v>
      </c>
      <c r="AG63" s="27">
        <v>-2.7777777777777777</v>
      </c>
      <c r="AH63" s="27">
        <v>35</v>
      </c>
      <c r="AI63" s="27">
        <v>35</v>
      </c>
      <c r="AJ63" s="27">
        <v>0</v>
      </c>
      <c r="AK63" s="27">
        <v>35</v>
      </c>
      <c r="AL63" s="27">
        <v>35</v>
      </c>
      <c r="AM63" s="27">
        <v>0</v>
      </c>
      <c r="AN63" s="27">
        <v>35</v>
      </c>
      <c r="AO63" s="27">
        <v>35</v>
      </c>
      <c r="AP63" s="27">
        <v>0</v>
      </c>
      <c r="AQ63" s="27">
        <v>34</v>
      </c>
      <c r="AR63" s="27">
        <v>35</v>
      </c>
      <c r="AS63" s="27">
        <v>2.9411764705882351</v>
      </c>
      <c r="AT63" s="27">
        <v>35</v>
      </c>
      <c r="AU63" s="27">
        <v>34</v>
      </c>
      <c r="AV63" s="27">
        <v>-2.8571428571428572</v>
      </c>
      <c r="AW63" s="27">
        <v>34</v>
      </c>
      <c r="AX63" s="27">
        <v>35</v>
      </c>
      <c r="AY63" s="27">
        <v>2.9411764705882351</v>
      </c>
      <c r="AZ63" s="27">
        <v>35</v>
      </c>
      <c r="BA63" s="27">
        <v>35</v>
      </c>
      <c r="BB63" s="27">
        <v>0</v>
      </c>
      <c r="BC63" s="27">
        <v>35</v>
      </c>
      <c r="BD63" s="27">
        <v>34</v>
      </c>
      <c r="BE63" s="27">
        <v>-2.8571428571428572</v>
      </c>
      <c r="BF63" s="27">
        <v>35</v>
      </c>
      <c r="BG63" s="27">
        <v>34</v>
      </c>
      <c r="BH63" s="27">
        <v>-2.8571428571428572</v>
      </c>
      <c r="BI63" s="27">
        <v>35</v>
      </c>
      <c r="BJ63" s="27">
        <v>34</v>
      </c>
      <c r="BK63" s="27">
        <v>-2.8571428571428572</v>
      </c>
      <c r="BL63" s="27">
        <v>35</v>
      </c>
      <c r="BM63" s="27">
        <v>34</v>
      </c>
      <c r="BN63" s="27">
        <v>-2.8571428571428572</v>
      </c>
      <c r="BO63" s="27">
        <v>35</v>
      </c>
      <c r="BP63" s="27">
        <v>34</v>
      </c>
      <c r="BQ63" s="27">
        <v>-2.8571428571428572</v>
      </c>
      <c r="BR63" s="27">
        <v>35</v>
      </c>
      <c r="BS63" s="27">
        <v>34</v>
      </c>
      <c r="BT63" s="27">
        <v>-2.8571428571428572</v>
      </c>
      <c r="BU63" s="27">
        <v>35</v>
      </c>
      <c r="BV63" s="27">
        <v>32</v>
      </c>
      <c r="BW63" s="27">
        <v>-8.5714285714285712</v>
      </c>
      <c r="BX63" s="37"/>
      <c r="BY63" s="37"/>
      <c r="BZ63" s="52"/>
    </row>
    <row r="64" spans="1:78" s="53" customFormat="1" ht="30" customHeight="1" x14ac:dyDescent="0.25">
      <c r="A64" s="24">
        <v>53</v>
      </c>
      <c r="B64" s="59"/>
      <c r="C64" s="26" t="s">
        <v>73</v>
      </c>
      <c r="D64" s="27">
        <v>34</v>
      </c>
      <c r="E64" s="27">
        <v>32</v>
      </c>
      <c r="F64" s="27">
        <v>-5.8823529411764701</v>
      </c>
      <c r="G64" s="27">
        <v>35</v>
      </c>
      <c r="H64" s="27">
        <v>32</v>
      </c>
      <c r="I64" s="27">
        <v>-8.5714285714285712</v>
      </c>
      <c r="J64" s="27">
        <v>33</v>
      </c>
      <c r="K64" s="27">
        <v>34</v>
      </c>
      <c r="L64" s="27">
        <v>3.0303030303030303</v>
      </c>
      <c r="M64" s="27">
        <v>34</v>
      </c>
      <c r="N64" s="27">
        <v>33</v>
      </c>
      <c r="O64" s="27">
        <v>-2.9411764705882351</v>
      </c>
      <c r="P64" s="27">
        <v>33</v>
      </c>
      <c r="Q64" s="27">
        <v>34</v>
      </c>
      <c r="R64" s="27">
        <v>3.0303030303030303</v>
      </c>
      <c r="S64" s="27">
        <v>33</v>
      </c>
      <c r="T64" s="27">
        <v>34</v>
      </c>
      <c r="U64" s="27">
        <v>3.0303030303030303</v>
      </c>
      <c r="V64" s="28">
        <v>34</v>
      </c>
      <c r="W64" s="27">
        <v>34</v>
      </c>
      <c r="X64" s="27">
        <v>0</v>
      </c>
      <c r="Y64" s="27">
        <v>35</v>
      </c>
      <c r="Z64" s="27">
        <v>32</v>
      </c>
      <c r="AA64" s="27">
        <v>-8.5714285714285712</v>
      </c>
      <c r="AB64" s="27">
        <v>36</v>
      </c>
      <c r="AC64" s="27">
        <v>35</v>
      </c>
      <c r="AD64" s="27">
        <v>-2.7777777777777777</v>
      </c>
      <c r="AE64" s="27">
        <v>34</v>
      </c>
      <c r="AF64" s="27">
        <v>36</v>
      </c>
      <c r="AG64" s="27">
        <v>5.8823529411764701</v>
      </c>
      <c r="AH64" s="27">
        <v>36</v>
      </c>
      <c r="AI64" s="27">
        <v>37</v>
      </c>
      <c r="AJ64" s="27">
        <v>2.7777777777777777</v>
      </c>
      <c r="AK64" s="27">
        <v>35</v>
      </c>
      <c r="AL64" s="27">
        <v>30</v>
      </c>
      <c r="AM64" s="27">
        <v>-14.285714285714285</v>
      </c>
      <c r="AN64" s="27">
        <v>34</v>
      </c>
      <c r="AO64" s="27">
        <v>34</v>
      </c>
      <c r="AP64" s="27">
        <v>0</v>
      </c>
      <c r="AQ64" s="27">
        <v>35</v>
      </c>
      <c r="AR64" s="27">
        <v>33</v>
      </c>
      <c r="AS64" s="27">
        <v>-5.7142857142857144</v>
      </c>
      <c r="AT64" s="27">
        <v>34</v>
      </c>
      <c r="AU64" s="27">
        <v>36</v>
      </c>
      <c r="AV64" s="27">
        <v>5.8823529411764701</v>
      </c>
      <c r="AW64" s="27">
        <v>33</v>
      </c>
      <c r="AX64" s="27">
        <v>34</v>
      </c>
      <c r="AY64" s="27">
        <v>3.0303030303030303</v>
      </c>
      <c r="AZ64" s="27">
        <v>34</v>
      </c>
      <c r="BA64" s="27">
        <v>33</v>
      </c>
      <c r="BB64" s="27">
        <v>-2.9411764705882351</v>
      </c>
      <c r="BC64" s="27">
        <v>34</v>
      </c>
      <c r="BD64" s="27">
        <v>34</v>
      </c>
      <c r="BE64" s="27">
        <v>0</v>
      </c>
      <c r="BF64" s="27">
        <v>35</v>
      </c>
      <c r="BG64" s="27">
        <v>35</v>
      </c>
      <c r="BH64" s="27">
        <v>0</v>
      </c>
      <c r="BI64" s="27">
        <v>34</v>
      </c>
      <c r="BJ64" s="27">
        <v>33</v>
      </c>
      <c r="BK64" s="27">
        <v>-2.9411764705882351</v>
      </c>
      <c r="BL64" s="27">
        <v>36</v>
      </c>
      <c r="BM64" s="27">
        <v>35</v>
      </c>
      <c r="BN64" s="27">
        <v>-2.7777777777777777</v>
      </c>
      <c r="BO64" s="27">
        <v>34</v>
      </c>
      <c r="BP64" s="27">
        <v>34</v>
      </c>
      <c r="BQ64" s="27">
        <v>0</v>
      </c>
      <c r="BR64" s="27">
        <v>34</v>
      </c>
      <c r="BS64" s="27">
        <v>32</v>
      </c>
      <c r="BT64" s="27">
        <v>-5.8823529411764701</v>
      </c>
      <c r="BU64" s="27">
        <v>35</v>
      </c>
      <c r="BV64" s="27">
        <v>32</v>
      </c>
      <c r="BW64" s="27">
        <v>-8.5714285714285712</v>
      </c>
      <c r="BX64" s="37"/>
      <c r="BY64" s="37"/>
      <c r="BZ64" s="52"/>
    </row>
    <row r="65" spans="1:78" s="53" customFormat="1" ht="30" customHeight="1" x14ac:dyDescent="0.25">
      <c r="A65" s="24">
        <v>54</v>
      </c>
      <c r="B65" s="59"/>
      <c r="C65" s="26" t="s">
        <v>74</v>
      </c>
      <c r="D65" s="27">
        <v>2</v>
      </c>
      <c r="E65" s="27">
        <v>2</v>
      </c>
      <c r="F65" s="27">
        <v>0</v>
      </c>
      <c r="G65" s="27">
        <v>2</v>
      </c>
      <c r="H65" s="27">
        <v>2</v>
      </c>
      <c r="I65" s="27">
        <v>0</v>
      </c>
      <c r="J65" s="27">
        <v>2</v>
      </c>
      <c r="K65" s="27">
        <v>2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2</v>
      </c>
      <c r="R65" s="27">
        <v>0</v>
      </c>
      <c r="S65" s="27">
        <v>2</v>
      </c>
      <c r="T65" s="27">
        <v>2</v>
      </c>
      <c r="U65" s="27">
        <v>0</v>
      </c>
      <c r="V65" s="28">
        <v>2</v>
      </c>
      <c r="W65" s="27">
        <v>2</v>
      </c>
      <c r="X65" s="27">
        <v>0</v>
      </c>
      <c r="Y65" s="27">
        <v>2</v>
      </c>
      <c r="Z65" s="27">
        <v>2</v>
      </c>
      <c r="AA65" s="27">
        <v>0</v>
      </c>
      <c r="AB65" s="27">
        <v>2</v>
      </c>
      <c r="AC65" s="27">
        <v>2</v>
      </c>
      <c r="AD65" s="27">
        <v>0</v>
      </c>
      <c r="AE65" s="27">
        <v>2</v>
      </c>
      <c r="AF65" s="27">
        <v>2</v>
      </c>
      <c r="AG65" s="27">
        <v>0</v>
      </c>
      <c r="AH65" s="27">
        <v>2</v>
      </c>
      <c r="AI65" s="27">
        <v>2</v>
      </c>
      <c r="AJ65" s="27">
        <v>0</v>
      </c>
      <c r="AK65" s="27">
        <v>2</v>
      </c>
      <c r="AL65" s="27">
        <v>2</v>
      </c>
      <c r="AM65" s="27">
        <v>0</v>
      </c>
      <c r="AN65" s="27">
        <v>2</v>
      </c>
      <c r="AO65" s="27">
        <v>2</v>
      </c>
      <c r="AP65" s="27">
        <v>0</v>
      </c>
      <c r="AQ65" s="27">
        <v>2</v>
      </c>
      <c r="AR65" s="27">
        <v>2</v>
      </c>
      <c r="AS65" s="27">
        <v>0</v>
      </c>
      <c r="AT65" s="27">
        <v>2</v>
      </c>
      <c r="AU65" s="27">
        <v>2</v>
      </c>
      <c r="AV65" s="27">
        <v>0</v>
      </c>
      <c r="AW65" s="27">
        <v>2</v>
      </c>
      <c r="AX65" s="27">
        <v>2</v>
      </c>
      <c r="AY65" s="27">
        <v>0</v>
      </c>
      <c r="AZ65" s="27">
        <v>2</v>
      </c>
      <c r="BA65" s="27">
        <v>2</v>
      </c>
      <c r="BB65" s="27">
        <v>0</v>
      </c>
      <c r="BC65" s="27">
        <v>2</v>
      </c>
      <c r="BD65" s="27">
        <v>2</v>
      </c>
      <c r="BE65" s="27">
        <v>0</v>
      </c>
      <c r="BF65" s="27">
        <v>2</v>
      </c>
      <c r="BG65" s="27">
        <v>2</v>
      </c>
      <c r="BH65" s="27">
        <v>0</v>
      </c>
      <c r="BI65" s="27">
        <v>2</v>
      </c>
      <c r="BJ65" s="27">
        <v>2</v>
      </c>
      <c r="BK65" s="27">
        <v>0</v>
      </c>
      <c r="BL65" s="27">
        <v>2</v>
      </c>
      <c r="BM65" s="27">
        <v>2</v>
      </c>
      <c r="BN65" s="27">
        <v>0</v>
      </c>
      <c r="BO65" s="27">
        <v>2</v>
      </c>
      <c r="BP65" s="27">
        <v>2</v>
      </c>
      <c r="BQ65" s="27">
        <v>0</v>
      </c>
      <c r="BR65" s="27">
        <v>2</v>
      </c>
      <c r="BS65" s="27">
        <v>2</v>
      </c>
      <c r="BT65" s="27">
        <v>0</v>
      </c>
      <c r="BU65" s="27">
        <v>2</v>
      </c>
      <c r="BV65" s="27">
        <v>2</v>
      </c>
      <c r="BW65" s="27">
        <v>0</v>
      </c>
      <c r="BX65" s="37"/>
      <c r="BY65" s="37"/>
      <c r="BZ65" s="52"/>
    </row>
    <row r="66" spans="1:78" s="53" customFormat="1" ht="30" customHeight="1" x14ac:dyDescent="0.25">
      <c r="A66" s="24">
        <v>55</v>
      </c>
      <c r="B66" s="59"/>
      <c r="C66" s="26" t="s">
        <v>75</v>
      </c>
      <c r="D66" s="27">
        <v>8</v>
      </c>
      <c r="E66" s="27">
        <v>7</v>
      </c>
      <c r="F66" s="27">
        <v>-12.5</v>
      </c>
      <c r="G66" s="27">
        <v>7</v>
      </c>
      <c r="H66" s="27">
        <v>7</v>
      </c>
      <c r="I66" s="27">
        <v>0</v>
      </c>
      <c r="J66" s="27">
        <v>8</v>
      </c>
      <c r="K66" s="27">
        <v>7</v>
      </c>
      <c r="L66" s="27">
        <v>-12.5</v>
      </c>
      <c r="M66" s="27">
        <v>7</v>
      </c>
      <c r="N66" s="27">
        <v>7</v>
      </c>
      <c r="O66" s="27">
        <v>0</v>
      </c>
      <c r="P66" s="27">
        <v>7</v>
      </c>
      <c r="Q66" s="27">
        <v>7</v>
      </c>
      <c r="R66" s="27">
        <v>0</v>
      </c>
      <c r="S66" s="27">
        <v>7</v>
      </c>
      <c r="T66" s="27">
        <v>7</v>
      </c>
      <c r="U66" s="27">
        <v>0</v>
      </c>
      <c r="V66" s="28">
        <v>7</v>
      </c>
      <c r="W66" s="27">
        <v>8</v>
      </c>
      <c r="X66" s="27">
        <v>14.285714285714285</v>
      </c>
      <c r="Y66" s="27">
        <v>8</v>
      </c>
      <c r="Z66" s="27">
        <v>8</v>
      </c>
      <c r="AA66" s="27">
        <v>0</v>
      </c>
      <c r="AB66" s="27">
        <v>8</v>
      </c>
      <c r="AC66" s="27">
        <v>8</v>
      </c>
      <c r="AD66" s="27">
        <v>0</v>
      </c>
      <c r="AE66" s="27">
        <v>10</v>
      </c>
      <c r="AF66" s="27">
        <v>10</v>
      </c>
      <c r="AG66" s="27">
        <v>0</v>
      </c>
      <c r="AH66" s="27">
        <v>9</v>
      </c>
      <c r="AI66" s="27">
        <v>10</v>
      </c>
      <c r="AJ66" s="27">
        <v>11.111111111111111</v>
      </c>
      <c r="AK66" s="27">
        <v>10</v>
      </c>
      <c r="AL66" s="27">
        <v>10</v>
      </c>
      <c r="AM66" s="27">
        <v>0</v>
      </c>
      <c r="AN66" s="27">
        <v>10</v>
      </c>
      <c r="AO66" s="27">
        <v>10</v>
      </c>
      <c r="AP66" s="27">
        <v>0</v>
      </c>
      <c r="AQ66" s="27">
        <v>10</v>
      </c>
      <c r="AR66" s="27">
        <v>11</v>
      </c>
      <c r="AS66" s="27">
        <v>10</v>
      </c>
      <c r="AT66" s="27">
        <v>10</v>
      </c>
      <c r="AU66" s="27">
        <v>135</v>
      </c>
      <c r="AV66" s="27">
        <v>1250</v>
      </c>
      <c r="AW66" s="27">
        <v>10</v>
      </c>
      <c r="AX66" s="27">
        <v>128</v>
      </c>
      <c r="AY66" s="27">
        <v>1180</v>
      </c>
      <c r="AZ66" s="27">
        <v>10</v>
      </c>
      <c r="BA66" s="27">
        <v>129</v>
      </c>
      <c r="BB66" s="27">
        <v>1190</v>
      </c>
      <c r="BC66" s="27">
        <v>11</v>
      </c>
      <c r="BD66" s="27">
        <v>136</v>
      </c>
      <c r="BE66" s="27">
        <v>1136.3636363636363</v>
      </c>
      <c r="BF66" s="27">
        <v>10</v>
      </c>
      <c r="BG66" s="27">
        <v>142</v>
      </c>
      <c r="BH66" s="27">
        <v>1320</v>
      </c>
      <c r="BI66" s="27">
        <v>10</v>
      </c>
      <c r="BJ66" s="27">
        <v>149</v>
      </c>
      <c r="BK66" s="27">
        <v>1390</v>
      </c>
      <c r="BL66" s="27">
        <v>9</v>
      </c>
      <c r="BM66" s="27">
        <v>144</v>
      </c>
      <c r="BN66" s="27">
        <v>1500</v>
      </c>
      <c r="BO66" s="27">
        <v>8</v>
      </c>
      <c r="BP66" s="27">
        <v>138</v>
      </c>
      <c r="BQ66" s="27">
        <v>1625</v>
      </c>
      <c r="BR66" s="27">
        <v>8</v>
      </c>
      <c r="BS66" s="27">
        <v>125</v>
      </c>
      <c r="BT66" s="27">
        <v>1462.5</v>
      </c>
      <c r="BU66" s="27">
        <v>8</v>
      </c>
      <c r="BV66" s="27">
        <v>112</v>
      </c>
      <c r="BW66" s="27">
        <v>1300</v>
      </c>
      <c r="BX66" s="37"/>
      <c r="BY66" s="37"/>
      <c r="BZ66" s="52"/>
    </row>
    <row r="67" spans="1:78" s="53" customFormat="1" ht="30" customHeight="1" x14ac:dyDescent="0.25">
      <c r="A67" s="24">
        <v>56</v>
      </c>
      <c r="B67" s="59"/>
      <c r="C67" s="26" t="s">
        <v>76</v>
      </c>
      <c r="D67" s="27">
        <v>4</v>
      </c>
      <c r="E67" s="27">
        <v>-2</v>
      </c>
      <c r="F67" s="27">
        <v>-150</v>
      </c>
      <c r="G67" s="27">
        <v>4</v>
      </c>
      <c r="H67" s="27">
        <v>-2</v>
      </c>
      <c r="I67" s="27">
        <v>-150</v>
      </c>
      <c r="J67" s="27">
        <v>3</v>
      </c>
      <c r="K67" s="27">
        <v>1</v>
      </c>
      <c r="L67" s="27">
        <v>-66.666666666666657</v>
      </c>
      <c r="M67" s="27">
        <v>3</v>
      </c>
      <c r="N67" s="27">
        <v>1</v>
      </c>
      <c r="O67" s="27">
        <v>-66.666666666666657</v>
      </c>
      <c r="P67" s="27">
        <v>3</v>
      </c>
      <c r="Q67" s="27">
        <v>1</v>
      </c>
      <c r="R67" s="27">
        <v>-66.666666666666657</v>
      </c>
      <c r="S67" s="27">
        <v>4</v>
      </c>
      <c r="T67" s="27">
        <v>1</v>
      </c>
      <c r="U67" s="27">
        <v>-75</v>
      </c>
      <c r="V67" s="28">
        <v>2</v>
      </c>
      <c r="W67" s="27">
        <v>1</v>
      </c>
      <c r="X67" s="27">
        <v>-50</v>
      </c>
      <c r="Y67" s="27">
        <v>1</v>
      </c>
      <c r="Z67" s="27">
        <v>-1</v>
      </c>
      <c r="AA67" s="27">
        <v>-200</v>
      </c>
      <c r="AB67" s="27">
        <v>3</v>
      </c>
      <c r="AC67" s="27">
        <v>0.5</v>
      </c>
      <c r="AD67" s="27">
        <v>-83.333333333333343</v>
      </c>
      <c r="AE67" s="27">
        <v>2</v>
      </c>
      <c r="AF67" s="27">
        <v>1</v>
      </c>
      <c r="AG67" s="27">
        <v>-50</v>
      </c>
      <c r="AH67" s="27">
        <v>3</v>
      </c>
      <c r="AI67" s="27">
        <v>0</v>
      </c>
      <c r="AJ67" s="27">
        <v>-100</v>
      </c>
      <c r="AK67" s="27">
        <v>3</v>
      </c>
      <c r="AL67" s="27">
        <v>-1</v>
      </c>
      <c r="AM67" s="27">
        <v>-133.33333333333331</v>
      </c>
      <c r="AN67" s="27">
        <v>2</v>
      </c>
      <c r="AO67" s="27">
        <v>-6</v>
      </c>
      <c r="AP67" s="27">
        <v>-400</v>
      </c>
      <c r="AQ67" s="27">
        <v>3</v>
      </c>
      <c r="AR67" s="27">
        <v>0</v>
      </c>
      <c r="AS67" s="27">
        <v>-100</v>
      </c>
      <c r="AT67" s="27">
        <v>3</v>
      </c>
      <c r="AU67" s="27">
        <v>1</v>
      </c>
      <c r="AV67" s="27">
        <v>-66.666666666666657</v>
      </c>
      <c r="AW67" s="27">
        <v>3</v>
      </c>
      <c r="AX67" s="27">
        <v>0</v>
      </c>
      <c r="AY67" s="27">
        <v>-100</v>
      </c>
      <c r="AZ67" s="27">
        <v>3</v>
      </c>
      <c r="BA67" s="27">
        <v>1</v>
      </c>
      <c r="BB67" s="27">
        <v>-66.666666666666657</v>
      </c>
      <c r="BC67" s="27">
        <v>3</v>
      </c>
      <c r="BD67" s="27">
        <v>1</v>
      </c>
      <c r="BE67" s="27">
        <v>-66.666666666666657</v>
      </c>
      <c r="BF67" s="27">
        <v>3</v>
      </c>
      <c r="BG67" s="27">
        <v>1</v>
      </c>
      <c r="BH67" s="27">
        <v>-66.666666666666657</v>
      </c>
      <c r="BI67" s="27">
        <v>3</v>
      </c>
      <c r="BJ67" s="27">
        <v>1.4</v>
      </c>
      <c r="BK67" s="27">
        <v>-53.333333333333336</v>
      </c>
      <c r="BL67" s="27">
        <v>3</v>
      </c>
      <c r="BM67" s="27">
        <v>-5</v>
      </c>
      <c r="BN67" s="27">
        <v>-266.66666666666663</v>
      </c>
      <c r="BO67" s="27">
        <v>3</v>
      </c>
      <c r="BP67" s="27">
        <v>-1</v>
      </c>
      <c r="BQ67" s="27">
        <v>-133.33333333333331</v>
      </c>
      <c r="BR67" s="27">
        <v>2</v>
      </c>
      <c r="BS67" s="27">
        <v>1</v>
      </c>
      <c r="BT67" s="27">
        <v>-50</v>
      </c>
      <c r="BU67" s="27">
        <v>3</v>
      </c>
      <c r="BV67" s="27">
        <v>2</v>
      </c>
      <c r="BW67" s="27">
        <v>-33.333333333333329</v>
      </c>
      <c r="BX67" s="37"/>
      <c r="BY67" s="37"/>
      <c r="BZ67" s="52"/>
    </row>
    <row r="68" spans="1:78" s="53" customFormat="1" ht="30" customHeight="1" x14ac:dyDescent="0.25">
      <c r="A68" s="24">
        <v>57</v>
      </c>
      <c r="B68" s="59"/>
      <c r="C68" s="26" t="s">
        <v>77</v>
      </c>
      <c r="D68" s="27">
        <v>3</v>
      </c>
      <c r="E68" s="27">
        <v>4</v>
      </c>
      <c r="F68" s="27">
        <v>33.333333333333329</v>
      </c>
      <c r="G68" s="27">
        <v>2</v>
      </c>
      <c r="H68" s="27">
        <v>3</v>
      </c>
      <c r="I68" s="27">
        <v>50</v>
      </c>
      <c r="J68" s="27">
        <v>2</v>
      </c>
      <c r="K68" s="27">
        <v>3</v>
      </c>
      <c r="L68" s="27">
        <v>50</v>
      </c>
      <c r="M68" s="27">
        <v>2</v>
      </c>
      <c r="N68" s="27">
        <v>3</v>
      </c>
      <c r="O68" s="27">
        <v>50</v>
      </c>
      <c r="P68" s="27">
        <v>2</v>
      </c>
      <c r="Q68" s="27">
        <v>2</v>
      </c>
      <c r="R68" s="27">
        <v>0</v>
      </c>
      <c r="S68" s="27">
        <v>3</v>
      </c>
      <c r="T68" s="27">
        <v>4</v>
      </c>
      <c r="U68" s="27">
        <v>33.333333333333329</v>
      </c>
      <c r="V68" s="28">
        <v>7</v>
      </c>
      <c r="W68" s="27">
        <v>9</v>
      </c>
      <c r="X68" s="27">
        <v>28.571428571428569</v>
      </c>
      <c r="Y68" s="27">
        <v>8</v>
      </c>
      <c r="Z68" s="27">
        <v>10</v>
      </c>
      <c r="AA68" s="27">
        <v>25</v>
      </c>
      <c r="AB68" s="27">
        <v>8</v>
      </c>
      <c r="AC68" s="27">
        <v>8</v>
      </c>
      <c r="AD68" s="27">
        <v>0</v>
      </c>
      <c r="AE68" s="27">
        <v>9</v>
      </c>
      <c r="AF68" s="27">
        <v>8</v>
      </c>
      <c r="AG68" s="27">
        <v>-11.111111111111111</v>
      </c>
      <c r="AH68" s="27">
        <v>9</v>
      </c>
      <c r="AI68" s="27">
        <v>7</v>
      </c>
      <c r="AJ68" s="27">
        <v>-22.222222222222221</v>
      </c>
      <c r="AK68" s="27">
        <v>9</v>
      </c>
      <c r="AL68" s="27">
        <v>9</v>
      </c>
      <c r="AM68" s="27">
        <v>0</v>
      </c>
      <c r="AN68" s="27">
        <v>7</v>
      </c>
      <c r="AO68" s="27">
        <v>6</v>
      </c>
      <c r="AP68" s="27">
        <v>-14.285714285714285</v>
      </c>
      <c r="AQ68" s="27">
        <v>7</v>
      </c>
      <c r="AR68" s="27">
        <v>8</v>
      </c>
      <c r="AS68" s="27">
        <v>14.285714285714285</v>
      </c>
      <c r="AT68" s="27">
        <v>9</v>
      </c>
      <c r="AU68" s="27">
        <v>9</v>
      </c>
      <c r="AV68" s="27">
        <v>0</v>
      </c>
      <c r="AW68" s="27">
        <v>5</v>
      </c>
      <c r="AX68" s="27">
        <v>4.4000000000000004</v>
      </c>
      <c r="AY68" s="27">
        <v>-11.999999999999993</v>
      </c>
      <c r="AZ68" s="27">
        <v>4</v>
      </c>
      <c r="BA68" s="27">
        <v>9</v>
      </c>
      <c r="BB68" s="27">
        <v>125</v>
      </c>
      <c r="BC68" s="27">
        <v>4</v>
      </c>
      <c r="BD68" s="27">
        <v>7</v>
      </c>
      <c r="BE68" s="27">
        <v>75</v>
      </c>
      <c r="BF68" s="27">
        <v>3</v>
      </c>
      <c r="BG68" s="27">
        <v>9</v>
      </c>
      <c r="BH68" s="27">
        <v>200</v>
      </c>
      <c r="BI68" s="27">
        <v>3</v>
      </c>
      <c r="BJ68" s="27">
        <v>9</v>
      </c>
      <c r="BK68" s="27">
        <v>200</v>
      </c>
      <c r="BL68" s="27">
        <v>3</v>
      </c>
      <c r="BM68" s="27">
        <v>7</v>
      </c>
      <c r="BN68" s="27">
        <v>133.33333333333331</v>
      </c>
      <c r="BO68" s="27">
        <v>3</v>
      </c>
      <c r="BP68" s="27">
        <v>8</v>
      </c>
      <c r="BQ68" s="27">
        <v>166.66666666666669</v>
      </c>
      <c r="BR68" s="27">
        <v>3</v>
      </c>
      <c r="BS68" s="27">
        <v>6</v>
      </c>
      <c r="BT68" s="27">
        <v>100</v>
      </c>
      <c r="BU68" s="27">
        <v>3</v>
      </c>
      <c r="BV68" s="27">
        <v>9</v>
      </c>
      <c r="BW68" s="27">
        <v>200</v>
      </c>
      <c r="BX68" s="37"/>
      <c r="BY68" s="37"/>
      <c r="BZ68" s="52"/>
    </row>
    <row r="69" spans="1:78" s="53" customFormat="1" ht="33" customHeight="1" x14ac:dyDescent="0.25">
      <c r="A69" s="60" t="s">
        <v>78</v>
      </c>
      <c r="B69" s="61"/>
      <c r="C69" s="62"/>
      <c r="D69" s="43">
        <v>86</v>
      </c>
      <c r="E69" s="43">
        <v>75</v>
      </c>
      <c r="F69" s="36">
        <v>-12.790697674418606</v>
      </c>
      <c r="G69" s="43">
        <v>84</v>
      </c>
      <c r="H69" s="43">
        <v>75</v>
      </c>
      <c r="I69" s="36">
        <v>-10.714285714285714</v>
      </c>
      <c r="J69" s="43">
        <v>82</v>
      </c>
      <c r="K69" s="43">
        <v>79</v>
      </c>
      <c r="L69" s="36">
        <v>-3.6585365853658534</v>
      </c>
      <c r="M69" s="43">
        <v>82</v>
      </c>
      <c r="N69" s="43">
        <v>80</v>
      </c>
      <c r="O69" s="36">
        <v>-2.4390243902439024</v>
      </c>
      <c r="P69" s="43">
        <v>82</v>
      </c>
      <c r="Q69" s="43">
        <v>80</v>
      </c>
      <c r="R69" s="36">
        <v>-2.4390243902439024</v>
      </c>
      <c r="S69" s="43">
        <v>84</v>
      </c>
      <c r="T69" s="43">
        <v>82</v>
      </c>
      <c r="U69" s="36">
        <v>-2.3809523809523809</v>
      </c>
      <c r="V69" s="43">
        <v>87</v>
      </c>
      <c r="W69" s="43">
        <v>89</v>
      </c>
      <c r="X69" s="36">
        <v>2.2988505747126435</v>
      </c>
      <c r="Y69" s="43">
        <v>89</v>
      </c>
      <c r="Z69" s="43">
        <v>85</v>
      </c>
      <c r="AA69" s="36">
        <v>-4.4943820224719104</v>
      </c>
      <c r="AB69" s="43">
        <v>93</v>
      </c>
      <c r="AC69" s="43">
        <v>88.5</v>
      </c>
      <c r="AD69" s="36">
        <v>-4.838709677419355</v>
      </c>
      <c r="AE69" s="43">
        <v>93</v>
      </c>
      <c r="AF69" s="43">
        <v>92</v>
      </c>
      <c r="AG69" s="36">
        <v>-1.0752688172043012</v>
      </c>
      <c r="AH69" s="43">
        <v>94</v>
      </c>
      <c r="AI69" s="43">
        <v>91</v>
      </c>
      <c r="AJ69" s="36">
        <v>-3.1914893617021276</v>
      </c>
      <c r="AK69" s="43">
        <v>94</v>
      </c>
      <c r="AL69" s="43">
        <v>85</v>
      </c>
      <c r="AM69" s="36">
        <v>-9.5744680851063837</v>
      </c>
      <c r="AN69" s="43">
        <v>90</v>
      </c>
      <c r="AO69" s="43">
        <v>81</v>
      </c>
      <c r="AP69" s="36">
        <v>-10</v>
      </c>
      <c r="AQ69" s="43">
        <v>91</v>
      </c>
      <c r="AR69" s="43">
        <v>89</v>
      </c>
      <c r="AS69" s="36">
        <v>-2.197802197802198</v>
      </c>
      <c r="AT69" s="43">
        <v>93</v>
      </c>
      <c r="AU69" s="43">
        <v>217</v>
      </c>
      <c r="AV69" s="36">
        <v>133.33333333333331</v>
      </c>
      <c r="AW69" s="43">
        <v>87</v>
      </c>
      <c r="AX69" s="43">
        <v>203.4</v>
      </c>
      <c r="AY69" s="36">
        <v>133.79310344827587</v>
      </c>
      <c r="AZ69" s="43">
        <v>88</v>
      </c>
      <c r="BA69" s="43">
        <v>209</v>
      </c>
      <c r="BB69" s="36">
        <v>137.5</v>
      </c>
      <c r="BC69" s="43">
        <v>89</v>
      </c>
      <c r="BD69" s="43">
        <v>214</v>
      </c>
      <c r="BE69" s="36">
        <v>140.44943820224719</v>
      </c>
      <c r="BF69" s="43">
        <v>88</v>
      </c>
      <c r="BG69" s="43">
        <v>223</v>
      </c>
      <c r="BH69" s="36">
        <v>153.40909090909091</v>
      </c>
      <c r="BI69" s="43">
        <v>87</v>
      </c>
      <c r="BJ69" s="43">
        <v>228.4</v>
      </c>
      <c r="BK69" s="36">
        <v>162.5287356321839</v>
      </c>
      <c r="BL69" s="43">
        <v>88</v>
      </c>
      <c r="BM69" s="43">
        <v>217</v>
      </c>
      <c r="BN69" s="36">
        <v>146.59090909090909</v>
      </c>
      <c r="BO69" s="43">
        <v>85</v>
      </c>
      <c r="BP69" s="43">
        <v>215</v>
      </c>
      <c r="BQ69" s="36">
        <v>152.94117647058823</v>
      </c>
      <c r="BR69" s="43">
        <v>84</v>
      </c>
      <c r="BS69" s="43">
        <v>200</v>
      </c>
      <c r="BT69" s="36">
        <v>138.0952380952381</v>
      </c>
      <c r="BU69" s="43">
        <v>86</v>
      </c>
      <c r="BV69" s="43">
        <v>189</v>
      </c>
      <c r="BW69" s="36">
        <v>119.76744186046511</v>
      </c>
      <c r="BX69" s="63" t="s">
        <v>5</v>
      </c>
      <c r="BY69" s="63" t="s">
        <v>6</v>
      </c>
      <c r="BZ69" s="52"/>
    </row>
    <row r="70" spans="1:78" s="52" customFormat="1" ht="37.5" customHeight="1" x14ac:dyDescent="0.25">
      <c r="A70" s="64" t="s">
        <v>79</v>
      </c>
      <c r="B70" s="65"/>
      <c r="C70" s="66"/>
      <c r="D70" s="67">
        <v>2476.6581101445631</v>
      </c>
      <c r="E70" s="67">
        <v>2391</v>
      </c>
      <c r="F70" s="67">
        <v>-3.4586166654857031</v>
      </c>
      <c r="G70" s="67">
        <v>2393.66097073333</v>
      </c>
      <c r="H70" s="67">
        <v>2333.7999999999997</v>
      </c>
      <c r="I70" s="67">
        <v>-2.5008124151763687</v>
      </c>
      <c r="J70" s="67">
        <v>2352.4342681787107</v>
      </c>
      <c r="K70" s="67">
        <v>2273.8000000000002</v>
      </c>
      <c r="L70" s="67">
        <v>-3.3426765305366133</v>
      </c>
      <c r="M70" s="67">
        <v>2354.9547321499886</v>
      </c>
      <c r="N70" s="67">
        <v>2205</v>
      </c>
      <c r="O70" s="67">
        <v>-6.3676269485267474</v>
      </c>
      <c r="P70" s="67">
        <v>2380.9034039136677</v>
      </c>
      <c r="Q70" s="67">
        <v>2291.6</v>
      </c>
      <c r="R70" s="67">
        <v>-3.7508201200801832</v>
      </c>
      <c r="S70" s="67">
        <v>2624.8945915980098</v>
      </c>
      <c r="T70" s="67">
        <v>2343.8000000000002</v>
      </c>
      <c r="U70" s="67">
        <v>-10.708795412119084</v>
      </c>
      <c r="V70" s="67">
        <v>2753.9780645974433</v>
      </c>
      <c r="W70" s="67">
        <v>2563</v>
      </c>
      <c r="X70" s="67">
        <v>-6.934625480590352</v>
      </c>
      <c r="Y70" s="67">
        <v>3289.0038996629055</v>
      </c>
      <c r="Z70" s="67">
        <v>3168.1000000000004</v>
      </c>
      <c r="AA70" s="67">
        <v>-3.6760035363684653</v>
      </c>
      <c r="AB70" s="67">
        <v>3765.0020385906478</v>
      </c>
      <c r="AC70" s="67">
        <v>3575.6</v>
      </c>
      <c r="AD70" s="67">
        <v>-5.0305959106876514</v>
      </c>
      <c r="AE70" s="67">
        <v>3994.0002066247866</v>
      </c>
      <c r="AF70" s="67">
        <v>3789.5</v>
      </c>
      <c r="AG70" s="67">
        <v>-5.1201851788987218</v>
      </c>
      <c r="AH70" s="67">
        <v>4045.0014601337884</v>
      </c>
      <c r="AI70" s="67">
        <v>3839.7</v>
      </c>
      <c r="AJ70" s="67">
        <v>-5.0754359956893138</v>
      </c>
      <c r="AK70" s="67">
        <v>3999.001359443721</v>
      </c>
      <c r="AL70" s="67">
        <v>3701.5</v>
      </c>
      <c r="AM70" s="67">
        <v>-7.4393913055609646</v>
      </c>
      <c r="AN70" s="67">
        <v>3884.002281388051</v>
      </c>
      <c r="AO70" s="67">
        <v>3543.5999999999995</v>
      </c>
      <c r="AP70" s="67">
        <v>-8.7642142492871997</v>
      </c>
      <c r="AQ70" s="67">
        <v>3691.8360706775406</v>
      </c>
      <c r="AR70" s="67">
        <v>3367</v>
      </c>
      <c r="AS70" s="67">
        <v>-8.7987674549678854</v>
      </c>
      <c r="AT70" s="67">
        <v>3518.0038884580977</v>
      </c>
      <c r="AU70" s="67">
        <v>3399.6</v>
      </c>
      <c r="AV70" s="67">
        <v>-3.3656554174530164</v>
      </c>
      <c r="AW70" s="67">
        <v>3369.0062336823362</v>
      </c>
      <c r="AX70" s="67">
        <v>3511.6000000000004</v>
      </c>
      <c r="AY70" s="67">
        <v>4.2325171408723889</v>
      </c>
      <c r="AZ70" s="67">
        <v>3323.0069244895708</v>
      </c>
      <c r="BA70" s="67">
        <v>3455.1000000000004</v>
      </c>
      <c r="BB70" s="67">
        <v>3.975106838837529</v>
      </c>
      <c r="BC70" s="67">
        <v>3187.0084779482345</v>
      </c>
      <c r="BD70" s="67">
        <v>3443</v>
      </c>
      <c r="BE70" s="67">
        <v>8.0323451858706818</v>
      </c>
      <c r="BF70" s="67">
        <v>3036.0097934601781</v>
      </c>
      <c r="BG70" s="67">
        <v>3485.1000000000004</v>
      </c>
      <c r="BH70" s="67">
        <v>14.79211982475157</v>
      </c>
      <c r="BI70" s="67">
        <v>3247.0083118302805</v>
      </c>
      <c r="BJ70" s="67">
        <v>3730.5000000000005</v>
      </c>
      <c r="BK70" s="67">
        <v>14.890374207178555</v>
      </c>
      <c r="BL70" s="67">
        <v>3219.0062460055974</v>
      </c>
      <c r="BM70" s="67">
        <v>3590.1000000000004</v>
      </c>
      <c r="BN70" s="67">
        <v>11.528208572284878</v>
      </c>
      <c r="BO70" s="67">
        <v>2909.0095930898797</v>
      </c>
      <c r="BP70" s="67">
        <v>3415.5</v>
      </c>
      <c r="BQ70" s="67">
        <v>17.411094418981907</v>
      </c>
      <c r="BR70" s="67">
        <v>2737.0093422237246</v>
      </c>
      <c r="BS70" s="67">
        <v>3062.3</v>
      </c>
      <c r="BT70" s="67">
        <v>11.88489395187772</v>
      </c>
      <c r="BU70" s="67">
        <v>2549.0123529142597</v>
      </c>
      <c r="BV70" s="67">
        <v>2849.2000000000003</v>
      </c>
      <c r="BW70" s="67">
        <v>11.776625826961531</v>
      </c>
      <c r="BX70" s="68">
        <f>BU70+BR70+BO70+BL70+BI70+BF70+BC70+AZ70+AW70+AT70+AQ70+AN70+AK70+AH70+AE70+AB70+Y70+V70+S70+P70+M70+J70+G70+D70</f>
        <v>75099.412621939307</v>
      </c>
      <c r="BY70" s="68">
        <f>BV70+BS70+BP70+BM70+BJ70+BG70+BD70+BA70+AX70+AU70+AR70+AO70+AL70+AI70+AF70+AC70+Z70+W70+T70+Q70+N70+K70+H70+E70</f>
        <v>75329</v>
      </c>
    </row>
    <row r="71" spans="1:78" ht="23.25" hidden="1" customHeight="1" x14ac:dyDescent="0.25">
      <c r="D71" s="71">
        <v>37</v>
      </c>
      <c r="E71" s="71">
        <v>57</v>
      </c>
      <c r="F71" s="71">
        <v>127</v>
      </c>
      <c r="G71" s="71">
        <v>99</v>
      </c>
      <c r="H71" s="71">
        <v>117</v>
      </c>
      <c r="I71" s="71">
        <v>108</v>
      </c>
      <c r="J71" s="71">
        <v>91</v>
      </c>
      <c r="K71" s="71">
        <v>35</v>
      </c>
      <c r="L71" s="71">
        <v>39</v>
      </c>
      <c r="M71" s="71">
        <v>61</v>
      </c>
      <c r="N71" s="71">
        <v>55</v>
      </c>
      <c r="O71" s="71">
        <v>49</v>
      </c>
      <c r="P71" s="71">
        <v>195</v>
      </c>
      <c r="Q71" s="71">
        <v>64</v>
      </c>
      <c r="R71" s="71">
        <v>104</v>
      </c>
      <c r="S71" s="71">
        <v>31</v>
      </c>
      <c r="T71" s="71">
        <v>109</v>
      </c>
      <c r="U71" s="71">
        <v>118</v>
      </c>
      <c r="V71" s="72">
        <v>96</v>
      </c>
      <c r="W71" s="71">
        <v>45</v>
      </c>
      <c r="X71" s="71">
        <v>33</v>
      </c>
      <c r="Y71" s="71">
        <v>85</v>
      </c>
      <c r="Z71" s="71">
        <v>1755</v>
      </c>
      <c r="AA71" s="71">
        <v>45</v>
      </c>
      <c r="AB71" s="71">
        <v>37</v>
      </c>
      <c r="AC71" s="71">
        <v>53</v>
      </c>
      <c r="AD71" s="71">
        <v>52</v>
      </c>
      <c r="AE71" s="71">
        <v>30</v>
      </c>
      <c r="AF71" s="71">
        <v>46</v>
      </c>
      <c r="AG71" s="71">
        <v>29</v>
      </c>
      <c r="AH71" s="71">
        <v>66</v>
      </c>
      <c r="AI71" s="71">
        <v>54</v>
      </c>
      <c r="AJ71" s="71">
        <v>0.5</v>
      </c>
      <c r="AK71" s="71">
        <v>4.0999999999999996</v>
      </c>
      <c r="AL71" s="71">
        <v>5.3</v>
      </c>
      <c r="AM71" s="71">
        <v>421.90000000000003</v>
      </c>
      <c r="AN71" s="71">
        <v>45</v>
      </c>
      <c r="AO71" s="71">
        <v>51</v>
      </c>
      <c r="AP71" s="71">
        <v>100</v>
      </c>
      <c r="AQ71" s="71">
        <v>68</v>
      </c>
      <c r="AR71" s="71">
        <v>264</v>
      </c>
      <c r="AS71" s="71">
        <v>685.90000000000009</v>
      </c>
      <c r="AT71" s="71">
        <v>75</v>
      </c>
      <c r="AU71" s="71">
        <v>39</v>
      </c>
      <c r="AV71" s="71">
        <v>28</v>
      </c>
      <c r="AW71" s="71">
        <v>21</v>
      </c>
      <c r="AX71" s="71">
        <v>28</v>
      </c>
      <c r="AY71" s="71">
        <v>18</v>
      </c>
      <c r="AZ71" s="71">
        <v>1.9</v>
      </c>
      <c r="BA71" s="71">
        <v>210.9</v>
      </c>
      <c r="BB71" s="71">
        <v>-7</v>
      </c>
      <c r="BC71" s="71">
        <v>66</v>
      </c>
      <c r="BD71" s="71">
        <v>28</v>
      </c>
      <c r="BE71" s="71">
        <v>28</v>
      </c>
      <c r="BF71" s="71">
        <v>32</v>
      </c>
      <c r="BG71" s="71">
        <v>-26</v>
      </c>
      <c r="BH71" s="71">
        <v>121</v>
      </c>
      <c r="BI71" s="71">
        <v>331.9</v>
      </c>
      <c r="BJ71" s="71">
        <v>35</v>
      </c>
      <c r="BK71" s="71">
        <v>36</v>
      </c>
      <c r="BL71" s="71">
        <v>2</v>
      </c>
      <c r="BM71" s="71">
        <v>5</v>
      </c>
      <c r="BN71" s="71">
        <v>3</v>
      </c>
      <c r="BO71" s="71">
        <v>7</v>
      </c>
      <c r="BP71" s="71">
        <v>88</v>
      </c>
      <c r="BQ71" s="71">
        <v>2860.8</v>
      </c>
      <c r="BR71" s="71">
        <f>'[1]Entry sheet'!X6</f>
        <v>3968.1686098288505</v>
      </c>
      <c r="BS71" s="71"/>
      <c r="BT71" s="71"/>
      <c r="BU71" s="71">
        <f>'[1]Entry sheet'!Y6</f>
        <v>3832.7879098288513</v>
      </c>
      <c r="BV71" s="71"/>
      <c r="BW71" s="71"/>
      <c r="BX71" s="71"/>
      <c r="BY71" s="71"/>
    </row>
    <row r="72" spans="1:78" ht="23.25" hidden="1" customHeight="1" x14ac:dyDescent="0.25">
      <c r="B72" s="70" t="s">
        <v>80</v>
      </c>
      <c r="D72" s="73">
        <v>16.153350083752102</v>
      </c>
      <c r="E72" s="73">
        <v>11.83684045226132</v>
      </c>
      <c r="F72" s="73">
        <v>20.814704837317915</v>
      </c>
      <c r="G72" s="73">
        <v>10.013696802597071</v>
      </c>
      <c r="H72" s="73">
        <v>-2.0544723618090384</v>
      </c>
      <c r="I72" s="73">
        <v>-6.4711141916478878</v>
      </c>
      <c r="J72" s="73">
        <v>8.8283640424343961</v>
      </c>
      <c r="K72" s="73">
        <v>25.571189279732003</v>
      </c>
      <c r="L72" s="73">
        <v>11.301735952489732</v>
      </c>
      <c r="M72" s="73">
        <v>-0.52152537579672742</v>
      </c>
      <c r="N72" s="73">
        <v>35.419910007554122</v>
      </c>
      <c r="O72" s="73">
        <v>6.0860047363253118</v>
      </c>
      <c r="P72" s="73">
        <v>16.049203362785505</v>
      </c>
      <c r="Q72" s="73">
        <v>13.190931181730244</v>
      </c>
      <c r="R72" s="73">
        <v>18.721851682655707</v>
      </c>
      <c r="S72" s="73">
        <v>29.756895589056398</v>
      </c>
      <c r="T72" s="73">
        <v>13.117848194138745</v>
      </c>
      <c r="U72" s="73">
        <v>17.598415357209333</v>
      </c>
      <c r="V72" s="72">
        <v>1.3011274861703486</v>
      </c>
      <c r="W72" s="73">
        <v>88.356783919598001</v>
      </c>
      <c r="X72" s="73">
        <v>18.395692749461602</v>
      </c>
      <c r="Y72" s="73">
        <v>-2.2988505747126435</v>
      </c>
      <c r="Z72" s="73">
        <v>11.513107658458445</v>
      </c>
      <c r="AA72" s="73">
        <v>6.6170475016592452</v>
      </c>
      <c r="AB72" s="73">
        <v>10.622238175001987</v>
      </c>
      <c r="AC72" s="73">
        <v>-31.388937816228907</v>
      </c>
      <c r="AD72" s="73">
        <v>-10.552029554163504</v>
      </c>
      <c r="AE72" s="73">
        <v>39.523543644146677</v>
      </c>
      <c r="AF72" s="73">
        <v>17.883157283013723</v>
      </c>
      <c r="AG72" s="73">
        <v>31.818181818181817</v>
      </c>
      <c r="AH72" s="73">
        <v>4.9075758539533263</v>
      </c>
      <c r="AI72" s="73">
        <v>35.616884422110559</v>
      </c>
      <c r="AJ72" s="73">
        <v>-16.666666666666664</v>
      </c>
      <c r="AK72" s="73">
        <v>-75.483720188242813</v>
      </c>
      <c r="AL72" s="73">
        <v>12.765957446808502</v>
      </c>
      <c r="AM72" s="73">
        <v>0.85742934885370758</v>
      </c>
      <c r="AN72" s="73">
        <v>-45.138800800117082</v>
      </c>
      <c r="AO72" s="73">
        <v>-33.978034502408946</v>
      </c>
      <c r="AP72" s="73">
        <v>-26.134594541334106</v>
      </c>
      <c r="AQ72" s="73">
        <v>-16.285873813511998</v>
      </c>
      <c r="AR72" s="73">
        <v>-29.765267013031249</v>
      </c>
      <c r="AS72" s="73">
        <v>-13.63589162047144</v>
      </c>
      <c r="AT72" s="73">
        <v>1.3513513513513513</v>
      </c>
      <c r="AU72" s="73">
        <v>4.1973698278627136</v>
      </c>
      <c r="AV72" s="73">
        <v>-45.907795387192365</v>
      </c>
      <c r="AW72" s="73">
        <v>-58.796953517587937</v>
      </c>
      <c r="AX72" s="73">
        <v>-37.214405360133995</v>
      </c>
      <c r="AY72" s="73">
        <v>-16.285873813511994</v>
      </c>
      <c r="AZ72" s="73">
        <v>19.292629815745403</v>
      </c>
      <c r="BA72" s="73">
        <v>-25.173024192510223</v>
      </c>
      <c r="BB72" s="73">
        <v>-111.41556266179381</v>
      </c>
      <c r="BC72" s="73">
        <v>40.469465973937503</v>
      </c>
      <c r="BD72" s="73">
        <v>-49.090909090909093</v>
      </c>
      <c r="BE72" s="73">
        <v>-14.244065857743998</v>
      </c>
      <c r="BF72" s="73">
        <v>-12.646129196708172</v>
      </c>
      <c r="BG72" s="73">
        <v>-644.14182021217198</v>
      </c>
      <c r="BH72" s="73">
        <v>-49.024014818120051</v>
      </c>
      <c r="BI72" s="73">
        <v>-36.076810853175147</v>
      </c>
      <c r="BJ72" s="73">
        <v>0</v>
      </c>
      <c r="BK72" s="73">
        <v>5.8823529411764701</v>
      </c>
      <c r="BL72" s="73">
        <v>0</v>
      </c>
      <c r="BM72" s="73">
        <v>0</v>
      </c>
      <c r="BN72" s="73">
        <v>50</v>
      </c>
      <c r="BO72" s="73">
        <v>-22.222222222222221</v>
      </c>
      <c r="BP72" s="73">
        <v>1.1494252873563218</v>
      </c>
      <c r="BQ72" s="73">
        <v>-3.8133907615418137</v>
      </c>
      <c r="BR72" s="73">
        <f>'[1]Entry sheet'!X6</f>
        <v>3968.1686098288505</v>
      </c>
      <c r="BS72" s="73"/>
      <c r="BT72" s="73"/>
      <c r="BU72" s="73">
        <f>'[1]Entry sheet'!Y6</f>
        <v>3832.7879098288513</v>
      </c>
      <c r="BV72" s="73"/>
      <c r="BW72" s="73"/>
      <c r="BX72" s="73"/>
      <c r="BY72" s="73"/>
    </row>
    <row r="73" spans="1:78" ht="23.25" hidden="1" customHeight="1" x14ac:dyDescent="0.25">
      <c r="B73" s="70" t="s">
        <v>81</v>
      </c>
      <c r="D73" s="71">
        <v>28.006591595715463</v>
      </c>
      <c r="E73" s="71">
        <v>45.416094479538586</v>
      </c>
      <c r="F73" s="71">
        <v>93.102993683054109</v>
      </c>
      <c r="G73" s="71">
        <v>77.964295523207909</v>
      </c>
      <c r="H73" s="71">
        <v>110.51249656687723</v>
      </c>
      <c r="I73" s="71">
        <v>103.70008239494643</v>
      </c>
      <c r="J73" s="71">
        <v>74.179620983246366</v>
      </c>
      <c r="K73" s="71">
        <v>26.492721779730843</v>
      </c>
      <c r="L73" s="71">
        <v>28.763526503707773</v>
      </c>
      <c r="M73" s="71">
        <v>53.742378467453996</v>
      </c>
      <c r="N73" s="71">
        <v>34.062070859653943</v>
      </c>
      <c r="O73" s="71">
        <v>40.117550123592423</v>
      </c>
      <c r="P73" s="71">
        <v>143.81763251853886</v>
      </c>
      <c r="Q73" s="71">
        <v>48.443834111507826</v>
      </c>
      <c r="R73" s="71">
        <v>76.450425707223289</v>
      </c>
      <c r="S73" s="71">
        <v>22.708047239769293</v>
      </c>
      <c r="T73" s="71">
        <v>88.561384235100249</v>
      </c>
      <c r="U73" s="71">
        <v>93.102993683054109</v>
      </c>
      <c r="V73" s="72">
        <v>80.235100247184846</v>
      </c>
      <c r="W73" s="71">
        <v>21.194177423784673</v>
      </c>
      <c r="X73" s="71">
        <v>25.735786871738533</v>
      </c>
      <c r="Y73" s="71">
        <v>76</v>
      </c>
      <c r="Z73" s="71">
        <v>1392.3098049986268</v>
      </c>
      <c r="AA73" s="71">
        <v>37.846745399615493</v>
      </c>
      <c r="AB73" s="71">
        <v>32.548201043669323</v>
      </c>
      <c r="AC73" s="71">
        <v>77.964295523207909</v>
      </c>
      <c r="AD73" s="71">
        <v>52.985443559461686</v>
      </c>
      <c r="AE73" s="71">
        <v>19.680307607800053</v>
      </c>
      <c r="AF73" s="71">
        <v>34.819005767646253</v>
      </c>
      <c r="AG73" s="71">
        <v>20</v>
      </c>
      <c r="AH73" s="71">
        <v>59.797857731392476</v>
      </c>
      <c r="AI73" s="71">
        <v>35.575940675638563</v>
      </c>
      <c r="AJ73" s="71">
        <v>0.6</v>
      </c>
      <c r="AK73" s="71">
        <v>15.895633067838506</v>
      </c>
      <c r="AL73" s="71">
        <v>4.4000000000000004</v>
      </c>
      <c r="AM73" s="71">
        <v>392.11343037627023</v>
      </c>
      <c r="AN73" s="71">
        <v>89.318319143092566</v>
      </c>
      <c r="AO73" s="71">
        <v>77.964295523207909</v>
      </c>
      <c r="AP73" s="71">
        <v>121.10958527876957</v>
      </c>
      <c r="AQ73" s="71">
        <v>76.450425707223289</v>
      </c>
      <c r="AR73" s="71">
        <v>364.84262565229335</v>
      </c>
      <c r="AS73" s="71">
        <v>756.95605602856358</v>
      </c>
      <c r="AT73" s="71">
        <v>75</v>
      </c>
      <c r="AU73" s="71">
        <v>34.062070859653943</v>
      </c>
      <c r="AV73" s="71">
        <v>56.013183191430926</v>
      </c>
      <c r="AW73" s="71">
        <v>47.686899203515516</v>
      </c>
      <c r="AX73" s="71">
        <v>54.499313375446306</v>
      </c>
      <c r="AY73" s="71">
        <v>20.437242515792363</v>
      </c>
      <c r="AZ73" s="71">
        <v>1.5138698159846196</v>
      </c>
      <c r="BA73" s="71">
        <v>289.21257896182368</v>
      </c>
      <c r="BB73" s="71">
        <v>62.068662455369406</v>
      </c>
      <c r="BC73" s="71">
        <v>44.659159571546283</v>
      </c>
      <c r="BD73" s="71">
        <v>45</v>
      </c>
      <c r="BE73" s="71">
        <v>28.006591595715463</v>
      </c>
      <c r="BF73" s="71">
        <v>37.089810491623183</v>
      </c>
      <c r="BG73" s="71">
        <v>9.0832188959077182</v>
      </c>
      <c r="BH73" s="71">
        <v>225.90744301016207</v>
      </c>
      <c r="BI73" s="71">
        <v>515.12002197198581</v>
      </c>
      <c r="BJ73" s="71">
        <v>35</v>
      </c>
      <c r="BK73" s="71">
        <v>35</v>
      </c>
      <c r="BL73" s="71">
        <v>2</v>
      </c>
      <c r="BM73" s="71">
        <v>5</v>
      </c>
      <c r="BN73" s="71">
        <v>3</v>
      </c>
      <c r="BO73" s="71">
        <v>11</v>
      </c>
      <c r="BP73" s="71">
        <v>91</v>
      </c>
      <c r="BQ73" s="71">
        <v>2755.3858829991759</v>
      </c>
      <c r="BR73" s="71">
        <f>BR72-BR27</f>
        <v>2299.9002079707871</v>
      </c>
      <c r="BS73" s="71"/>
      <c r="BT73" s="71"/>
      <c r="BU73" s="71">
        <f>BU72-BU27</f>
        <v>2355.9002820964479</v>
      </c>
      <c r="BV73" s="71"/>
      <c r="BW73" s="71"/>
      <c r="BX73" s="71"/>
      <c r="BY73" s="71"/>
    </row>
    <row r="74" spans="1:78" ht="23.25" hidden="1" customHeight="1" x14ac:dyDescent="0.25">
      <c r="B74" s="70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4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71">
        <v>14.258816145608597</v>
      </c>
      <c r="E75" s="71">
        <v>10.093130140299959</v>
      </c>
      <c r="F75" s="71">
        <v>36.408073442127744</v>
      </c>
      <c r="G75" s="71">
        <v>7.74162638973044</v>
      </c>
      <c r="H75" s="71">
        <v>2.2508797741415987</v>
      </c>
      <c r="I75" s="71">
        <v>-5.4966999671585741</v>
      </c>
      <c r="J75" s="71">
        <v>10.542489855158312</v>
      </c>
      <c r="K75" s="71">
        <v>28.337134563549661</v>
      </c>
      <c r="L75" s="71">
        <v>11.252005194408371</v>
      </c>
      <c r="M75" s="71">
        <v>13.504466567182485</v>
      </c>
      <c r="N75" s="71">
        <v>32.111756168359932</v>
      </c>
      <c r="O75" s="71">
        <v>-0.29301421255854265</v>
      </c>
      <c r="P75" s="71">
        <v>14.728630356733637</v>
      </c>
      <c r="Q75" s="71">
        <v>7.3408018867924554</v>
      </c>
      <c r="R75" s="71">
        <v>24.263533029645494</v>
      </c>
      <c r="S75" s="71">
        <v>36.515481373971944</v>
      </c>
      <c r="T75" s="71">
        <v>19.690992767915844</v>
      </c>
      <c r="U75" s="71">
        <v>18.148725028614578</v>
      </c>
      <c r="V75" s="72">
        <v>-0.29301421255854265</v>
      </c>
      <c r="W75" s="71">
        <v>84.012803234501362</v>
      </c>
      <c r="X75" s="71">
        <v>20.45483650644583</v>
      </c>
      <c r="Y75" s="71">
        <v>-5.2631578947368416</v>
      </c>
      <c r="Z75" s="71">
        <v>13.408667692429082</v>
      </c>
      <c r="AA75" s="71">
        <v>13.616110304789542</v>
      </c>
      <c r="AB75" s="71">
        <v>16.749924055759944</v>
      </c>
      <c r="AC75" s="71">
        <v>-19.193780207702172</v>
      </c>
      <c r="AD75" s="71">
        <v>-1.8598382749326139</v>
      </c>
      <c r="AE75" s="71">
        <v>42.274198950541489</v>
      </c>
      <c r="AF75" s="71">
        <v>26.367766769735589</v>
      </c>
      <c r="AG75" s="71">
        <v>45</v>
      </c>
      <c r="AH75" s="71">
        <v>17.061049769432856</v>
      </c>
      <c r="AI75" s="71">
        <v>37.73353302658802</v>
      </c>
      <c r="AJ75" s="71">
        <v>-16.666666666666664</v>
      </c>
      <c r="AK75" s="71">
        <v>-76.723166770336576</v>
      </c>
      <c r="AL75" s="71">
        <v>9.0909090909090793</v>
      </c>
      <c r="AM75" s="71">
        <v>8.3870041360664374</v>
      </c>
      <c r="AN75" s="71">
        <v>-49.618398071388164</v>
      </c>
      <c r="AO75" s="71">
        <v>-32.020164301717699</v>
      </c>
      <c r="AP75" s="71">
        <v>-19.907247822931787</v>
      </c>
      <c r="AQ75" s="71">
        <v>-16.285619853712511</v>
      </c>
      <c r="AR75" s="71">
        <v>-29.010487868038958</v>
      </c>
      <c r="AS75" s="71">
        <v>-9.6380834062328447</v>
      </c>
      <c r="AT75" s="71">
        <v>-6.666666666666667</v>
      </c>
      <c r="AU75" s="71">
        <v>17.432672149653275</v>
      </c>
      <c r="AV75" s="71">
        <v>-46.441179931745971</v>
      </c>
      <c r="AW75" s="71">
        <v>-55.962747943880018</v>
      </c>
      <c r="AX75" s="71">
        <v>-44.953434929850019</v>
      </c>
      <c r="AY75" s="71">
        <v>-11.925495887760031</v>
      </c>
      <c r="AZ75" s="71">
        <v>5.6894049346879632</v>
      </c>
      <c r="BA75" s="71">
        <v>-27.18159052556307</v>
      </c>
      <c r="BB75" s="71">
        <v>-120.94454670961802</v>
      </c>
      <c r="BC75" s="71">
        <v>25.394209244545017</v>
      </c>
      <c r="BD75" s="71">
        <v>-22.222222222222221</v>
      </c>
      <c r="BE75" s="71">
        <v>-3.5941238771427457</v>
      </c>
      <c r="BF75" s="71">
        <v>-21.811409614644123</v>
      </c>
      <c r="BG75" s="71">
        <v>-408.26076439283992</v>
      </c>
      <c r="BH75" s="71">
        <v>-53.078128552306367</v>
      </c>
      <c r="BI75" s="71">
        <v>-38.538595570797298</v>
      </c>
      <c r="BJ75" s="71">
        <v>-8.5714285714285712</v>
      </c>
      <c r="BK75" s="71">
        <v>-11.428571428571429</v>
      </c>
      <c r="BL75" s="71">
        <v>0</v>
      </c>
      <c r="BM75" s="71">
        <v>0</v>
      </c>
      <c r="BN75" s="71">
        <v>33.333333333333329</v>
      </c>
      <c r="BO75" s="71">
        <v>-27.27272727272727</v>
      </c>
      <c r="BP75" s="71">
        <v>-9.8901098901098905</v>
      </c>
      <c r="BQ75" s="71">
        <v>-3.403729531236916</v>
      </c>
      <c r="BR75" s="71">
        <f>BR70-BR71</f>
        <v>-1231.1592676051259</v>
      </c>
      <c r="BS75" s="71"/>
      <c r="BT75" s="71"/>
      <c r="BU75" s="71">
        <f>BU70-BU71</f>
        <v>-1283.7755569145916</v>
      </c>
      <c r="BV75" s="71"/>
      <c r="BW75" s="71"/>
      <c r="BX75" s="71"/>
      <c r="BY75" s="7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71">
        <f>D73+D27</f>
        <v>1398.7037307187602</v>
      </c>
      <c r="E78" s="71"/>
      <c r="F78" s="71"/>
    </row>
    <row r="79" spans="1:78" ht="23.25" hidden="1" customHeight="1" x14ac:dyDescent="0.25">
      <c r="D79" s="71"/>
      <c r="E79" s="71"/>
      <c r="F79" s="71"/>
    </row>
    <row r="80" spans="1:78" x14ac:dyDescent="0.2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1"/>
      <c r="X80" s="71"/>
      <c r="Y80" s="71"/>
      <c r="Z80" s="71"/>
      <c r="AA80" s="71"/>
      <c r="AN80" s="71"/>
      <c r="AO80" s="71"/>
      <c r="AP80" s="71"/>
      <c r="AQ80" s="71"/>
      <c r="AR80" s="71"/>
      <c r="AS80" s="71"/>
      <c r="AT80" s="72"/>
      <c r="AU80" s="71"/>
      <c r="AV80" s="71"/>
      <c r="AW80" s="71"/>
      <c r="AX80" s="71"/>
      <c r="AY80" s="71"/>
    </row>
    <row r="81" spans="4:77" ht="23.25" hidden="1" customHeight="1" x14ac:dyDescent="0.25">
      <c r="D81" s="73">
        <f>'[1]Entry sheet'!B6</f>
        <v>3832.7879098288513</v>
      </c>
      <c r="E81" s="73"/>
      <c r="F81" s="73"/>
      <c r="G81" s="73">
        <f>'[1]Entry sheet'!C6</f>
        <v>3832.7879098288513</v>
      </c>
      <c r="H81" s="73"/>
      <c r="I81" s="73"/>
      <c r="J81" s="73">
        <f>'[1]Entry sheet'!D6</f>
        <v>3832.7879098288513</v>
      </c>
      <c r="K81" s="73"/>
      <c r="L81" s="73"/>
      <c r="M81" s="73">
        <f>'[1]Entry sheet'!E6</f>
        <v>3832.7879098288513</v>
      </c>
      <c r="N81" s="73"/>
      <c r="O81" s="73"/>
      <c r="P81" s="73">
        <f>'[1]Entry sheet'!F6</f>
        <v>3832.7879098288513</v>
      </c>
      <c r="Q81" s="73"/>
      <c r="R81" s="73"/>
      <c r="S81" s="73">
        <f>'[1]Entry sheet'!G6</f>
        <v>3879.4709098288517</v>
      </c>
      <c r="T81" s="73"/>
      <c r="U81" s="73"/>
      <c r="V81" s="72">
        <f>'[1]Entry sheet'!H6</f>
        <v>4014.8516098288505</v>
      </c>
      <c r="W81" s="73"/>
      <c r="X81" s="73"/>
      <c r="Y81" s="73">
        <f>'[1]Entry sheet'!I6</f>
        <v>4014.8516098288505</v>
      </c>
      <c r="Z81" s="73"/>
      <c r="AA81" s="73"/>
      <c r="AB81" s="73">
        <f>'[1]Entry sheet'!J6</f>
        <v>4014.8516098288505</v>
      </c>
      <c r="AC81" s="73"/>
      <c r="AD81" s="73"/>
      <c r="AE81" s="73">
        <f>'[1]Entry sheet'!K6</f>
        <v>4014.8516098288505</v>
      </c>
      <c r="AF81" s="73"/>
      <c r="AG81" s="73"/>
      <c r="AH81" s="73">
        <f>'[1]Entry sheet'!L6</f>
        <v>3972.8369098288508</v>
      </c>
      <c r="AI81" s="73"/>
      <c r="AJ81" s="73"/>
      <c r="AK81" s="73">
        <f>'[1]Entry sheet'!M6</f>
        <v>3968.1686098288505</v>
      </c>
      <c r="AL81" s="73"/>
      <c r="AM81" s="73"/>
      <c r="AN81" s="73">
        <f>'[1]Entry sheet'!N6</f>
        <v>3839.7903598288513</v>
      </c>
      <c r="AO81" s="73"/>
      <c r="AP81" s="73"/>
      <c r="AQ81" s="73">
        <f>'[1]Entry sheet'!O6</f>
        <v>3839.7903598288513</v>
      </c>
      <c r="AR81" s="73"/>
      <c r="AS81" s="73"/>
      <c r="AT81" s="73">
        <f>'[1]Entry sheet'!P6</f>
        <v>3841.1908498288508</v>
      </c>
      <c r="AU81" s="73"/>
      <c r="AV81" s="73"/>
      <c r="AW81" s="73">
        <f>'[1]Entry sheet'!Q6</f>
        <v>3842.1245098288514</v>
      </c>
      <c r="AX81" s="73"/>
      <c r="AY81" s="73"/>
      <c r="AZ81" s="73">
        <f>'[1]Entry sheet'!R6</f>
        <v>3842.1245098288514</v>
      </c>
      <c r="BA81" s="73"/>
      <c r="BB81" s="73"/>
      <c r="BC81" s="73">
        <f>'[1]Entry sheet'!S6</f>
        <v>3842.1245098288514</v>
      </c>
      <c r="BD81" s="73"/>
      <c r="BE81" s="73"/>
      <c r="BF81" s="73">
        <f>'[1]Entry sheet'!T6</f>
        <v>4019.5199098288508</v>
      </c>
      <c r="BG81" s="73"/>
      <c r="BH81" s="73"/>
      <c r="BI81" s="73">
        <f>'[1]Entry sheet'!U6</f>
        <v>4028.8565098288509</v>
      </c>
      <c r="BJ81" s="73"/>
      <c r="BK81" s="73"/>
      <c r="BL81" s="73">
        <f>'[1]Entry sheet'!V6</f>
        <v>4028.8565098288509</v>
      </c>
      <c r="BM81" s="73"/>
      <c r="BN81" s="73"/>
      <c r="BO81" s="73">
        <f>'[1]Entry sheet'!W6</f>
        <v>4028.8565098288509</v>
      </c>
      <c r="BP81" s="73"/>
      <c r="BQ81" s="73"/>
      <c r="BR81" s="73">
        <f>'[1]Entry sheet'!X6</f>
        <v>3968.1686098288505</v>
      </c>
      <c r="BS81" s="73"/>
      <c r="BT81" s="73"/>
      <c r="BU81" s="73">
        <f>'[1]Entry sheet'!Y6</f>
        <v>3832.7879098288513</v>
      </c>
      <c r="BV81" s="73"/>
      <c r="BW81" s="73"/>
      <c r="BX81" s="73"/>
      <c r="BY81" s="73"/>
    </row>
    <row r="82" spans="4:77" ht="23.25" hidden="1" customHeight="1" x14ac:dyDescent="0.25"/>
    <row r="83" spans="4:77" ht="23.25" hidden="1" customHeight="1" x14ac:dyDescent="0.25">
      <c r="D83" s="71">
        <f>D81-D70</f>
        <v>1356.1297996842882</v>
      </c>
      <c r="E83" s="71"/>
      <c r="F83" s="71"/>
      <c r="G83" s="71">
        <f>G81-G70</f>
        <v>1439.1269390955213</v>
      </c>
      <c r="H83" s="71"/>
      <c r="I83" s="71"/>
      <c r="J83" s="71">
        <f>J81-J70</f>
        <v>1480.3536416501406</v>
      </c>
      <c r="K83" s="71"/>
      <c r="L83" s="71"/>
      <c r="M83" s="71">
        <f>M81-M70</f>
        <v>1477.8331776788627</v>
      </c>
      <c r="N83" s="71"/>
      <c r="O83" s="71"/>
      <c r="P83" s="71">
        <f>P81-P70</f>
        <v>1451.8845059151836</v>
      </c>
      <c r="Q83" s="71"/>
      <c r="R83" s="71"/>
      <c r="S83" s="71">
        <f>S81-S70</f>
        <v>1254.5763182308419</v>
      </c>
      <c r="T83" s="71"/>
      <c r="U83" s="71"/>
      <c r="V83" s="72">
        <f>V81-V70</f>
        <v>1260.8735452314072</v>
      </c>
      <c r="W83" s="71"/>
      <c r="X83" s="71"/>
      <c r="Y83" s="71">
        <f>Y81-Y70</f>
        <v>725.84771016594505</v>
      </c>
      <c r="Z83" s="71"/>
      <c r="AA83" s="71"/>
      <c r="AB83" s="71">
        <f>AB81-AB70</f>
        <v>249.84957123820277</v>
      </c>
      <c r="AC83" s="71"/>
      <c r="AD83" s="71"/>
      <c r="AE83" s="71">
        <f>AE81-AE70</f>
        <v>20.851403204063899</v>
      </c>
      <c r="AF83" s="71"/>
      <c r="AG83" s="71"/>
      <c r="AH83" s="71">
        <f>AH81-AH70</f>
        <v>-72.16455030493762</v>
      </c>
      <c r="AI83" s="71"/>
      <c r="AJ83" s="71"/>
      <c r="AK83" s="71">
        <f>AK81-AK70</f>
        <v>-30.832749614870409</v>
      </c>
      <c r="AL83" s="71"/>
      <c r="AM83" s="71"/>
      <c r="AN83" s="71">
        <f>AN81-AN70</f>
        <v>-44.211921559199709</v>
      </c>
      <c r="AO83" s="71"/>
      <c r="AP83" s="71"/>
      <c r="AQ83" s="71">
        <f>AQ81-AQ70</f>
        <v>147.9542891513106</v>
      </c>
      <c r="AR83" s="71"/>
      <c r="AS83" s="71"/>
      <c r="AT83" s="71">
        <f>AT81-AT70</f>
        <v>323.18696137075312</v>
      </c>
      <c r="AU83" s="71"/>
      <c r="AV83" s="71"/>
      <c r="AW83" s="71">
        <f>AW81-AW70</f>
        <v>473.1182761465152</v>
      </c>
      <c r="AX83" s="71"/>
      <c r="AY83" s="71"/>
      <c r="AZ83" s="71">
        <f>AZ81-AZ70</f>
        <v>519.11758533928059</v>
      </c>
      <c r="BA83" s="71"/>
      <c r="BB83" s="71"/>
      <c r="BC83" s="71">
        <f>BC81-BC70</f>
        <v>655.1160318806169</v>
      </c>
      <c r="BD83" s="71"/>
      <c r="BE83" s="71"/>
      <c r="BF83" s="71">
        <f>BF81-BF70</f>
        <v>983.5101163686727</v>
      </c>
      <c r="BG83" s="71"/>
      <c r="BH83" s="71"/>
      <c r="BI83" s="71">
        <f>BI81-BI70</f>
        <v>781.84819799857041</v>
      </c>
      <c r="BJ83" s="71"/>
      <c r="BK83" s="71"/>
      <c r="BL83" s="71">
        <f>BL81-BL70</f>
        <v>809.8502638232535</v>
      </c>
      <c r="BM83" s="71"/>
      <c r="BN83" s="71"/>
      <c r="BO83" s="71">
        <f>BO81-BO70</f>
        <v>1119.8469167389712</v>
      </c>
      <c r="BP83" s="71"/>
      <c r="BQ83" s="71"/>
      <c r="BR83" s="71">
        <f>BR81-BR70</f>
        <v>1231.1592676051259</v>
      </c>
      <c r="BS83" s="71"/>
      <c r="BT83" s="71"/>
      <c r="BU83" s="71">
        <f>BU81-BU70</f>
        <v>1283.7755569145916</v>
      </c>
      <c r="BV83" s="71"/>
      <c r="BW83" s="71"/>
      <c r="BX83" s="71"/>
      <c r="BY83" s="71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Actuals-15-09-20</vt:lpstr>
      <vt:lpstr>'Allocation Vs Actuals-15-09-20'!Print_Area</vt:lpstr>
      <vt:lpstr>'Allocation Vs Actuals-15-09-20'!Print_Titles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2020-09-16T07:34:25Z</dcterms:created>
  <dcterms:modified xsi:type="dcterms:W3CDTF">2020-09-16T07:39:32Z</dcterms:modified>
</cp:coreProperties>
</file>