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Allocation Vs Actuals-17-09-20" sheetId="1" r:id="rId1"/>
  </sheets>
  <externalReferences>
    <externalReference r:id="rId2"/>
  </externalReferences>
  <definedNames>
    <definedName name="_xlnm.Print_Area" localSheetId="0">'Allocation Vs Actuals-17-09-20'!$A$1:$BW$70</definedName>
    <definedName name="_xlnm.Print_Titles" localSheetId="0">'Allocation Vs Actuals-17-09-20'!$A:$C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<sst xmlns="http://schemas.openxmlformats.org/spreadsheetml/2006/main" count="156" uniqueCount="83">
  <si>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</si>
  <si>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17-09-2020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</si>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</sst>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D5" sqref="D5"/>
    </sheetView>
  </sheetViews>
  <sheetFormatPr defaultRowHeight="23.25" x14ac:dyDescent="0.25"/>
  <cols>
    <col min="1" max="1" width="7" style="69" customWidth="1"/>
    <col min="2" max="2" width="24.28515625" style="70" customWidth="1"/>
    <col min="3" max="3" width="34.7109375" style="69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4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7">
        <v>24.000883002207505</v>
      </c>
      <c r="E5" s="27">
        <v>31</v>
      </c>
      <c r="F5" s="27">
        <v>29.16191457267945</v>
      </c>
      <c r="G5" s="27">
        <v>23.023290313009937</v>
      </c>
      <c r="H5" s="27">
        <v>29</v>
      </c>
      <c r="I5" s="27">
        <v>25.959407216494856</v>
      </c>
      <c r="J5" s="27">
        <v>21.918243754731265</v>
      </c>
      <c r="K5" s="27">
        <v>28</v>
      </c>
      <c r="L5" s="27">
        <v>27.747461490640323</v>
      </c>
      <c r="M5" s="27">
        <v>22.283196784665328</v>
      </c>
      <c r="N5" s="27">
        <v>28</v>
      </c>
      <c r="O5" s="27">
        <v>25.655220256677065</v>
      </c>
      <c r="P5" s="27">
        <v>21.601102097045768</v>
      </c>
      <c r="Q5" s="27">
        <v>28</v>
      </c>
      <c r="R5" s="27">
        <v>29.623015873015873</v>
      </c>
      <c r="S5" s="27">
        <v>22.779178407237133</v>
      </c>
      <c r="T5" s="27">
        <v>29</v>
      </c>
      <c r="U5" s="27">
        <v>27.309244791666675</v>
      </c>
      <c r="V5" s="28">
        <v>27.273811298256074</v>
      </c>
      <c r="W5" s="27">
        <v>33</v>
      </c>
      <c r="X5" s="27">
        <v>20.995190731227456</v>
      </c>
      <c r="Y5" s="27">
        <v>30.979029975556415</v>
      </c>
      <c r="Z5" s="27">
        <v>37</v>
      </c>
      <c r="AA5" s="27">
        <v>19.435631229235874</v>
      </c>
      <c r="AB5" s="27">
        <v>38.02153110047847</v>
      </c>
      <c r="AC5" s="27">
        <v>45</v>
      </c>
      <c r="AD5" s="27">
        <v>18.353992323664507</v>
      </c>
      <c r="AE5" s="27">
        <v>44.85912292660759</v>
      </c>
      <c r="AF5" s="27">
        <v>52</v>
      </c>
      <c r="AG5" s="27">
        <v>15.918450044320625</v>
      </c>
      <c r="AH5" s="27">
        <v>48.653074160152123</v>
      </c>
      <c r="AI5" s="27">
        <v>55</v>
      </c>
      <c r="AJ5" s="27">
        <v>13.045271957442189</v>
      </c>
      <c r="AK5" s="27">
        <v>53.139864717433994</v>
      </c>
      <c r="AL5" s="27">
        <v>59</v>
      </c>
      <c r="AM5" s="27">
        <v>11.027757247269445</v>
      </c>
      <c r="AN5" s="27">
        <v>50</v>
      </c>
      <c r="AO5" s="27">
        <v>59</v>
      </c>
      <c r="AP5" s="27">
        <v>18</v>
      </c>
      <c r="AQ5" s="27">
        <v>50.456625980819524</v>
      </c>
      <c r="AR5" s="27">
        <v>57</v>
      </c>
      <c r="AS5" s="27">
        <v>12.968314650424425</v>
      </c>
      <c r="AT5" s="27">
        <v>47.678447678447682</v>
      </c>
      <c r="AU5" s="27">
        <v>53</v>
      </c>
      <c r="AV5" s="27">
        <v>11.161337209302316</v>
      </c>
      <c r="AW5" s="27">
        <v>47.703304429341458</v>
      </c>
      <c r="AX5" s="27">
        <v>52</v>
      </c>
      <c r="AY5" s="27">
        <v>9.0071235568656363</v>
      </c>
      <c r="AZ5" s="27">
        <v>51.255509231685522</v>
      </c>
      <c r="BA5" s="27">
        <v>51</v>
      </c>
      <c r="BB5" s="27">
        <v>-0.49850101094609678</v>
      </c>
      <c r="BC5" s="27">
        <v>52.441872019077906</v>
      </c>
      <c r="BD5" s="27">
        <v>51</v>
      </c>
      <c r="BE5" s="27">
        <v>-2.7494671024584418</v>
      </c>
      <c r="BF5" s="27">
        <v>53.808384918401799</v>
      </c>
      <c r="BG5" s="27">
        <v>54</v>
      </c>
      <c r="BH5" s="27">
        <v>0.35610636128324075</v>
      </c>
      <c r="BI5" s="27">
        <v>53.517925405517097</v>
      </c>
      <c r="BJ5" s="27">
        <v>55</v>
      </c>
      <c r="BK5" s="27">
        <v>2.7693050193050226</v>
      </c>
      <c r="BL5" s="27">
        <v>44.449167175836145</v>
      </c>
      <c r="BM5" s="27">
        <v>50</v>
      </c>
      <c r="BN5" s="27">
        <v>12.488046856323214</v>
      </c>
      <c r="BO5" s="27">
        <v>39.542268041237115</v>
      </c>
      <c r="BP5" s="27">
        <v>45</v>
      </c>
      <c r="BQ5" s="27">
        <v>13.80227343831473</v>
      </c>
      <c r="BR5" s="27">
        <v>32.556774210765084</v>
      </c>
      <c r="BS5" s="27">
        <v>39</v>
      </c>
      <c r="BT5" s="27">
        <v>19.790737704918033</v>
      </c>
      <c r="BU5" s="27">
        <v>27.800824175824175</v>
      </c>
      <c r="BV5" s="27">
        <v>34</v>
      </c>
      <c r="BW5" s="27">
        <v>22.298532536192504</v>
      </c>
      <c r="BX5" s="29"/>
      <c r="BY5" s="29"/>
    </row>
    <row r="6" spans="1:77" ht="29.25" customHeight="1" x14ac:dyDescent="0.25">
      <c r="A6" s="24">
        <v>2</v>
      </c>
      <c r="B6" s="30"/>
      <c r="C6" s="26" t="s">
        <v>10</v>
      </c>
      <c r="D6" s="27">
        <v>47</v>
      </c>
      <c r="E6" s="27">
        <v>50</v>
      </c>
      <c r="F6" s="27">
        <v>6.3829787234042552</v>
      </c>
      <c r="G6" s="27">
        <v>43</v>
      </c>
      <c r="H6" s="27">
        <v>47</v>
      </c>
      <c r="I6" s="27">
        <v>9.3023255813953494</v>
      </c>
      <c r="J6" s="27">
        <v>43</v>
      </c>
      <c r="K6" s="27">
        <v>45</v>
      </c>
      <c r="L6" s="27">
        <v>4.6511627906976747</v>
      </c>
      <c r="M6" s="27">
        <v>43</v>
      </c>
      <c r="N6" s="27">
        <v>45</v>
      </c>
      <c r="O6" s="27">
        <v>4.6511627906976747</v>
      </c>
      <c r="P6" s="27">
        <v>43</v>
      </c>
      <c r="Q6" s="27">
        <v>45</v>
      </c>
      <c r="R6" s="27">
        <v>4.6511627906976747</v>
      </c>
      <c r="S6" s="27">
        <v>45</v>
      </c>
      <c r="T6" s="27">
        <v>47</v>
      </c>
      <c r="U6" s="27">
        <v>4.4444444444444446</v>
      </c>
      <c r="V6" s="28">
        <v>51</v>
      </c>
      <c r="W6" s="27">
        <v>55</v>
      </c>
      <c r="X6" s="27">
        <v>7.8431372549019605</v>
      </c>
      <c r="Y6" s="27">
        <v>59</v>
      </c>
      <c r="Z6" s="27">
        <v>62</v>
      </c>
      <c r="AA6" s="27">
        <v>5.0847457627118651</v>
      </c>
      <c r="AB6" s="27">
        <v>69</v>
      </c>
      <c r="AC6" s="27">
        <v>70</v>
      </c>
      <c r="AD6" s="27">
        <v>1.4492753623188406</v>
      </c>
      <c r="AE6" s="27">
        <v>83</v>
      </c>
      <c r="AF6" s="27">
        <v>80</v>
      </c>
      <c r="AG6" s="27">
        <v>-3.6144578313253009</v>
      </c>
      <c r="AH6" s="27">
        <v>88</v>
      </c>
      <c r="AI6" s="27">
        <v>84</v>
      </c>
      <c r="AJ6" s="27">
        <v>-4.5454545454545459</v>
      </c>
      <c r="AK6" s="27">
        <v>89</v>
      </c>
      <c r="AL6" s="27">
        <v>87</v>
      </c>
      <c r="AM6" s="27">
        <v>-2.2471910112359552</v>
      </c>
      <c r="AN6" s="27">
        <v>87</v>
      </c>
      <c r="AO6" s="27">
        <v>81</v>
      </c>
      <c r="AP6" s="27">
        <v>-6.8965517241379306</v>
      </c>
      <c r="AQ6" s="27">
        <v>84</v>
      </c>
      <c r="AR6" s="27">
        <v>81</v>
      </c>
      <c r="AS6" s="27">
        <v>-3.5714285714285712</v>
      </c>
      <c r="AT6" s="27">
        <v>82</v>
      </c>
      <c r="AU6" s="27">
        <v>79</v>
      </c>
      <c r="AV6" s="27">
        <v>-3.6585365853658534</v>
      </c>
      <c r="AW6" s="27">
        <v>80</v>
      </c>
      <c r="AX6" s="27">
        <v>76</v>
      </c>
      <c r="AY6" s="27">
        <v>-5</v>
      </c>
      <c r="AZ6" s="27">
        <v>78</v>
      </c>
      <c r="BA6" s="27">
        <v>74</v>
      </c>
      <c r="BB6" s="27">
        <v>-5.1282051282051277</v>
      </c>
      <c r="BC6" s="27">
        <v>79</v>
      </c>
      <c r="BD6" s="27">
        <v>75</v>
      </c>
      <c r="BE6" s="27">
        <v>-5.0632911392405067</v>
      </c>
      <c r="BF6" s="27">
        <v>79</v>
      </c>
      <c r="BG6" s="27">
        <v>80</v>
      </c>
      <c r="BH6" s="27">
        <v>1.2658227848101267</v>
      </c>
      <c r="BI6" s="27">
        <v>82</v>
      </c>
      <c r="BJ6" s="27">
        <v>81</v>
      </c>
      <c r="BK6" s="27">
        <v>-1.2195121951219512</v>
      </c>
      <c r="BL6" s="27">
        <v>78</v>
      </c>
      <c r="BM6" s="27">
        <v>77</v>
      </c>
      <c r="BN6" s="27">
        <v>-1.2820512820512819</v>
      </c>
      <c r="BO6" s="27">
        <v>73</v>
      </c>
      <c r="BP6" s="27">
        <v>70</v>
      </c>
      <c r="BQ6" s="27">
        <v>-4.10958904109589</v>
      </c>
      <c r="BR6" s="27">
        <v>62</v>
      </c>
      <c r="BS6" s="27">
        <v>63</v>
      </c>
      <c r="BT6" s="27">
        <v>1.6129032258064515</v>
      </c>
      <c r="BU6" s="27">
        <v>56</v>
      </c>
      <c r="BV6" s="27">
        <v>56</v>
      </c>
      <c r="BW6" s="27">
        <v>0</v>
      </c>
      <c r="BX6" s="29"/>
      <c r="BY6" s="29"/>
    </row>
    <row r="7" spans="1:77" ht="29.25" customHeight="1" x14ac:dyDescent="0.25">
      <c r="A7" s="24">
        <v>3</v>
      </c>
      <c r="B7" s="30"/>
      <c r="C7" s="26" t="s">
        <v>11</v>
      </c>
      <c r="D7" s="27">
        <v>96</v>
      </c>
      <c r="E7" s="27">
        <v>126</v>
      </c>
      <c r="F7" s="27">
        <v>31.25</v>
      </c>
      <c r="G7" s="27">
        <v>91</v>
      </c>
      <c r="H7" s="27">
        <v>126</v>
      </c>
      <c r="I7" s="27">
        <v>38.461538461538467</v>
      </c>
      <c r="J7" s="27">
        <v>89</v>
      </c>
      <c r="K7" s="27">
        <v>126</v>
      </c>
      <c r="L7" s="27">
        <v>41.573033707865171</v>
      </c>
      <c r="M7" s="27">
        <v>88</v>
      </c>
      <c r="N7" s="27">
        <v>126</v>
      </c>
      <c r="O7" s="27">
        <v>43.18181818181818</v>
      </c>
      <c r="P7" s="27">
        <v>88</v>
      </c>
      <c r="Q7" s="27">
        <v>126</v>
      </c>
      <c r="R7" s="27">
        <v>43.18181818181818</v>
      </c>
      <c r="S7" s="27">
        <v>89</v>
      </c>
      <c r="T7" s="27">
        <v>126</v>
      </c>
      <c r="U7" s="27">
        <v>41.573033707865171</v>
      </c>
      <c r="V7" s="28">
        <v>100</v>
      </c>
      <c r="W7" s="27">
        <v>126</v>
      </c>
      <c r="X7" s="27">
        <v>26</v>
      </c>
      <c r="Y7" s="27">
        <v>118</v>
      </c>
      <c r="Z7" s="27">
        <v>126</v>
      </c>
      <c r="AA7" s="27">
        <v>6.7796610169491522</v>
      </c>
      <c r="AB7" s="27">
        <v>136</v>
      </c>
      <c r="AC7" s="27">
        <v>126</v>
      </c>
      <c r="AD7" s="27">
        <v>-7.3529411764705888</v>
      </c>
      <c r="AE7" s="27">
        <v>147</v>
      </c>
      <c r="AF7" s="27">
        <v>126</v>
      </c>
      <c r="AG7" s="27">
        <v>-14.285714285714285</v>
      </c>
      <c r="AH7" s="27">
        <v>146</v>
      </c>
      <c r="AI7" s="27">
        <v>126</v>
      </c>
      <c r="AJ7" s="27">
        <v>-13.698630136986301</v>
      </c>
      <c r="AK7" s="27">
        <v>136</v>
      </c>
      <c r="AL7" s="27">
        <v>126</v>
      </c>
      <c r="AM7" s="27">
        <v>-7.3529411764705888</v>
      </c>
      <c r="AN7" s="27">
        <v>132</v>
      </c>
      <c r="AO7" s="27">
        <v>126</v>
      </c>
      <c r="AP7" s="27">
        <v>-4.5454545454545459</v>
      </c>
      <c r="AQ7" s="27">
        <v>133</v>
      </c>
      <c r="AR7" s="27">
        <v>126</v>
      </c>
      <c r="AS7" s="27">
        <v>-5.2631578947368416</v>
      </c>
      <c r="AT7" s="27">
        <v>126</v>
      </c>
      <c r="AU7" s="27">
        <v>126</v>
      </c>
      <c r="AV7" s="27">
        <v>0</v>
      </c>
      <c r="AW7" s="27">
        <v>126</v>
      </c>
      <c r="AX7" s="27">
        <v>126</v>
      </c>
      <c r="AY7" s="27">
        <v>0</v>
      </c>
      <c r="AZ7" s="27">
        <v>126</v>
      </c>
      <c r="BA7" s="27">
        <v>126</v>
      </c>
      <c r="BB7" s="27">
        <v>0</v>
      </c>
      <c r="BC7" s="27">
        <v>126</v>
      </c>
      <c r="BD7" s="27">
        <v>126</v>
      </c>
      <c r="BE7" s="27">
        <v>0</v>
      </c>
      <c r="BF7" s="27">
        <v>126</v>
      </c>
      <c r="BG7" s="27">
        <v>126</v>
      </c>
      <c r="BH7" s="27">
        <v>0</v>
      </c>
      <c r="BI7" s="27">
        <v>126</v>
      </c>
      <c r="BJ7" s="27">
        <v>126</v>
      </c>
      <c r="BK7" s="27">
        <v>0</v>
      </c>
      <c r="BL7" s="27">
        <v>126</v>
      </c>
      <c r="BM7" s="27">
        <v>126</v>
      </c>
      <c r="BN7" s="27">
        <v>0</v>
      </c>
      <c r="BO7" s="27">
        <v>126</v>
      </c>
      <c r="BP7" s="27">
        <v>126</v>
      </c>
      <c r="BQ7" s="27">
        <v>0</v>
      </c>
      <c r="BR7" s="27">
        <v>126</v>
      </c>
      <c r="BS7" s="27">
        <v>126</v>
      </c>
      <c r="BT7" s="27">
        <v>0</v>
      </c>
      <c r="BU7" s="27">
        <v>126</v>
      </c>
      <c r="BV7" s="27">
        <v>126</v>
      </c>
      <c r="BW7" s="27">
        <v>0</v>
      </c>
      <c r="BX7" s="29"/>
      <c r="BY7" s="29"/>
    </row>
    <row r="8" spans="1:77" ht="29.25" customHeight="1" x14ac:dyDescent="0.25">
      <c r="A8" s="24">
        <v>4</v>
      </c>
      <c r="B8" s="30"/>
      <c r="C8" s="26" t="s">
        <v>12</v>
      </c>
      <c r="D8" s="27">
        <v>66.184253127299485</v>
      </c>
      <c r="E8" s="27">
        <v>93</v>
      </c>
      <c r="F8" s="27">
        <v>40.516808161486431</v>
      </c>
      <c r="G8" s="27">
        <v>61.15561489393265</v>
      </c>
      <c r="H8" s="27">
        <v>85</v>
      </c>
      <c r="I8" s="27">
        <v>38.989690721649481</v>
      </c>
      <c r="J8" s="27">
        <v>57.977289931869791</v>
      </c>
      <c r="K8" s="27">
        <v>81</v>
      </c>
      <c r="L8" s="27">
        <v>39.70987622081789</v>
      </c>
      <c r="M8" s="27">
        <v>58.223836759931984</v>
      </c>
      <c r="N8" s="27">
        <v>78</v>
      </c>
      <c r="O8" s="27">
        <v>33.96575069693349</v>
      </c>
      <c r="P8" s="27">
        <v>57.602938925455383</v>
      </c>
      <c r="Q8" s="27">
        <v>80</v>
      </c>
      <c r="R8" s="27">
        <v>38.881802721088427</v>
      </c>
      <c r="S8" s="27">
        <v>60.507192644223636</v>
      </c>
      <c r="T8" s="27">
        <v>86</v>
      </c>
      <c r="U8" s="27">
        <v>42.131862745098047</v>
      </c>
      <c r="V8" s="28">
        <v>73.249664629602023</v>
      </c>
      <c r="W8" s="27">
        <v>101</v>
      </c>
      <c r="X8" s="27">
        <v>37.884590340067405</v>
      </c>
      <c r="Y8" s="27">
        <v>85.192332432780134</v>
      </c>
      <c r="Z8" s="27">
        <v>121</v>
      </c>
      <c r="AA8" s="27">
        <v>42.031561461794027</v>
      </c>
      <c r="AB8" s="27">
        <v>102.49282296650718</v>
      </c>
      <c r="AC8" s="27">
        <v>142</v>
      </c>
      <c r="AD8" s="27">
        <v>38.546286354511928</v>
      </c>
      <c r="AE8" s="27">
        <v>114.2638036809816</v>
      </c>
      <c r="AF8" s="27">
        <v>154</v>
      </c>
      <c r="AG8" s="27">
        <v>34.775838926174494</v>
      </c>
      <c r="AH8" s="27">
        <v>110.86520177477287</v>
      </c>
      <c r="AI8" s="27">
        <v>157</v>
      </c>
      <c r="AJ8" s="27">
        <v>41.613416551526996</v>
      </c>
      <c r="AK8" s="27">
        <v>110.30547676194632</v>
      </c>
      <c r="AL8" s="27">
        <v>152</v>
      </c>
      <c r="AM8" s="27">
        <v>37.799141495064589</v>
      </c>
      <c r="AN8" s="27">
        <v>101.49253731343283</v>
      </c>
      <c r="AO8" s="27">
        <v>147</v>
      </c>
      <c r="AP8" s="27">
        <v>44.838235294117652</v>
      </c>
      <c r="AQ8" s="27">
        <v>102.37576285963382</v>
      </c>
      <c r="AR8" s="27">
        <v>141</v>
      </c>
      <c r="AS8" s="27">
        <v>37.727911432829472</v>
      </c>
      <c r="AT8" s="27">
        <v>97.591822591822591</v>
      </c>
      <c r="AU8" s="27">
        <v>133</v>
      </c>
      <c r="AV8" s="27">
        <v>36.281910172199538</v>
      </c>
      <c r="AW8" s="27">
        <v>95.406608858682915</v>
      </c>
      <c r="AX8" s="27">
        <v>122</v>
      </c>
      <c r="AY8" s="27">
        <v>27.873741095553918</v>
      </c>
      <c r="AZ8" s="27">
        <v>92.748064324002385</v>
      </c>
      <c r="BA8" s="27">
        <v>122</v>
      </c>
      <c r="BB8" s="27">
        <v>31.53913333847062</v>
      </c>
      <c r="BC8" s="27">
        <v>96.425377583465817</v>
      </c>
      <c r="BD8" s="27">
        <v>124</v>
      </c>
      <c r="BE8" s="27">
        <v>28.596851894788365</v>
      </c>
      <c r="BF8" s="27">
        <v>114.22481710748453</v>
      </c>
      <c r="BG8" s="27">
        <v>136</v>
      </c>
      <c r="BH8" s="27">
        <v>19.0634429924499</v>
      </c>
      <c r="BI8" s="27">
        <v>128.06075007748734</v>
      </c>
      <c r="BJ8" s="27">
        <v>150</v>
      </c>
      <c r="BK8" s="27">
        <v>17.131908027430416</v>
      </c>
      <c r="BL8" s="27">
        <v>120.10732407087639</v>
      </c>
      <c r="BM8" s="27">
        <v>148</v>
      </c>
      <c r="BN8" s="27">
        <v>23.223126603556583</v>
      </c>
      <c r="BO8" s="27">
        <v>112.18969072164948</v>
      </c>
      <c r="BP8" s="27">
        <v>141</v>
      </c>
      <c r="BQ8" s="27">
        <v>25.679997059472175</v>
      </c>
      <c r="BR8" s="27">
        <v>91.972887145411363</v>
      </c>
      <c r="BS8" s="27">
        <v>124</v>
      </c>
      <c r="BT8" s="27">
        <v>34.822341505875528</v>
      </c>
      <c r="BU8" s="27">
        <v>77.391483516483518</v>
      </c>
      <c r="BV8" s="27">
        <v>106</v>
      </c>
      <c r="BW8" s="27">
        <v>36.965975044816382</v>
      </c>
      <c r="BX8" s="29"/>
      <c r="BY8" s="29"/>
    </row>
    <row r="9" spans="1:77" ht="29.25" customHeight="1" x14ac:dyDescent="0.25">
      <c r="A9" s="24">
        <v>5</v>
      </c>
      <c r="B9" s="30"/>
      <c r="C9" s="26" t="s">
        <v>13</v>
      </c>
      <c r="D9" s="27">
        <v>100.3673289183223</v>
      </c>
      <c r="E9" s="27">
        <v>112</v>
      </c>
      <c r="F9" s="27">
        <v>11.590097302623469</v>
      </c>
      <c r="G9" s="27">
        <v>97.848983830292241</v>
      </c>
      <c r="H9" s="27">
        <v>109</v>
      </c>
      <c r="I9" s="27">
        <v>11.396149181322015</v>
      </c>
      <c r="J9" s="27">
        <v>95.450416351249061</v>
      </c>
      <c r="K9" s="27">
        <v>108</v>
      </c>
      <c r="L9" s="27">
        <v>13.147751605995708</v>
      </c>
      <c r="M9" s="27">
        <v>96.320915133714635</v>
      </c>
      <c r="N9" s="27">
        <v>108</v>
      </c>
      <c r="O9" s="27">
        <v>12.125180548868565</v>
      </c>
      <c r="P9" s="27">
        <v>95.764885963569583</v>
      </c>
      <c r="Q9" s="27">
        <v>107</v>
      </c>
      <c r="R9" s="27">
        <v>11.731976625236545</v>
      </c>
      <c r="S9" s="27">
        <v>96.811508230757823</v>
      </c>
      <c r="T9" s="27">
        <v>109</v>
      </c>
      <c r="U9" s="27">
        <v>12.589920343137253</v>
      </c>
      <c r="V9" s="28">
        <v>109.0952451930243</v>
      </c>
      <c r="W9" s="27">
        <v>112</v>
      </c>
      <c r="X9" s="27">
        <v>2.662586074980871</v>
      </c>
      <c r="Y9" s="27">
        <v>116.17136240833655</v>
      </c>
      <c r="Z9" s="27">
        <v>119</v>
      </c>
      <c r="AA9" s="27">
        <v>2.4348837209302334</v>
      </c>
      <c r="AB9" s="27">
        <v>132.2488038277512</v>
      </c>
      <c r="AC9" s="27">
        <v>127</v>
      </c>
      <c r="AD9" s="27">
        <v>-3.9688856729377768</v>
      </c>
      <c r="AE9" s="27">
        <v>137.96296296296296</v>
      </c>
      <c r="AF9" s="27">
        <v>132</v>
      </c>
      <c r="AG9" s="27">
        <v>-4.3221476510067109</v>
      </c>
      <c r="AH9" s="27">
        <v>131.60257764631314</v>
      </c>
      <c r="AI9" s="27">
        <v>138</v>
      </c>
      <c r="AJ9" s="27">
        <v>4.8611679711017333</v>
      </c>
      <c r="AK9" s="27">
        <v>136.87540912066333</v>
      </c>
      <c r="AL9" s="27">
        <v>144</v>
      </c>
      <c r="AM9" s="27">
        <v>5.2051649928263881</v>
      </c>
      <c r="AN9" s="27">
        <v>124.62686567164178</v>
      </c>
      <c r="AO9" s="27">
        <v>142</v>
      </c>
      <c r="AP9" s="27">
        <v>13.94011976047905</v>
      </c>
      <c r="AQ9" s="27">
        <v>112.61333914559721</v>
      </c>
      <c r="AR9" s="27">
        <v>139</v>
      </c>
      <c r="AS9" s="27">
        <v>23.431203669653748</v>
      </c>
      <c r="AT9" s="27">
        <v>108.02148302148302</v>
      </c>
      <c r="AU9" s="27">
        <v>136</v>
      </c>
      <c r="AV9" s="27">
        <v>25.900882117080993</v>
      </c>
      <c r="AW9" s="27">
        <v>129.36489336770563</v>
      </c>
      <c r="AX9" s="27">
        <v>135</v>
      </c>
      <c r="AY9" s="27">
        <v>4.355978260869577</v>
      </c>
      <c r="AZ9" s="27">
        <v>130.98630136986301</v>
      </c>
      <c r="BA9" s="27">
        <v>135</v>
      </c>
      <c r="BB9" s="27">
        <v>3.0642125078435467</v>
      </c>
      <c r="BC9" s="27">
        <v>135.33386327503973</v>
      </c>
      <c r="BD9" s="27">
        <v>134</v>
      </c>
      <c r="BE9" s="27">
        <v>-0.98560939794419011</v>
      </c>
      <c r="BF9" s="27">
        <v>147.26505346088913</v>
      </c>
      <c r="BG9" s="27">
        <v>132</v>
      </c>
      <c r="BH9" s="27">
        <v>-10.365699873896594</v>
      </c>
      <c r="BI9" s="27">
        <v>153.86403554086166</v>
      </c>
      <c r="BJ9" s="27">
        <v>134</v>
      </c>
      <c r="BK9" s="27">
        <v>-12.910122544905157</v>
      </c>
      <c r="BL9" s="27">
        <v>150.37058682889247</v>
      </c>
      <c r="BM9" s="27">
        <v>131</v>
      </c>
      <c r="BN9" s="27">
        <v>-12.881898805738098</v>
      </c>
      <c r="BO9" s="27">
        <v>142.53608247422682</v>
      </c>
      <c r="BP9" s="27">
        <v>127</v>
      </c>
      <c r="BQ9" s="27">
        <v>-10.899754086503696</v>
      </c>
      <c r="BR9" s="27">
        <v>122.08790329036906</v>
      </c>
      <c r="BS9" s="27">
        <v>119</v>
      </c>
      <c r="BT9" s="27">
        <v>-2.529245901639336</v>
      </c>
      <c r="BU9" s="27">
        <v>109.70054945054946</v>
      </c>
      <c r="BV9" s="27">
        <v>115</v>
      </c>
      <c r="BW9" s="27">
        <v>4.8308331872479942</v>
      </c>
      <c r="BX9" s="29"/>
      <c r="BY9" s="29"/>
    </row>
    <row r="10" spans="1:77" ht="29.25" customHeight="1" x14ac:dyDescent="0.25">
      <c r="A10" s="24">
        <v>6</v>
      </c>
      <c r="B10" s="30"/>
      <c r="C10" s="26" t="s">
        <v>14</v>
      </c>
      <c r="D10" s="27">
        <v>90.912435614422364</v>
      </c>
      <c r="E10" s="27">
        <v>94</v>
      </c>
      <c r="F10" s="27">
        <v>3.3961958721165577</v>
      </c>
      <c r="G10" s="27">
        <v>83.459427384661026</v>
      </c>
      <c r="H10" s="27">
        <v>90</v>
      </c>
      <c r="I10" s="27">
        <v>7.8368290081763288</v>
      </c>
      <c r="J10" s="27">
        <v>82.016654049962142</v>
      </c>
      <c r="K10" s="27">
        <v>87</v>
      </c>
      <c r="L10" s="27">
        <v>6.0760171306209951</v>
      </c>
      <c r="M10" s="27">
        <v>82.663471943113308</v>
      </c>
      <c r="N10" s="27">
        <v>86</v>
      </c>
      <c r="O10" s="27">
        <v>4.0362786348761128</v>
      </c>
      <c r="P10" s="27">
        <v>81.364151232205728</v>
      </c>
      <c r="Q10" s="27">
        <v>86</v>
      </c>
      <c r="R10" s="27">
        <v>5.6976551682619903</v>
      </c>
      <c r="S10" s="27">
        <v>83.286371051460776</v>
      </c>
      <c r="T10" s="27">
        <v>88</v>
      </c>
      <c r="U10" s="27">
        <v>5.6595441595441578</v>
      </c>
      <c r="V10" s="28">
        <v>98.185720673721875</v>
      </c>
      <c r="W10" s="27">
        <v>98</v>
      </c>
      <c r="X10" s="27">
        <v>-0.18915242710193839</v>
      </c>
      <c r="Y10" s="27">
        <v>109.97555641322526</v>
      </c>
      <c r="Z10" s="27">
        <v>111</v>
      </c>
      <c r="AA10" s="27">
        <v>0.93151934865004349</v>
      </c>
      <c r="AB10" s="27">
        <v>129.76913875598086</v>
      </c>
      <c r="AC10" s="27">
        <v>125</v>
      </c>
      <c r="AD10" s="27">
        <v>-3.6750947118087884</v>
      </c>
      <c r="AE10" s="27">
        <v>137.11656441717793</v>
      </c>
      <c r="AF10" s="27">
        <v>127</v>
      </c>
      <c r="AG10" s="27">
        <v>-7.3780760626398294</v>
      </c>
      <c r="AH10" s="27">
        <v>137.98330868371011</v>
      </c>
      <c r="AI10" s="27">
        <v>138</v>
      </c>
      <c r="AJ10" s="27">
        <v>1.2096619836935499E-2</v>
      </c>
      <c r="AK10" s="27">
        <v>139.29085751691031</v>
      </c>
      <c r="AL10" s="27">
        <v>136</v>
      </c>
      <c r="AM10" s="27">
        <v>-2.362579695161104</v>
      </c>
      <c r="AN10" s="27">
        <v>131.34328358208955</v>
      </c>
      <c r="AO10" s="27">
        <v>132</v>
      </c>
      <c r="AP10" s="27">
        <v>0.499999999999998</v>
      </c>
      <c r="AQ10" s="27">
        <v>122.85091543156059</v>
      </c>
      <c r="AR10" s="27">
        <v>126</v>
      </c>
      <c r="AS10" s="27">
        <v>2.5633383010432182</v>
      </c>
      <c r="AT10" s="27">
        <v>119.1961191961192</v>
      </c>
      <c r="AU10" s="27">
        <v>124</v>
      </c>
      <c r="AV10" s="27">
        <v>4.0302325581395326</v>
      </c>
      <c r="AW10" s="27">
        <v>126.13077103351301</v>
      </c>
      <c r="AX10" s="27">
        <v>119</v>
      </c>
      <c r="AY10" s="27">
        <v>-5.6534745447788977</v>
      </c>
      <c r="AZ10" s="27">
        <v>129.35914234663491</v>
      </c>
      <c r="BA10" s="27">
        <v>118</v>
      </c>
      <c r="BB10" s="27">
        <v>-8.7810897170271804</v>
      </c>
      <c r="BC10" s="27">
        <v>137.02553656597775</v>
      </c>
      <c r="BD10" s="27">
        <v>120</v>
      </c>
      <c r="BE10" s="27">
        <v>-12.425082939033013</v>
      </c>
      <c r="BF10" s="27">
        <v>153.87310073157005</v>
      </c>
      <c r="BG10" s="27">
        <v>124</v>
      </c>
      <c r="BH10" s="27">
        <v>-19.41411500096001</v>
      </c>
      <c r="BI10" s="27">
        <v>161.50945345593553</v>
      </c>
      <c r="BJ10" s="27">
        <v>134</v>
      </c>
      <c r="BK10" s="27">
        <v>-17.032720294258755</v>
      </c>
      <c r="BL10" s="27">
        <v>151.31631379008047</v>
      </c>
      <c r="BM10" s="27">
        <v>129</v>
      </c>
      <c r="BN10" s="27">
        <v>-14.748121488764031</v>
      </c>
      <c r="BO10" s="27">
        <v>143.45567010309279</v>
      </c>
      <c r="BP10" s="27">
        <v>123</v>
      </c>
      <c r="BQ10" s="27">
        <v>-14.259227319765438</v>
      </c>
      <c r="BR10" s="27">
        <v>118.01830651402342</v>
      </c>
      <c r="BS10" s="27">
        <v>113</v>
      </c>
      <c r="BT10" s="27">
        <v>-4.2521424533634757</v>
      </c>
      <c r="BU10" s="27">
        <v>102.9381868131868</v>
      </c>
      <c r="BV10" s="27">
        <v>105</v>
      </c>
      <c r="BW10" s="27">
        <v>2.0029624094263432</v>
      </c>
      <c r="BX10" s="29"/>
      <c r="BY10" s="29"/>
    </row>
    <row r="11" spans="1:77" ht="29.25" customHeight="1" x14ac:dyDescent="0.25">
      <c r="A11" s="24">
        <v>7</v>
      </c>
      <c r="B11" s="30"/>
      <c r="C11" s="26" t="s">
        <v>15</v>
      </c>
      <c r="D11" s="27">
        <v>65.456953642384107</v>
      </c>
      <c r="E11" s="27">
        <v>80</v>
      </c>
      <c r="F11" s="27">
        <v>22.217725617159044</v>
      </c>
      <c r="G11" s="27">
        <v>61.875092716214212</v>
      </c>
      <c r="H11" s="27">
        <v>78</v>
      </c>
      <c r="I11" s="27">
        <v>26.060417166147204</v>
      </c>
      <c r="J11" s="27">
        <v>59.39137017411052</v>
      </c>
      <c r="K11" s="27">
        <v>76</v>
      </c>
      <c r="L11" s="27">
        <v>27.964719078209448</v>
      </c>
      <c r="M11" s="27">
        <v>58.942649559437314</v>
      </c>
      <c r="N11" s="27">
        <v>74</v>
      </c>
      <c r="O11" s="27">
        <v>25.545764489902968</v>
      </c>
      <c r="P11" s="27">
        <v>59.04301239859177</v>
      </c>
      <c r="Q11" s="27">
        <v>75</v>
      </c>
      <c r="R11" s="27">
        <v>27.026039074166242</v>
      </c>
      <c r="S11" s="27">
        <v>59.795343318997482</v>
      </c>
      <c r="T11" s="27">
        <v>78</v>
      </c>
      <c r="U11" s="27">
        <v>30.444940476190467</v>
      </c>
      <c r="V11" s="28">
        <v>71.691161126844534</v>
      </c>
      <c r="W11" s="27">
        <v>89</v>
      </c>
      <c r="X11" s="27">
        <v>24.143616313495897</v>
      </c>
      <c r="Y11" s="27">
        <v>78.996526437668848</v>
      </c>
      <c r="Z11" s="27">
        <v>97</v>
      </c>
      <c r="AA11" s="27">
        <v>22.790209106898583</v>
      </c>
      <c r="AB11" s="27">
        <v>88.441387559808618</v>
      </c>
      <c r="AC11" s="27">
        <v>108</v>
      </c>
      <c r="AD11" s="27">
        <v>22.114773388154774</v>
      </c>
      <c r="AE11" s="27">
        <v>100.72142694842081</v>
      </c>
      <c r="AF11" s="27">
        <v>121</v>
      </c>
      <c r="AG11" s="27">
        <v>20.133325813546897</v>
      </c>
      <c r="AH11" s="27">
        <v>97.306148320304246</v>
      </c>
      <c r="AI11" s="27">
        <v>123</v>
      </c>
      <c r="AJ11" s="27">
        <v>26.405167734230812</v>
      </c>
      <c r="AK11" s="27">
        <v>69.242854025747334</v>
      </c>
      <c r="AL11" s="27">
        <v>118</v>
      </c>
      <c r="AM11" s="27">
        <v>70.414697170227498</v>
      </c>
      <c r="AN11" s="27">
        <v>62.686567164179102</v>
      </c>
      <c r="AO11" s="27">
        <v>115</v>
      </c>
      <c r="AP11" s="27">
        <v>83.452380952380949</v>
      </c>
      <c r="AQ11" s="27">
        <v>80.438099389712292</v>
      </c>
      <c r="AR11" s="27">
        <v>113</v>
      </c>
      <c r="AS11" s="27">
        <v>40.480693672944042</v>
      </c>
      <c r="AT11" s="27">
        <v>84.182259182259187</v>
      </c>
      <c r="AU11" s="27">
        <v>108</v>
      </c>
      <c r="AV11" s="27">
        <v>28.293064416546603</v>
      </c>
      <c r="AW11" s="27">
        <v>92.172486524490267</v>
      </c>
      <c r="AX11" s="27">
        <v>104</v>
      </c>
      <c r="AY11" s="27">
        <v>12.831934909738122</v>
      </c>
      <c r="AZ11" s="27">
        <v>91.93448481238832</v>
      </c>
      <c r="BA11" s="27">
        <v>106</v>
      </c>
      <c r="BB11" s="27">
        <v>15.299498568263395</v>
      </c>
      <c r="BC11" s="27">
        <v>97.271214228934824</v>
      </c>
      <c r="BD11" s="27">
        <v>106</v>
      </c>
      <c r="BE11" s="27">
        <v>8.9736576645597843</v>
      </c>
      <c r="BF11" s="27">
        <v>107.6167698368036</v>
      </c>
      <c r="BG11" s="27">
        <v>111</v>
      </c>
      <c r="BH11" s="27">
        <v>3.1437759824299971</v>
      </c>
      <c r="BI11" s="27">
        <v>114.68126872610807</v>
      </c>
      <c r="BJ11" s="27">
        <v>116</v>
      </c>
      <c r="BK11" s="27">
        <v>1.1499099099099068</v>
      </c>
      <c r="BL11" s="27">
        <v>108.75860053662035</v>
      </c>
      <c r="BM11" s="27">
        <v>113</v>
      </c>
      <c r="BN11" s="27">
        <v>3.8998290180752369</v>
      </c>
      <c r="BO11" s="27">
        <v>102.07422680412371</v>
      </c>
      <c r="BP11" s="27">
        <v>107</v>
      </c>
      <c r="BQ11" s="27">
        <v>4.8256776956328533</v>
      </c>
      <c r="BR11" s="27">
        <v>85.461532303258338</v>
      </c>
      <c r="BS11" s="27">
        <v>99</v>
      </c>
      <c r="BT11" s="27">
        <v>15.841592505854813</v>
      </c>
      <c r="BU11" s="27">
        <v>73.634615384615387</v>
      </c>
      <c r="BV11" s="27">
        <v>90</v>
      </c>
      <c r="BW11" s="27">
        <v>22.225124053277614</v>
      </c>
      <c r="BX11" s="29"/>
      <c r="BY11" s="29"/>
    </row>
    <row r="12" spans="1:77" ht="29.25" customHeight="1" x14ac:dyDescent="0.25">
      <c r="A12" s="24">
        <v>8</v>
      </c>
      <c r="B12" s="30"/>
      <c r="C12" s="26" t="s">
        <v>16</v>
      </c>
      <c r="D12" s="27">
        <v>23.273583517292124</v>
      </c>
      <c r="E12" s="27">
        <v>39</v>
      </c>
      <c r="F12" s="27">
        <v>67.571959732901675</v>
      </c>
      <c r="G12" s="27">
        <v>22.303812490728376</v>
      </c>
      <c r="H12" s="27">
        <v>39</v>
      </c>
      <c r="I12" s="27">
        <v>74.857998004655826</v>
      </c>
      <c r="J12" s="27">
        <v>22.625283875851629</v>
      </c>
      <c r="K12" s="27">
        <v>37</v>
      </c>
      <c r="L12" s="27">
        <v>63.533859743040679</v>
      </c>
      <c r="M12" s="27">
        <v>21.564383985159992</v>
      </c>
      <c r="N12" s="27">
        <v>37</v>
      </c>
      <c r="O12" s="27">
        <v>71.579211469534059</v>
      </c>
      <c r="P12" s="27">
        <v>22.321138833613961</v>
      </c>
      <c r="Q12" s="27">
        <v>39</v>
      </c>
      <c r="R12" s="27">
        <v>74.722267939433834</v>
      </c>
      <c r="S12" s="27">
        <v>22.779178407237133</v>
      </c>
      <c r="T12" s="27">
        <v>38</v>
      </c>
      <c r="U12" s="27">
        <v>66.819010416666686</v>
      </c>
      <c r="V12" s="28">
        <v>24.936056044119837</v>
      </c>
      <c r="W12" s="27">
        <v>38</v>
      </c>
      <c r="X12" s="27">
        <v>52.389776205049742</v>
      </c>
      <c r="Y12" s="27">
        <v>31.753505724945324</v>
      </c>
      <c r="Z12" s="27">
        <v>43</v>
      </c>
      <c r="AA12" s="27">
        <v>35.418118466898953</v>
      </c>
      <c r="AB12" s="27">
        <v>35.541866028708135</v>
      </c>
      <c r="AC12" s="27">
        <v>44</v>
      </c>
      <c r="AD12" s="27">
        <v>23.797664322013929</v>
      </c>
      <c r="AE12" s="27">
        <v>40.627130197682348</v>
      </c>
      <c r="AF12" s="27">
        <v>46</v>
      </c>
      <c r="AG12" s="27">
        <v>13.224832214765092</v>
      </c>
      <c r="AH12" s="27">
        <v>39</v>
      </c>
      <c r="AI12" s="27">
        <v>43</v>
      </c>
      <c r="AJ12" s="27">
        <v>10.256410256410255</v>
      </c>
      <c r="AK12" s="27">
        <v>39.452323805367662</v>
      </c>
      <c r="AL12" s="27">
        <v>45</v>
      </c>
      <c r="AM12" s="27">
        <v>14.061722249875563</v>
      </c>
      <c r="AN12" s="27">
        <v>82.089552238805965</v>
      </c>
      <c r="AO12" s="27">
        <v>41</v>
      </c>
      <c r="AP12" s="27">
        <v>-50.054545454545455</v>
      </c>
      <c r="AQ12" s="27">
        <v>34.369006102877073</v>
      </c>
      <c r="AR12" s="27">
        <v>41</v>
      </c>
      <c r="AS12" s="27">
        <v>19.293528236674376</v>
      </c>
      <c r="AT12" s="27">
        <v>32.033957033957037</v>
      </c>
      <c r="AU12" s="27">
        <v>38</v>
      </c>
      <c r="AV12" s="27">
        <v>18.624121146565699</v>
      </c>
      <c r="AW12" s="27">
        <v>38.000937426763535</v>
      </c>
      <c r="AX12" s="27">
        <v>43</v>
      </c>
      <c r="AY12" s="27">
        <v>13.155103299414121</v>
      </c>
      <c r="AZ12" s="27">
        <v>39.865396069088746</v>
      </c>
      <c r="BA12" s="27">
        <v>43</v>
      </c>
      <c r="BB12" s="27">
        <v>7.8629694923357265</v>
      </c>
      <c r="BC12" s="27">
        <v>40.600158982511928</v>
      </c>
      <c r="BD12" s="27">
        <v>44</v>
      </c>
      <c r="BE12" s="27">
        <v>8.3739598629466361</v>
      </c>
      <c r="BF12" s="27">
        <v>42.480303882948789</v>
      </c>
      <c r="BG12" s="27">
        <v>40</v>
      </c>
      <c r="BH12" s="27">
        <v>-5.8387150190428851</v>
      </c>
      <c r="BI12" s="27">
        <v>38.227089575369355</v>
      </c>
      <c r="BJ12" s="27">
        <v>35</v>
      </c>
      <c r="BK12" s="27">
        <v>-8.4418918918918902</v>
      </c>
      <c r="BL12" s="27">
        <v>35.937624525144116</v>
      </c>
      <c r="BM12" s="27">
        <v>39</v>
      </c>
      <c r="BN12" s="27">
        <v>8.5213630987581332</v>
      </c>
      <c r="BO12" s="27">
        <v>34.944329896907213</v>
      </c>
      <c r="BP12" s="27">
        <v>36</v>
      </c>
      <c r="BQ12" s="27">
        <v>3.021005428369139</v>
      </c>
      <c r="BR12" s="27">
        <v>28.487177434419447</v>
      </c>
      <c r="BS12" s="27">
        <v>32</v>
      </c>
      <c r="BT12" s="27">
        <v>12.331241217798601</v>
      </c>
      <c r="BU12" s="27">
        <v>26.298076923076923</v>
      </c>
      <c r="BV12" s="27">
        <v>33</v>
      </c>
      <c r="BW12" s="27">
        <v>25.484460694698353</v>
      </c>
      <c r="BX12" s="29"/>
      <c r="BY12" s="29"/>
    </row>
    <row r="13" spans="1:77" ht="30.75" customHeight="1" x14ac:dyDescent="0.25">
      <c r="A13" s="24">
        <v>9</v>
      </c>
      <c r="B13" s="30"/>
      <c r="C13" s="26" t="s">
        <v>17</v>
      </c>
      <c r="D13" s="27">
        <v>24.728182487122886</v>
      </c>
      <c r="E13" s="27">
        <v>32</v>
      </c>
      <c r="F13" s="27">
        <v>29.407003594638979</v>
      </c>
      <c r="G13" s="27">
        <v>23.023290313009937</v>
      </c>
      <c r="H13" s="27">
        <v>29</v>
      </c>
      <c r="I13" s="27">
        <v>25.959407216494856</v>
      </c>
      <c r="J13" s="27">
        <v>21.918243754731265</v>
      </c>
      <c r="K13" s="27">
        <v>29</v>
      </c>
      <c r="L13" s="27">
        <v>32.309870829591766</v>
      </c>
      <c r="M13" s="27">
        <v>21.564383985159992</v>
      </c>
      <c r="N13" s="27">
        <v>27</v>
      </c>
      <c r="O13" s="27">
        <v>25.206451612903237</v>
      </c>
      <c r="P13" s="27">
        <v>21.601102097045768</v>
      </c>
      <c r="Q13" s="27">
        <v>28</v>
      </c>
      <c r="R13" s="27">
        <v>29.623015873015873</v>
      </c>
      <c r="S13" s="27">
        <v>23.491027732463294</v>
      </c>
      <c r="T13" s="27">
        <v>31</v>
      </c>
      <c r="U13" s="27">
        <v>31.965277777777786</v>
      </c>
      <c r="V13" s="28">
        <v>30.390818303771056</v>
      </c>
      <c r="W13" s="27">
        <v>41</v>
      </c>
      <c r="X13" s="27">
        <v>34.909167598532548</v>
      </c>
      <c r="Y13" s="27">
        <v>38.723787469445519</v>
      </c>
      <c r="Z13" s="27">
        <v>51</v>
      </c>
      <c r="AA13" s="27">
        <v>31.701993355481722</v>
      </c>
      <c r="AB13" s="27">
        <v>43.807416267942585</v>
      </c>
      <c r="AC13" s="27">
        <v>62</v>
      </c>
      <c r="AD13" s="27">
        <v>41.528547634000482</v>
      </c>
      <c r="AE13" s="27">
        <v>46.55192001817769</v>
      </c>
      <c r="AF13" s="27">
        <v>66.5</v>
      </c>
      <c r="AG13" s="27">
        <v>42.85125076266015</v>
      </c>
      <c r="AH13" s="27">
        <v>43.867525882104374</v>
      </c>
      <c r="AI13" s="27">
        <v>64</v>
      </c>
      <c r="AJ13" s="27">
        <v>45.893798916315468</v>
      </c>
      <c r="AK13" s="27">
        <v>42.67292166703033</v>
      </c>
      <c r="AL13" s="27">
        <v>59</v>
      </c>
      <c r="AM13" s="27">
        <v>38.260980723014775</v>
      </c>
      <c r="AN13" s="27">
        <v>38.805970149253731</v>
      </c>
      <c r="AO13" s="27">
        <v>56</v>
      </c>
      <c r="AP13" s="27">
        <v>44.307692307692307</v>
      </c>
      <c r="AQ13" s="27">
        <v>35.100261551874453</v>
      </c>
      <c r="AR13" s="27">
        <v>51</v>
      </c>
      <c r="AS13" s="27">
        <v>45.298062593144564</v>
      </c>
      <c r="AT13" s="27">
        <v>34.268884268884271</v>
      </c>
      <c r="AU13" s="27">
        <v>48</v>
      </c>
      <c r="AV13" s="27">
        <v>40.068756319514655</v>
      </c>
      <c r="AW13" s="27">
        <v>38.000937426763535</v>
      </c>
      <c r="AX13" s="27">
        <v>45</v>
      </c>
      <c r="AY13" s="27">
        <v>18.418131359851987</v>
      </c>
      <c r="AZ13" s="27">
        <v>38.238237045860629</v>
      </c>
      <c r="BA13" s="27">
        <v>45</v>
      </c>
      <c r="BB13" s="27">
        <v>17.683249742998669</v>
      </c>
      <c r="BC13" s="27">
        <v>40.600158982511928</v>
      </c>
      <c r="BD13" s="27">
        <v>47</v>
      </c>
      <c r="BE13" s="27">
        <v>15.763093489965724</v>
      </c>
      <c r="BF13" s="27">
        <v>46.256330894766464</v>
      </c>
      <c r="BG13" s="27">
        <v>51</v>
      </c>
      <c r="BH13" s="27">
        <v>10.25517807719212</v>
      </c>
      <c r="BI13" s="27">
        <v>51.606570926748631</v>
      </c>
      <c r="BJ13" s="27">
        <v>56</v>
      </c>
      <c r="BK13" s="27">
        <v>8.5133133133133132</v>
      </c>
      <c r="BL13" s="27">
        <v>49.177801981776156</v>
      </c>
      <c r="BM13" s="27">
        <v>53</v>
      </c>
      <c r="BN13" s="27">
        <v>7.7722018150389021</v>
      </c>
      <c r="BO13" s="27">
        <v>45.059793814432993</v>
      </c>
      <c r="BP13" s="27">
        <v>50</v>
      </c>
      <c r="BQ13" s="27">
        <v>10.963667978402116</v>
      </c>
      <c r="BR13" s="27">
        <v>35.81245163184159</v>
      </c>
      <c r="BS13" s="27">
        <v>44</v>
      </c>
      <c r="BT13" s="27">
        <v>22.862295081967222</v>
      </c>
      <c r="BU13" s="27">
        <v>28.552197802197803</v>
      </c>
      <c r="BV13" s="27">
        <v>37</v>
      </c>
      <c r="BW13" s="27">
        <v>29.587222168767436</v>
      </c>
      <c r="BX13" s="29"/>
      <c r="BY13" s="29"/>
    </row>
    <row r="14" spans="1:77" ht="30.75" customHeight="1" x14ac:dyDescent="0.25">
      <c r="A14" s="24">
        <v>10</v>
      </c>
      <c r="B14" s="30"/>
      <c r="C14" s="26" t="s">
        <v>18</v>
      </c>
      <c r="D14" s="27">
        <v>48.729065489330388</v>
      </c>
      <c r="E14" s="27">
        <v>47</v>
      </c>
      <c r="F14" s="27">
        <v>-3.548324746159929</v>
      </c>
      <c r="G14" s="27">
        <v>46.766058448301436</v>
      </c>
      <c r="H14" s="27">
        <v>45</v>
      </c>
      <c r="I14" s="27">
        <v>-3.7763679619349664</v>
      </c>
      <c r="J14" s="27">
        <v>44.543527630582886</v>
      </c>
      <c r="K14" s="27">
        <v>44</v>
      </c>
      <c r="L14" s="27">
        <v>-1.2202168519084888</v>
      </c>
      <c r="M14" s="27">
        <v>44.566393569330657</v>
      </c>
      <c r="N14" s="27">
        <v>43</v>
      </c>
      <c r="O14" s="27">
        <v>-3.5147415886229689</v>
      </c>
      <c r="P14" s="27">
        <v>45.362314403796113</v>
      </c>
      <c r="Q14" s="27">
        <v>43</v>
      </c>
      <c r="R14" s="27">
        <v>-5.2076584602094824</v>
      </c>
      <c r="S14" s="27">
        <v>46.270206139700434</v>
      </c>
      <c r="T14" s="27">
        <v>45</v>
      </c>
      <c r="U14" s="27">
        <v>-2.7451923076923164</v>
      </c>
      <c r="V14" s="28">
        <v>56.885377850648382</v>
      </c>
      <c r="W14" s="27">
        <v>54</v>
      </c>
      <c r="X14" s="27">
        <v>-5.0722663005313837</v>
      </c>
      <c r="Y14" s="27">
        <v>67.379390196835203</v>
      </c>
      <c r="Z14" s="27">
        <v>64</v>
      </c>
      <c r="AA14" s="27">
        <v>-5.015465689082375</v>
      </c>
      <c r="AB14" s="27">
        <v>76.869617224880386</v>
      </c>
      <c r="AC14" s="27">
        <v>70</v>
      </c>
      <c r="AD14" s="27">
        <v>-8.936713194217516</v>
      </c>
      <c r="AE14" s="27">
        <v>82.100658941149732</v>
      </c>
      <c r="AF14" s="27">
        <v>74</v>
      </c>
      <c r="AG14" s="27">
        <v>-9.8667404691067517</v>
      </c>
      <c r="AH14" s="27">
        <v>77.366363828438622</v>
      </c>
      <c r="AI14" s="31">
        <v>72</v>
      </c>
      <c r="AJ14" s="27">
        <v>-6.9363009489997944</v>
      </c>
      <c r="AK14" s="27">
        <v>28.985380754963998</v>
      </c>
      <c r="AL14" s="27">
        <v>71</v>
      </c>
      <c r="AM14" s="27">
        <v>144.95106895513399</v>
      </c>
      <c r="AN14" s="27">
        <v>69.402985074626869</v>
      </c>
      <c r="AO14" s="27">
        <v>68</v>
      </c>
      <c r="AP14" s="27">
        <v>-2.0215053763440913</v>
      </c>
      <c r="AQ14" s="27">
        <v>62.156713164777685</v>
      </c>
      <c r="AR14" s="27">
        <v>66</v>
      </c>
      <c r="AS14" s="27">
        <v>6.1832208293153261</v>
      </c>
      <c r="AT14" s="27">
        <v>65.557865557865554</v>
      </c>
      <c r="AU14" s="27">
        <v>65</v>
      </c>
      <c r="AV14" s="27">
        <v>-0.8509513742071827</v>
      </c>
      <c r="AW14" s="27">
        <v>71.959221935786275</v>
      </c>
      <c r="AX14" s="27">
        <v>63</v>
      </c>
      <c r="AY14" s="27">
        <v>-12.450415241817304</v>
      </c>
      <c r="AZ14" s="27">
        <v>72.408576533650987</v>
      </c>
      <c r="BA14" s="27">
        <v>63</v>
      </c>
      <c r="BB14" s="27">
        <v>-12.993732212479648</v>
      </c>
      <c r="BC14" s="27">
        <v>77.816971383147859</v>
      </c>
      <c r="BD14" s="27">
        <v>64</v>
      </c>
      <c r="BE14" s="27">
        <v>-17.755730064483181</v>
      </c>
      <c r="BF14" s="27">
        <v>86.848621271806422</v>
      </c>
      <c r="BG14" s="27">
        <v>67</v>
      </c>
      <c r="BH14" s="27">
        <v>-22.854273310438678</v>
      </c>
      <c r="BI14" s="27">
        <v>88.87798326273375</v>
      </c>
      <c r="BJ14" s="27">
        <v>68</v>
      </c>
      <c r="BK14" s="27">
        <v>-23.490613193838996</v>
      </c>
      <c r="BL14" s="27">
        <v>84.169699545732271</v>
      </c>
      <c r="BM14" s="27">
        <v>62</v>
      </c>
      <c r="BN14" s="27">
        <v>-26.339287968690822</v>
      </c>
      <c r="BO14" s="27">
        <v>76.325773195876295</v>
      </c>
      <c r="BP14" s="27">
        <v>60</v>
      </c>
      <c r="BQ14" s="27">
        <v>-21.389594251445249</v>
      </c>
      <c r="BR14" s="27">
        <v>62.671790355722784</v>
      </c>
      <c r="BS14" s="27">
        <v>55</v>
      </c>
      <c r="BT14" s="27">
        <v>-12.241217798594842</v>
      </c>
      <c r="BU14" s="27">
        <v>53.347527472527474</v>
      </c>
      <c r="BV14" s="27">
        <v>50</v>
      </c>
      <c r="BW14" s="27">
        <v>-6.2749439967041774</v>
      </c>
      <c r="BX14" s="29"/>
      <c r="BY14" s="29"/>
    </row>
    <row r="15" spans="1:77" ht="30.75" customHeight="1" x14ac:dyDescent="0.25">
      <c r="A15" s="24">
        <v>11</v>
      </c>
      <c r="B15" s="30"/>
      <c r="C15" s="26" t="s">
        <v>19</v>
      </c>
      <c r="D15" s="27">
        <v>34.183075791022809</v>
      </c>
      <c r="E15" s="27">
        <v>44</v>
      </c>
      <c r="F15" s="27">
        <v>28.718668469135601</v>
      </c>
      <c r="G15" s="27">
        <v>31.657024180388667</v>
      </c>
      <c r="H15" s="27">
        <v>39</v>
      </c>
      <c r="I15" s="27">
        <v>23.195407685098402</v>
      </c>
      <c r="J15" s="27">
        <v>29.69568508705526</v>
      </c>
      <c r="K15" s="27">
        <v>38</v>
      </c>
      <c r="L15" s="27">
        <v>27.964719078209448</v>
      </c>
      <c r="M15" s="27">
        <v>29.471324779718657</v>
      </c>
      <c r="N15" s="27">
        <v>37</v>
      </c>
      <c r="O15" s="27">
        <v>25.545764489902968</v>
      </c>
      <c r="P15" s="27">
        <v>28.801469462727692</v>
      </c>
      <c r="Q15" s="27">
        <v>37</v>
      </c>
      <c r="R15" s="27">
        <v>28.4656675170068</v>
      </c>
      <c r="S15" s="27">
        <v>31.32137030995106</v>
      </c>
      <c r="T15" s="27">
        <v>41</v>
      </c>
      <c r="U15" s="27">
        <v>30.901041666666668</v>
      </c>
      <c r="V15" s="28">
        <v>38.962587568937252</v>
      </c>
      <c r="W15" s="27">
        <v>54</v>
      </c>
      <c r="X15" s="27">
        <v>38.594491201224166</v>
      </c>
      <c r="Y15" s="27">
        <v>49.566447960890258</v>
      </c>
      <c r="Z15" s="27">
        <v>67</v>
      </c>
      <c r="AA15" s="27">
        <v>35.17208264119602</v>
      </c>
      <c r="AB15" s="27">
        <v>63.64473684210526</v>
      </c>
      <c r="AC15" s="27">
        <v>79</v>
      </c>
      <c r="AD15" s="27">
        <v>24.126524705395912</v>
      </c>
      <c r="AE15" s="27">
        <v>72.790274937514198</v>
      </c>
      <c r="AF15" s="27">
        <v>93</v>
      </c>
      <c r="AG15" s="27">
        <v>27.764320274699557</v>
      </c>
      <c r="AH15" s="27">
        <v>60.616944855271498</v>
      </c>
      <c r="AI15" s="27">
        <v>95</v>
      </c>
      <c r="AJ15" s="27">
        <v>56.721854304635769</v>
      </c>
      <c r="AK15" s="27">
        <v>60.386209906174997</v>
      </c>
      <c r="AL15" s="27">
        <v>92</v>
      </c>
      <c r="AM15" s="27">
        <v>52.352664859981921</v>
      </c>
      <c r="AN15" s="27">
        <v>54.477611940298502</v>
      </c>
      <c r="AO15" s="27">
        <v>88</v>
      </c>
      <c r="AP15" s="27">
        <v>61.534246575342479</v>
      </c>
      <c r="AQ15" s="27">
        <v>48.994115082824763</v>
      </c>
      <c r="AR15" s="27">
        <v>82</v>
      </c>
      <c r="AS15" s="27">
        <v>67.367039615632706</v>
      </c>
      <c r="AT15" s="27">
        <v>48.423423423423422</v>
      </c>
      <c r="AU15" s="27">
        <v>75</v>
      </c>
      <c r="AV15" s="27">
        <v>54.883720930232563</v>
      </c>
      <c r="AW15" s="27">
        <v>51.74595734708226</v>
      </c>
      <c r="AX15" s="27">
        <v>73</v>
      </c>
      <c r="AY15" s="27">
        <v>41.07382246376811</v>
      </c>
      <c r="AZ15" s="27">
        <v>50.441929720071471</v>
      </c>
      <c r="BA15" s="27">
        <v>73</v>
      </c>
      <c r="BB15" s="27">
        <v>44.72087092051197</v>
      </c>
      <c r="BC15" s="27">
        <v>54.133545310015897</v>
      </c>
      <c r="BD15" s="27">
        <v>73</v>
      </c>
      <c r="BE15" s="27">
        <v>34.851688693098389</v>
      </c>
      <c r="BF15" s="27">
        <v>60.416432189082727</v>
      </c>
      <c r="BG15" s="27">
        <v>78</v>
      </c>
      <c r="BH15" s="27">
        <v>29.103949329359157</v>
      </c>
      <c r="BI15" s="27">
        <v>63.074697799359441</v>
      </c>
      <c r="BJ15" s="27">
        <v>81</v>
      </c>
      <c r="BK15" s="27">
        <v>28.419164619164611</v>
      </c>
      <c r="BL15" s="27">
        <v>57.689344632468185</v>
      </c>
      <c r="BM15" s="27">
        <v>76</v>
      </c>
      <c r="BN15" s="27">
        <v>31.740099465831651</v>
      </c>
      <c r="BO15" s="27">
        <v>53.336082474226806</v>
      </c>
      <c r="BP15" s="27">
        <v>69</v>
      </c>
      <c r="BQ15" s="27">
        <v>29.368331529302605</v>
      </c>
      <c r="BR15" s="27">
        <v>41.50988711872548</v>
      </c>
      <c r="BS15" s="27">
        <v>60</v>
      </c>
      <c r="BT15" s="27">
        <v>44.543876567020256</v>
      </c>
      <c r="BU15" s="27">
        <v>33.811813186813183</v>
      </c>
      <c r="BV15" s="27">
        <v>51</v>
      </c>
      <c r="BW15" s="27">
        <v>50.834856794637439</v>
      </c>
      <c r="BX15" s="29"/>
      <c r="BY15" s="29"/>
    </row>
    <row r="16" spans="1:77" ht="30.75" customHeight="1" x14ac:dyDescent="0.25">
      <c r="A16" s="24">
        <v>12</v>
      </c>
      <c r="B16" s="30"/>
      <c r="C16" s="26" t="s">
        <v>20</v>
      </c>
      <c r="D16" s="27">
        <v>34.183075791022809</v>
      </c>
      <c r="E16" s="27">
        <v>40</v>
      </c>
      <c r="F16" s="27">
        <v>17.016971335577814</v>
      </c>
      <c r="G16" s="27">
        <v>31.657024180388667</v>
      </c>
      <c r="H16" s="27">
        <v>36</v>
      </c>
      <c r="I16" s="27">
        <v>13.718837863167757</v>
      </c>
      <c r="J16" s="27">
        <v>30.402725208175625</v>
      </c>
      <c r="K16" s="27">
        <v>35</v>
      </c>
      <c r="L16" s="27">
        <v>15.121258901449131</v>
      </c>
      <c r="M16" s="27">
        <v>30.190137579223993</v>
      </c>
      <c r="N16" s="27">
        <v>35</v>
      </c>
      <c r="O16" s="27">
        <v>15.931899641577054</v>
      </c>
      <c r="P16" s="27">
        <v>30.241542935864075</v>
      </c>
      <c r="Q16" s="27">
        <v>35</v>
      </c>
      <c r="R16" s="27">
        <v>15.734835600907029</v>
      </c>
      <c r="S16" s="27">
        <v>32.74506896040338</v>
      </c>
      <c r="T16" s="27">
        <v>39</v>
      </c>
      <c r="U16" s="27">
        <v>19.10190217391305</v>
      </c>
      <c r="V16" s="28">
        <v>40.521091071694741</v>
      </c>
      <c r="W16" s="27">
        <v>49</v>
      </c>
      <c r="X16" s="27">
        <v>20.924680713318807</v>
      </c>
      <c r="Y16" s="27">
        <v>45.69406921394571</v>
      </c>
      <c r="Z16" s="27">
        <v>57</v>
      </c>
      <c r="AA16" s="27">
        <v>24.742665690635732</v>
      </c>
      <c r="AB16" s="27">
        <v>55.379186602870817</v>
      </c>
      <c r="AC16" s="27">
        <v>65</v>
      </c>
      <c r="AD16" s="27">
        <v>17.372615936237761</v>
      </c>
      <c r="AE16" s="27">
        <v>60.940695296523515</v>
      </c>
      <c r="AF16" s="27">
        <v>73</v>
      </c>
      <c r="AG16" s="27">
        <v>19.788590604026851</v>
      </c>
      <c r="AH16" s="27">
        <v>60.616944855271498</v>
      </c>
      <c r="AI16" s="27">
        <v>70</v>
      </c>
      <c r="AJ16" s="27">
        <v>15.479261066573718</v>
      </c>
      <c r="AK16" s="27">
        <v>59.58106044075933</v>
      </c>
      <c r="AL16" s="27">
        <v>71</v>
      </c>
      <c r="AM16" s="27">
        <v>19.16538489709221</v>
      </c>
      <c r="AN16" s="27">
        <v>55.970149253731343</v>
      </c>
      <c r="AO16" s="27">
        <v>67</v>
      </c>
      <c r="AP16" s="27">
        <v>19.706666666666667</v>
      </c>
      <c r="AQ16" s="27">
        <v>54.844158674803836</v>
      </c>
      <c r="AR16" s="27">
        <v>64</v>
      </c>
      <c r="AS16" s="27">
        <v>16.694287133631398</v>
      </c>
      <c r="AT16" s="27">
        <v>52.14830214830215</v>
      </c>
      <c r="AU16" s="27">
        <v>59</v>
      </c>
      <c r="AV16" s="27">
        <v>13.138870431893684</v>
      </c>
      <c r="AW16" s="27">
        <v>53.363018514178577</v>
      </c>
      <c r="AX16" s="27">
        <v>54</v>
      </c>
      <c r="AY16" s="27">
        <v>1.1936758893280679</v>
      </c>
      <c r="AZ16" s="27">
        <v>52.069088743299581</v>
      </c>
      <c r="BA16" s="27">
        <v>53</v>
      </c>
      <c r="BB16" s="27">
        <v>1.7878385797950265</v>
      </c>
      <c r="BC16" s="27">
        <v>54.133545310015897</v>
      </c>
      <c r="BD16" s="27">
        <v>54</v>
      </c>
      <c r="BE16" s="27">
        <v>-0.24669603524228881</v>
      </c>
      <c r="BF16" s="27">
        <v>63.248452447945979</v>
      </c>
      <c r="BG16" s="27">
        <v>59</v>
      </c>
      <c r="BH16" s="27">
        <v>-6.7170852147607762</v>
      </c>
      <c r="BI16" s="27">
        <v>67.853083996280603</v>
      </c>
      <c r="BJ16" s="27">
        <v>65</v>
      </c>
      <c r="BK16" s="27">
        <v>-4.2047963456414097</v>
      </c>
      <c r="BL16" s="27">
        <v>62.417979438408203</v>
      </c>
      <c r="BM16" s="27">
        <v>63</v>
      </c>
      <c r="BN16" s="27">
        <v>0.93245658835546552</v>
      </c>
      <c r="BO16" s="27">
        <v>57.934020618556701</v>
      </c>
      <c r="BP16" s="27">
        <v>59</v>
      </c>
      <c r="BQ16" s="27">
        <v>1.8399886112890593</v>
      </c>
      <c r="BR16" s="27">
        <v>47.20732260560937</v>
      </c>
      <c r="BS16" s="27">
        <v>52</v>
      </c>
      <c r="BT16" s="27">
        <v>10.152402487280954</v>
      </c>
      <c r="BU16" s="27">
        <v>39.822802197802197</v>
      </c>
      <c r="BV16" s="27">
        <v>46</v>
      </c>
      <c r="BW16" s="27">
        <v>15.511710530854405</v>
      </c>
      <c r="BX16" s="29"/>
      <c r="BY16" s="29"/>
    </row>
    <row r="17" spans="1:77" ht="30.75" customHeight="1" x14ac:dyDescent="0.25">
      <c r="A17" s="24">
        <v>13</v>
      </c>
      <c r="B17" s="30"/>
      <c r="C17" s="26" t="s">
        <v>21</v>
      </c>
      <c r="D17" s="27">
        <v>154</v>
      </c>
      <c r="E17" s="27">
        <v>161</v>
      </c>
      <c r="F17" s="27">
        <v>4.5454545454545459</v>
      </c>
      <c r="G17" s="27">
        <v>150</v>
      </c>
      <c r="H17" s="27">
        <v>152</v>
      </c>
      <c r="I17" s="27">
        <v>1.3333333333333335</v>
      </c>
      <c r="J17" s="27">
        <v>143</v>
      </c>
      <c r="K17" s="27">
        <v>148</v>
      </c>
      <c r="L17" s="27">
        <v>3.4965034965034967</v>
      </c>
      <c r="M17" s="27">
        <v>140</v>
      </c>
      <c r="N17" s="27">
        <v>144</v>
      </c>
      <c r="O17" s="27">
        <v>2.8571428571428572</v>
      </c>
      <c r="P17" s="27">
        <v>140</v>
      </c>
      <c r="Q17" s="27">
        <v>144</v>
      </c>
      <c r="R17" s="27">
        <v>2.8571428571428572</v>
      </c>
      <c r="S17" s="27">
        <v>143</v>
      </c>
      <c r="T17" s="27">
        <v>151</v>
      </c>
      <c r="U17" s="27">
        <v>5.5944055944055942</v>
      </c>
      <c r="V17" s="28">
        <v>170</v>
      </c>
      <c r="W17" s="27">
        <v>187</v>
      </c>
      <c r="X17" s="27">
        <v>10</v>
      </c>
      <c r="Y17" s="27">
        <v>233</v>
      </c>
      <c r="Z17" s="27">
        <v>229</v>
      </c>
      <c r="AA17" s="27">
        <v>-1.7167381974248928</v>
      </c>
      <c r="AB17" s="27">
        <v>269</v>
      </c>
      <c r="AC17" s="27">
        <v>267</v>
      </c>
      <c r="AD17" s="27">
        <v>-0.74349442379182151</v>
      </c>
      <c r="AE17" s="27">
        <v>286</v>
      </c>
      <c r="AF17" s="27">
        <v>263</v>
      </c>
      <c r="AG17" s="27">
        <v>-8.0419580419580416</v>
      </c>
      <c r="AH17" s="27">
        <v>292</v>
      </c>
      <c r="AI17" s="27">
        <v>298</v>
      </c>
      <c r="AJ17" s="27">
        <v>2.054794520547945</v>
      </c>
      <c r="AK17" s="27">
        <v>277</v>
      </c>
      <c r="AL17" s="27">
        <v>286</v>
      </c>
      <c r="AM17" s="27">
        <v>3.2490974729241873</v>
      </c>
      <c r="AN17" s="27">
        <v>270</v>
      </c>
      <c r="AO17" s="27">
        <v>267</v>
      </c>
      <c r="AP17" s="27">
        <v>-1.1111111111111112</v>
      </c>
      <c r="AQ17" s="27">
        <v>266</v>
      </c>
      <c r="AR17" s="27">
        <v>248</v>
      </c>
      <c r="AS17" s="27">
        <v>-6.7669172932330826</v>
      </c>
      <c r="AT17" s="27">
        <v>245</v>
      </c>
      <c r="AU17" s="27">
        <v>226</v>
      </c>
      <c r="AV17" s="27">
        <v>-7.7551020408163263</v>
      </c>
      <c r="AW17" s="27">
        <v>251</v>
      </c>
      <c r="AX17" s="27">
        <v>231</v>
      </c>
      <c r="AY17" s="27">
        <v>-7.9681274900398407</v>
      </c>
      <c r="AZ17" s="27">
        <v>248</v>
      </c>
      <c r="BA17" s="27">
        <v>237</v>
      </c>
      <c r="BB17" s="27">
        <v>-4.435483870967742</v>
      </c>
      <c r="BC17" s="27">
        <v>252</v>
      </c>
      <c r="BD17" s="27">
        <v>214</v>
      </c>
      <c r="BE17" s="27">
        <v>-15.079365079365079</v>
      </c>
      <c r="BF17" s="27">
        <v>260</v>
      </c>
      <c r="BG17" s="27">
        <v>244</v>
      </c>
      <c r="BH17" s="27">
        <v>-6.1538461538461542</v>
      </c>
      <c r="BI17" s="27">
        <v>273</v>
      </c>
      <c r="BJ17" s="27">
        <v>250</v>
      </c>
      <c r="BK17" s="27">
        <v>-8.4249084249084252</v>
      </c>
      <c r="BL17" s="27">
        <v>257</v>
      </c>
      <c r="BM17" s="27">
        <v>232</v>
      </c>
      <c r="BN17" s="27">
        <v>-9.7276264591439698</v>
      </c>
      <c r="BO17" s="27">
        <v>234</v>
      </c>
      <c r="BP17" s="27">
        <v>210</v>
      </c>
      <c r="BQ17" s="27">
        <v>-10.256410256410255</v>
      </c>
      <c r="BR17" s="27">
        <v>200</v>
      </c>
      <c r="BS17" s="27">
        <v>187</v>
      </c>
      <c r="BT17" s="27">
        <v>-6.5</v>
      </c>
      <c r="BU17" s="27">
        <v>174</v>
      </c>
      <c r="BV17" s="27">
        <v>163</v>
      </c>
      <c r="BW17" s="27">
        <v>-6.3218390804597711</v>
      </c>
      <c r="BX17" s="29"/>
      <c r="BY17" s="29"/>
    </row>
    <row r="18" spans="1:77" ht="30.75" customHeight="1" x14ac:dyDescent="0.25">
      <c r="A18" s="24">
        <v>14</v>
      </c>
      <c r="B18" s="30"/>
      <c r="C18" s="32" t="s">
        <v>22</v>
      </c>
      <c r="D18" s="27">
        <v>40.728771155261221</v>
      </c>
      <c r="E18" s="27">
        <v>59</v>
      </c>
      <c r="F18" s="27">
        <v>44.860741747123782</v>
      </c>
      <c r="G18" s="27">
        <v>37.412846758641152</v>
      </c>
      <c r="H18" s="27">
        <v>56</v>
      </c>
      <c r="I18" s="27">
        <v>49.6812053925456</v>
      </c>
      <c r="J18" s="27">
        <v>36.766086298258898</v>
      </c>
      <c r="K18" s="27">
        <v>54</v>
      </c>
      <c r="L18" s="27">
        <v>46.874485257782887</v>
      </c>
      <c r="M18" s="27">
        <v>36.659452774771992</v>
      </c>
      <c r="N18" s="27">
        <v>54</v>
      </c>
      <c r="O18" s="27">
        <v>47.301707779886137</v>
      </c>
      <c r="P18" s="27">
        <v>36.721873564977805</v>
      </c>
      <c r="Q18" s="27">
        <v>54</v>
      </c>
      <c r="R18" s="27">
        <v>47.051320528211285</v>
      </c>
      <c r="S18" s="27">
        <v>39.863562212664988</v>
      </c>
      <c r="T18" s="27">
        <v>60</v>
      </c>
      <c r="U18" s="27">
        <v>50.513392857142847</v>
      </c>
      <c r="V18" s="28">
        <v>51.430615590997171</v>
      </c>
      <c r="W18" s="27">
        <v>78</v>
      </c>
      <c r="X18" s="27">
        <v>51.660638519858097</v>
      </c>
      <c r="Y18" s="27">
        <v>61.183584201723917</v>
      </c>
      <c r="Z18" s="27">
        <v>99</v>
      </c>
      <c r="AA18" s="27">
        <v>61.808107994448882</v>
      </c>
      <c r="AB18" s="27">
        <v>73.563397129186598</v>
      </c>
      <c r="AC18" s="27">
        <v>114</v>
      </c>
      <c r="AD18" s="27">
        <v>54.968373469487318</v>
      </c>
      <c r="AE18" s="27">
        <v>75.329470574869347</v>
      </c>
      <c r="AF18" s="27">
        <v>121</v>
      </c>
      <c r="AG18" s="27">
        <v>60.62770530125934</v>
      </c>
      <c r="AH18" s="27">
        <v>70.985632791041624</v>
      </c>
      <c r="AI18" s="27">
        <v>114</v>
      </c>
      <c r="AJ18" s="27">
        <v>60.595877669469459</v>
      </c>
      <c r="AK18" s="27">
        <v>68.437704560331667</v>
      </c>
      <c r="AL18" s="27">
        <v>108</v>
      </c>
      <c r="AM18" s="27">
        <v>57.807747489239581</v>
      </c>
      <c r="AN18" s="27">
        <v>60.447761194029852</v>
      </c>
      <c r="AO18" s="27">
        <v>100</v>
      </c>
      <c r="AP18" s="27">
        <v>65.432098765432102</v>
      </c>
      <c r="AQ18" s="27">
        <v>56.306669572798604</v>
      </c>
      <c r="AR18" s="27">
        <v>91</v>
      </c>
      <c r="AS18" s="27">
        <v>61.614957322855979</v>
      </c>
      <c r="AT18" s="27">
        <v>54.383229383229384</v>
      </c>
      <c r="AU18" s="27">
        <v>89</v>
      </c>
      <c r="AV18" s="27">
        <v>63.653392800254863</v>
      </c>
      <c r="AW18" s="27">
        <v>58.214202015467542</v>
      </c>
      <c r="AX18" s="27">
        <v>81</v>
      </c>
      <c r="AY18" s="27">
        <v>39.141304347826086</v>
      </c>
      <c r="AZ18" s="27">
        <v>52.882668254913639</v>
      </c>
      <c r="BA18" s="27">
        <v>85</v>
      </c>
      <c r="BB18" s="27">
        <v>60.733190674625526</v>
      </c>
      <c r="BC18" s="27">
        <v>63.437748410174883</v>
      </c>
      <c r="BD18" s="27">
        <v>85</v>
      </c>
      <c r="BE18" s="27">
        <v>33.989623103279484</v>
      </c>
      <c r="BF18" s="27">
        <v>75.520540236353412</v>
      </c>
      <c r="BG18" s="27">
        <v>93</v>
      </c>
      <c r="BH18" s="27">
        <v>23.145305514157961</v>
      </c>
      <c r="BI18" s="27">
        <v>81.232565347659886</v>
      </c>
      <c r="BJ18" s="27">
        <v>102</v>
      </c>
      <c r="BK18" s="27">
        <v>25.5654054054054</v>
      </c>
      <c r="BL18" s="27">
        <v>75.658156895040236</v>
      </c>
      <c r="BM18" s="27">
        <v>98</v>
      </c>
      <c r="BN18" s="27">
        <v>29.529985955056198</v>
      </c>
      <c r="BO18" s="27">
        <v>70.808247422680409</v>
      </c>
      <c r="BP18" s="27">
        <v>93</v>
      </c>
      <c r="BQ18" s="27">
        <v>31.340632461708701</v>
      </c>
      <c r="BR18" s="27">
        <v>57.788274224108022</v>
      </c>
      <c r="BS18" s="27">
        <v>79</v>
      </c>
      <c r="BT18" s="27">
        <v>36.705933964442401</v>
      </c>
      <c r="BU18" s="27">
        <v>48.087912087912088</v>
      </c>
      <c r="BV18" s="27">
        <v>68</v>
      </c>
      <c r="BW18" s="27">
        <v>41.40767824497258</v>
      </c>
      <c r="BX18" s="29"/>
      <c r="BY18" s="29"/>
    </row>
    <row r="19" spans="1:77" ht="30.75" customHeight="1" x14ac:dyDescent="0.25">
      <c r="A19" s="24">
        <v>15</v>
      </c>
      <c r="B19" s="30"/>
      <c r="C19" s="26" t="s">
        <v>23</v>
      </c>
      <c r="D19" s="27">
        <v>71.275349521707142</v>
      </c>
      <c r="E19" s="27">
        <v>77</v>
      </c>
      <c r="F19" s="27">
        <v>8.0317396080245054</v>
      </c>
      <c r="G19" s="27">
        <v>68.350393116748251</v>
      </c>
      <c r="H19" s="27">
        <v>74</v>
      </c>
      <c r="I19" s="27">
        <v>8.2656538252848719</v>
      </c>
      <c r="J19" s="27">
        <v>66.461771385314151</v>
      </c>
      <c r="K19" s="27">
        <v>73</v>
      </c>
      <c r="L19" s="27">
        <v>9.837578021777766</v>
      </c>
      <c r="M19" s="27">
        <v>65.41196475498532</v>
      </c>
      <c r="N19" s="27">
        <v>70</v>
      </c>
      <c r="O19" s="27">
        <v>7.0140612076095854</v>
      </c>
      <c r="P19" s="27">
        <v>64.803306291137304</v>
      </c>
      <c r="Q19" s="27">
        <v>70</v>
      </c>
      <c r="R19" s="27">
        <v>8.0191798941798922</v>
      </c>
      <c r="S19" s="27">
        <v>69.04938454693756</v>
      </c>
      <c r="T19" s="27">
        <v>73</v>
      </c>
      <c r="U19" s="27">
        <v>5.7214347079037875</v>
      </c>
      <c r="V19" s="28">
        <v>84.938440900283197</v>
      </c>
      <c r="W19" s="27">
        <v>88</v>
      </c>
      <c r="X19" s="27">
        <v>3.6044446628247386</v>
      </c>
      <c r="Y19" s="27">
        <v>101.45632316994725</v>
      </c>
      <c r="Z19" s="27">
        <v>103</v>
      </c>
      <c r="AA19" s="27">
        <v>1.5215186021150866</v>
      </c>
      <c r="AB19" s="27">
        <v>114.89114832535886</v>
      </c>
      <c r="AC19" s="27">
        <v>116</v>
      </c>
      <c r="AD19" s="27">
        <v>0.96513238034752735</v>
      </c>
      <c r="AE19" s="27">
        <v>128.65257895932743</v>
      </c>
      <c r="AF19" s="27">
        <v>122</v>
      </c>
      <c r="AG19" s="27">
        <v>-5.1709643235605816</v>
      </c>
      <c r="AH19" s="27">
        <v>119.63870695119374</v>
      </c>
      <c r="AI19" s="27">
        <v>118</v>
      </c>
      <c r="AJ19" s="27">
        <v>-1.3697130242825555</v>
      </c>
      <c r="AK19" s="27">
        <v>120.77241981234999</v>
      </c>
      <c r="AL19" s="27">
        <v>118</v>
      </c>
      <c r="AM19" s="27">
        <v>-2.2955736224028951</v>
      </c>
      <c r="AN19" s="27">
        <v>107.46268656716418</v>
      </c>
      <c r="AO19" s="27">
        <v>109</v>
      </c>
      <c r="AP19" s="27">
        <v>1.4305555555555511</v>
      </c>
      <c r="AQ19" s="27">
        <v>100.91325196163905</v>
      </c>
      <c r="AR19" s="27">
        <v>107</v>
      </c>
      <c r="AS19" s="27">
        <v>6.0316637508369615</v>
      </c>
      <c r="AT19" s="27">
        <v>95.356895356895365</v>
      </c>
      <c r="AU19" s="27">
        <v>104</v>
      </c>
      <c r="AV19" s="27">
        <v>9.0639534883720838</v>
      </c>
      <c r="AW19" s="27">
        <v>109.15162877900164</v>
      </c>
      <c r="AX19" s="27">
        <v>103</v>
      </c>
      <c r="AY19" s="27">
        <v>-5.6358561460010739</v>
      </c>
      <c r="AZ19" s="27">
        <v>101.69743895175699</v>
      </c>
      <c r="BA19" s="27">
        <v>104</v>
      </c>
      <c r="BB19" s="27">
        <v>2.2641288433382187</v>
      </c>
      <c r="BC19" s="27">
        <v>108.26709062003179</v>
      </c>
      <c r="BD19" s="27">
        <v>104</v>
      </c>
      <c r="BE19" s="27">
        <v>-3.9412628487518337</v>
      </c>
      <c r="BF19" s="27">
        <v>123.66488463702871</v>
      </c>
      <c r="BG19" s="27">
        <v>106</v>
      </c>
      <c r="BH19" s="27">
        <v>-14.284479129930267</v>
      </c>
      <c r="BI19" s="27">
        <v>117.54830044426078</v>
      </c>
      <c r="BJ19" s="27">
        <v>108</v>
      </c>
      <c r="BK19" s="27">
        <v>-8.1228740936058053</v>
      </c>
      <c r="BL19" s="27">
        <v>107.81287357543235</v>
      </c>
      <c r="BM19" s="27">
        <v>99</v>
      </c>
      <c r="BN19" s="27">
        <v>-8.1742312241277322</v>
      </c>
      <c r="BO19" s="27">
        <v>105.75257731958763</v>
      </c>
      <c r="BP19" s="27">
        <v>93</v>
      </c>
      <c r="BQ19" s="27">
        <v>-12.058880873464615</v>
      </c>
      <c r="BR19" s="27">
        <v>89.531129079603971</v>
      </c>
      <c r="BS19" s="27">
        <v>86</v>
      </c>
      <c r="BT19" s="27">
        <v>-3.9440238450074405</v>
      </c>
      <c r="BU19" s="27">
        <v>75.888736263736263</v>
      </c>
      <c r="BV19" s="27">
        <v>82</v>
      </c>
      <c r="BW19" s="27">
        <v>8.0529259507303586</v>
      </c>
      <c r="BX19" s="29"/>
      <c r="BY19" s="29"/>
    </row>
    <row r="20" spans="1:77" ht="30.75" customHeight="1" x14ac:dyDescent="0.25">
      <c r="A20" s="24">
        <v>16</v>
      </c>
      <c r="B20" s="30"/>
      <c r="C20" s="26" t="s">
        <v>24</v>
      </c>
      <c r="D20" s="27">
        <v>20.36438557763061</v>
      </c>
      <c r="E20" s="27">
        <v>29</v>
      </c>
      <c r="F20" s="27">
        <v>42.405474937850499</v>
      </c>
      <c r="G20" s="27">
        <v>19.425901201602137</v>
      </c>
      <c r="H20" s="27">
        <v>29</v>
      </c>
      <c r="I20" s="27">
        <v>49.285223367697583</v>
      </c>
      <c r="J20" s="27">
        <v>19.09008327024981</v>
      </c>
      <c r="K20" s="27">
        <v>29</v>
      </c>
      <c r="L20" s="27">
        <v>51.911333174716475</v>
      </c>
      <c r="M20" s="27">
        <v>19.407945586643994</v>
      </c>
      <c r="N20" s="27">
        <v>29</v>
      </c>
      <c r="O20" s="27">
        <v>49.423337315810443</v>
      </c>
      <c r="P20" s="27">
        <v>19.440991887341191</v>
      </c>
      <c r="Q20" s="27">
        <v>29</v>
      </c>
      <c r="R20" s="27">
        <v>49.169343663391281</v>
      </c>
      <c r="S20" s="27">
        <v>19.219931781106332</v>
      </c>
      <c r="T20" s="27">
        <v>29</v>
      </c>
      <c r="U20" s="27">
        <v>50.885030864197532</v>
      </c>
      <c r="V20" s="28">
        <v>21.039797287226115</v>
      </c>
      <c r="W20" s="27">
        <v>29</v>
      </c>
      <c r="X20" s="27">
        <v>37.834027600668755</v>
      </c>
      <c r="Y20" s="27">
        <v>24.00874823105622</v>
      </c>
      <c r="Z20" s="27">
        <v>29</v>
      </c>
      <c r="AA20" s="27">
        <v>20.789304468974386</v>
      </c>
      <c r="AB20" s="27">
        <v>26.449760765550238</v>
      </c>
      <c r="AC20" s="27">
        <v>29</v>
      </c>
      <c r="AD20" s="27">
        <v>9.6418234442836521</v>
      </c>
      <c r="AE20" s="27">
        <v>27.931152010906612</v>
      </c>
      <c r="AF20" s="27">
        <v>29</v>
      </c>
      <c r="AG20" s="27">
        <v>3.8267236119585131</v>
      </c>
      <c r="AH20" s="27">
        <v>27.915698288611875</v>
      </c>
      <c r="AI20" s="27">
        <v>29</v>
      </c>
      <c r="AJ20" s="27">
        <v>3.8842005676442741</v>
      </c>
      <c r="AK20" s="27">
        <v>28.985380754963998</v>
      </c>
      <c r="AL20" s="27">
        <v>29</v>
      </c>
      <c r="AM20" s="27">
        <v>5.0436615477263309E-2</v>
      </c>
      <c r="AN20" s="27">
        <v>26.865671641791046</v>
      </c>
      <c r="AO20" s="27">
        <v>29</v>
      </c>
      <c r="AP20" s="27">
        <v>7.9444444444444402</v>
      </c>
      <c r="AQ20" s="27">
        <v>26.325196163905844</v>
      </c>
      <c r="AR20" s="27">
        <v>29</v>
      </c>
      <c r="AS20" s="27">
        <v>10.160622619639003</v>
      </c>
      <c r="AT20" s="27">
        <v>26.074151074151075</v>
      </c>
      <c r="AU20" s="27">
        <v>29</v>
      </c>
      <c r="AV20" s="27">
        <v>11.221262458471756</v>
      </c>
      <c r="AW20" s="27">
        <v>27.490039840637451</v>
      </c>
      <c r="AX20" s="27">
        <v>29</v>
      </c>
      <c r="AY20" s="27">
        <v>5.4927536231884035</v>
      </c>
      <c r="AZ20" s="27">
        <v>29.288862418106014</v>
      </c>
      <c r="BA20" s="27">
        <v>29</v>
      </c>
      <c r="BB20" s="27">
        <v>-0.9862534569708743</v>
      </c>
      <c r="BC20" s="27">
        <v>29.604282591414943</v>
      </c>
      <c r="BD20" s="27">
        <v>31</v>
      </c>
      <c r="BE20" s="27">
        <v>4.7145794000419592</v>
      </c>
      <c r="BF20" s="27">
        <v>30.208216094541363</v>
      </c>
      <c r="BG20" s="27">
        <v>32</v>
      </c>
      <c r="BH20" s="27">
        <v>5.931445603576746</v>
      </c>
      <c r="BI20" s="27">
        <v>29.625994420911251</v>
      </c>
      <c r="BJ20" s="27">
        <v>31</v>
      </c>
      <c r="BK20" s="27">
        <v>4.6378378378378384</v>
      </c>
      <c r="BL20" s="27">
        <v>29.317535796828093</v>
      </c>
      <c r="BM20" s="27">
        <v>31</v>
      </c>
      <c r="BN20" s="27">
        <v>5.7387640449438306</v>
      </c>
      <c r="BO20" s="27">
        <v>27.587628865979383</v>
      </c>
      <c r="BP20" s="27">
        <v>30</v>
      </c>
      <c r="BQ20" s="27">
        <v>8.7443946188340753</v>
      </c>
      <c r="BR20" s="27">
        <v>24.41758065807381</v>
      </c>
      <c r="BS20" s="27">
        <v>30</v>
      </c>
      <c r="BT20" s="27">
        <v>22.862295081967229</v>
      </c>
      <c r="BU20" s="27">
        <v>22.541208791208792</v>
      </c>
      <c r="BV20" s="27">
        <v>29</v>
      </c>
      <c r="BW20" s="27">
        <v>28.653260207190733</v>
      </c>
      <c r="BX20" s="29"/>
      <c r="BY20" s="29"/>
    </row>
    <row r="21" spans="1:77" ht="30.75" customHeight="1" x14ac:dyDescent="0.25">
      <c r="A21" s="24">
        <v>17</v>
      </c>
      <c r="B21" s="30"/>
      <c r="C21" s="26" t="s">
        <v>25</v>
      </c>
      <c r="D21" s="27">
        <v>120</v>
      </c>
      <c r="E21" s="27">
        <v>122</v>
      </c>
      <c r="F21" s="27">
        <v>1.6666666666666667</v>
      </c>
      <c r="G21" s="27">
        <v>116</v>
      </c>
      <c r="H21" s="27">
        <v>118</v>
      </c>
      <c r="I21" s="27">
        <v>1.7241379310344827</v>
      </c>
      <c r="J21" s="27">
        <v>111</v>
      </c>
      <c r="K21" s="27">
        <v>115</v>
      </c>
      <c r="L21" s="27">
        <v>3.6036036036036037</v>
      </c>
      <c r="M21" s="27">
        <v>112</v>
      </c>
      <c r="N21" s="27">
        <v>113</v>
      </c>
      <c r="O21" s="27">
        <v>0.89285714285714279</v>
      </c>
      <c r="P21" s="27">
        <v>113</v>
      </c>
      <c r="Q21" s="27">
        <v>110</v>
      </c>
      <c r="R21" s="27">
        <v>-2.6548672566371683</v>
      </c>
      <c r="S21" s="27">
        <v>111</v>
      </c>
      <c r="T21" s="27">
        <v>113</v>
      </c>
      <c r="U21" s="27">
        <v>1.8018018018018018</v>
      </c>
      <c r="V21" s="28">
        <v>115</v>
      </c>
      <c r="W21" s="27">
        <v>121</v>
      </c>
      <c r="X21" s="27">
        <v>5.2173913043478262</v>
      </c>
      <c r="Y21" s="27">
        <v>144</v>
      </c>
      <c r="Z21" s="27">
        <v>138</v>
      </c>
      <c r="AA21" s="27">
        <v>-4.1666666666666661</v>
      </c>
      <c r="AB21" s="27">
        <v>148</v>
      </c>
      <c r="AC21" s="27">
        <v>144</v>
      </c>
      <c r="AD21" s="27">
        <v>-2.7027027027027026</v>
      </c>
      <c r="AE21" s="27">
        <v>163</v>
      </c>
      <c r="AF21" s="27">
        <v>158</v>
      </c>
      <c r="AG21" s="27">
        <v>-3.0674846625766872</v>
      </c>
      <c r="AH21" s="27">
        <v>165</v>
      </c>
      <c r="AI21" s="27">
        <v>163</v>
      </c>
      <c r="AJ21" s="27">
        <v>-1.2121212121212122</v>
      </c>
      <c r="AK21" s="27">
        <v>169</v>
      </c>
      <c r="AL21" s="27">
        <v>165</v>
      </c>
      <c r="AM21" s="27">
        <v>-2.3668639053254439</v>
      </c>
      <c r="AN21" s="27">
        <v>170</v>
      </c>
      <c r="AO21" s="27">
        <v>160</v>
      </c>
      <c r="AP21" s="27">
        <v>-5.8823529411764701</v>
      </c>
      <c r="AQ21" s="27">
        <v>158</v>
      </c>
      <c r="AR21" s="27">
        <v>144</v>
      </c>
      <c r="AS21" s="27">
        <v>-8.8607594936708853</v>
      </c>
      <c r="AT21" s="27">
        <v>147</v>
      </c>
      <c r="AU21" s="27">
        <v>155</v>
      </c>
      <c r="AV21" s="27">
        <v>5.4421768707482991</v>
      </c>
      <c r="AW21" s="27">
        <v>157</v>
      </c>
      <c r="AX21" s="27">
        <v>153</v>
      </c>
      <c r="AY21" s="27">
        <v>-2.547770700636943</v>
      </c>
      <c r="AZ21" s="27">
        <v>161</v>
      </c>
      <c r="BA21" s="27">
        <v>154</v>
      </c>
      <c r="BB21" s="27">
        <v>-4.3478260869565215</v>
      </c>
      <c r="BC21" s="27">
        <v>157</v>
      </c>
      <c r="BD21" s="27">
        <v>158</v>
      </c>
      <c r="BE21" s="27">
        <v>0.63694267515923575</v>
      </c>
      <c r="BF21" s="27">
        <v>154</v>
      </c>
      <c r="BG21" s="27">
        <v>150</v>
      </c>
      <c r="BH21" s="27">
        <v>-2.5974025974025974</v>
      </c>
      <c r="BI21" s="27">
        <v>152</v>
      </c>
      <c r="BJ21" s="27">
        <v>149</v>
      </c>
      <c r="BK21" s="27">
        <v>-1.9736842105263157</v>
      </c>
      <c r="BL21" s="27">
        <v>147</v>
      </c>
      <c r="BM21" s="27">
        <v>145</v>
      </c>
      <c r="BN21" s="27">
        <v>-1.3605442176870748</v>
      </c>
      <c r="BO21" s="27">
        <v>135</v>
      </c>
      <c r="BP21" s="27">
        <v>138</v>
      </c>
      <c r="BQ21" s="27">
        <v>2.2222222222222223</v>
      </c>
      <c r="BR21" s="27">
        <v>128</v>
      </c>
      <c r="BS21" s="27">
        <v>127</v>
      </c>
      <c r="BT21" s="27">
        <v>-0.78125</v>
      </c>
      <c r="BU21" s="27">
        <v>121</v>
      </c>
      <c r="BV21" s="27">
        <v>123</v>
      </c>
      <c r="BW21" s="27">
        <v>1.6528925619834711</v>
      </c>
      <c r="BX21" s="29"/>
      <c r="BY21" s="29"/>
    </row>
    <row r="22" spans="1:77" ht="30.75" customHeight="1" x14ac:dyDescent="0.25">
      <c r="A22" s="24">
        <v>18</v>
      </c>
      <c r="B22" s="30"/>
      <c r="C22" s="26" t="s">
        <v>26</v>
      </c>
      <c r="D22" s="27">
        <v>76.366445916114785</v>
      </c>
      <c r="E22" s="27">
        <v>141</v>
      </c>
      <c r="F22" s="27">
        <v>84.636064057351007</v>
      </c>
      <c r="G22" s="27">
        <v>78.423082628690111</v>
      </c>
      <c r="H22" s="27">
        <v>141</v>
      </c>
      <c r="I22" s="27">
        <v>79.794003594060328</v>
      </c>
      <c r="J22" s="27">
        <v>76.36033308099924</v>
      </c>
      <c r="K22" s="27">
        <v>89</v>
      </c>
      <c r="L22" s="27">
        <v>16.552660797842815</v>
      </c>
      <c r="M22" s="27">
        <v>76.912969547070645</v>
      </c>
      <c r="N22" s="27">
        <v>94</v>
      </c>
      <c r="O22" s="27">
        <v>22.216058687569088</v>
      </c>
      <c r="P22" s="27">
        <v>82.084187968773918</v>
      </c>
      <c r="Q22" s="27">
        <v>94</v>
      </c>
      <c r="R22" s="27">
        <v>14.51657417352906</v>
      </c>
      <c r="S22" s="27">
        <v>69.761233872163729</v>
      </c>
      <c r="T22" s="27">
        <v>94</v>
      </c>
      <c r="U22" s="27">
        <v>34.745323129251695</v>
      </c>
      <c r="V22" s="28">
        <v>88.834699657176927</v>
      </c>
      <c r="W22" s="27">
        <v>94</v>
      </c>
      <c r="X22" s="27">
        <v>5.8145075772829165</v>
      </c>
      <c r="Y22" s="27">
        <v>117.72031390711437</v>
      </c>
      <c r="Z22" s="27">
        <v>94</v>
      </c>
      <c r="AA22" s="27">
        <v>-20.149720230809585</v>
      </c>
      <c r="AB22" s="27">
        <v>131.42224880382776</v>
      </c>
      <c r="AC22" s="27">
        <v>94</v>
      </c>
      <c r="AD22" s="27">
        <v>-28.474820012924486</v>
      </c>
      <c r="AE22" s="27">
        <v>127.80618041354238</v>
      </c>
      <c r="AF22" s="27">
        <v>94</v>
      </c>
      <c r="AG22" s="27">
        <v>-26.45113116138495</v>
      </c>
      <c r="AH22" s="27">
        <v>139.57849144305936</v>
      </c>
      <c r="AI22" s="27">
        <v>94</v>
      </c>
      <c r="AJ22" s="27">
        <v>-32.654380321665087</v>
      </c>
      <c r="AK22" s="27">
        <v>127.21361553567532</v>
      </c>
      <c r="AL22" s="27">
        <v>94</v>
      </c>
      <c r="AM22" s="27">
        <v>-26.108538300572874</v>
      </c>
      <c r="AN22" s="27">
        <v>108.955223880597</v>
      </c>
      <c r="AO22" s="27">
        <v>97</v>
      </c>
      <c r="AP22" s="27">
        <v>-10.972602739726019</v>
      </c>
      <c r="AQ22" s="27">
        <v>109.68831734960767</v>
      </c>
      <c r="AR22" s="27">
        <v>134</v>
      </c>
      <c r="AS22" s="27">
        <v>22.164331843020367</v>
      </c>
      <c r="AT22" s="27">
        <v>109.51143451143452</v>
      </c>
      <c r="AU22" s="27">
        <v>123</v>
      </c>
      <c r="AV22" s="27">
        <v>12.317038443284286</v>
      </c>
      <c r="AW22" s="27">
        <v>117.23693461448325</v>
      </c>
      <c r="AX22" s="27">
        <v>128</v>
      </c>
      <c r="AY22" s="27">
        <v>9.1806096951524214</v>
      </c>
      <c r="AZ22" s="27">
        <v>117.15544967242406</v>
      </c>
      <c r="BA22" s="27">
        <v>138</v>
      </c>
      <c r="BB22" s="27">
        <v>17.792215714982927</v>
      </c>
      <c r="BC22" s="27">
        <v>122.64631359300478</v>
      </c>
      <c r="BD22" s="27">
        <v>133</v>
      </c>
      <c r="BE22" s="27">
        <v>8.4419059192870467</v>
      </c>
      <c r="BF22" s="27">
        <v>144.43303320202588</v>
      </c>
      <c r="BG22" s="27">
        <v>141</v>
      </c>
      <c r="BH22" s="27">
        <v>-2.3769030712135795</v>
      </c>
      <c r="BI22" s="27">
        <v>158.64242173778283</v>
      </c>
      <c r="BJ22" s="27">
        <v>151</v>
      </c>
      <c r="BK22" s="27">
        <v>-4.8173884728101584</v>
      </c>
      <c r="BL22" s="27">
        <v>148.47913290651647</v>
      </c>
      <c r="BM22" s="27">
        <v>149</v>
      </c>
      <c r="BN22" s="27">
        <v>0.35080154583841272</v>
      </c>
      <c r="BO22" s="27">
        <v>142.53608247422682</v>
      </c>
      <c r="BP22" s="27">
        <v>125</v>
      </c>
      <c r="BQ22" s="27">
        <v>-12.302907565456394</v>
      </c>
      <c r="BR22" s="27">
        <v>102.55383876391001</v>
      </c>
      <c r="BS22" s="27">
        <v>111</v>
      </c>
      <c r="BT22" s="27">
        <v>8.2358313817330284</v>
      </c>
      <c r="BU22" s="27">
        <v>92.418956043956044</v>
      </c>
      <c r="BV22" s="27">
        <v>110</v>
      </c>
      <c r="BW22" s="27">
        <v>19.0232012009334</v>
      </c>
      <c r="BX22" s="29"/>
      <c r="BY22" s="29"/>
    </row>
    <row r="23" spans="1:77" ht="30.75" customHeight="1" x14ac:dyDescent="0.25">
      <c r="A23" s="24">
        <v>19</v>
      </c>
      <c r="B23" s="30"/>
      <c r="C23" s="26" t="s">
        <v>27</v>
      </c>
      <c r="D23" s="27">
        <v>64.002354672553338</v>
      </c>
      <c r="E23" s="27">
        <v>77</v>
      </c>
      <c r="F23" s="27">
        <v>20.308073654390952</v>
      </c>
      <c r="G23" s="27">
        <v>59.716659249369528</v>
      </c>
      <c r="H23" s="27">
        <v>71</v>
      </c>
      <c r="I23" s="27">
        <v>18.894795677555585</v>
      </c>
      <c r="J23" s="27">
        <v>56.563209689629069</v>
      </c>
      <c r="K23" s="27">
        <v>69</v>
      </c>
      <c r="L23" s="27">
        <v>21.987419700214133</v>
      </c>
      <c r="M23" s="27">
        <v>56.067398361415982</v>
      </c>
      <c r="N23" s="27">
        <v>66</v>
      </c>
      <c r="O23" s="27">
        <v>17.715467328370558</v>
      </c>
      <c r="P23" s="27">
        <v>56.162865452318997</v>
      </c>
      <c r="Q23" s="27">
        <v>67</v>
      </c>
      <c r="R23" s="27">
        <v>19.295907465550322</v>
      </c>
      <c r="S23" s="27">
        <v>61.219041969449798</v>
      </c>
      <c r="T23" s="27">
        <v>75</v>
      </c>
      <c r="U23" s="27">
        <v>22.510901162790702</v>
      </c>
      <c r="V23" s="28">
        <v>77.145923386495753</v>
      </c>
      <c r="W23" s="27">
        <v>100</v>
      </c>
      <c r="X23" s="27">
        <v>29.624477367400093</v>
      </c>
      <c r="Y23" s="27">
        <v>92.937089926669245</v>
      </c>
      <c r="Z23" s="27">
        <v>125</v>
      </c>
      <c r="AA23" s="27">
        <v>34.499584717607966</v>
      </c>
      <c r="AB23" s="27">
        <v>114.89114832535886</v>
      </c>
      <c r="AC23" s="27">
        <v>149</v>
      </c>
      <c r="AD23" s="27">
        <v>29.687971764411909</v>
      </c>
      <c r="AE23" s="27">
        <v>124.42058623040218</v>
      </c>
      <c r="AF23" s="27">
        <v>156</v>
      </c>
      <c r="AG23" s="27">
        <v>25.381180660183539</v>
      </c>
      <c r="AH23" s="27">
        <v>122.03148109021762</v>
      </c>
      <c r="AI23" s="27">
        <v>151</v>
      </c>
      <c r="AJ23" s="27">
        <v>23.738562091503265</v>
      </c>
      <c r="AK23" s="27">
        <v>116.74667248527166</v>
      </c>
      <c r="AL23" s="27">
        <v>147</v>
      </c>
      <c r="AM23" s="27">
        <v>25.91365292963274</v>
      </c>
      <c r="AN23" s="27">
        <v>98.507462686567166</v>
      </c>
      <c r="AO23" s="27">
        <v>130</v>
      </c>
      <c r="AP23" s="27">
        <v>31.969696969696965</v>
      </c>
      <c r="AQ23" s="27">
        <v>97.256974716652138</v>
      </c>
      <c r="AR23" s="27">
        <v>123</v>
      </c>
      <c r="AS23" s="27">
        <v>26.469078807301411</v>
      </c>
      <c r="AT23" s="27">
        <v>88.652113652113655</v>
      </c>
      <c r="AU23" s="27">
        <v>110</v>
      </c>
      <c r="AV23" s="27">
        <v>24.08051592730115</v>
      </c>
      <c r="AW23" s="27">
        <v>97.832200609327401</v>
      </c>
      <c r="AX23" s="27">
        <v>105</v>
      </c>
      <c r="AY23" s="27">
        <v>7.3266259432267278</v>
      </c>
      <c r="AZ23" s="27">
        <v>100.88385944014294</v>
      </c>
      <c r="BA23" s="27">
        <v>104</v>
      </c>
      <c r="BB23" s="27">
        <v>3.0888395598167482</v>
      </c>
      <c r="BC23" s="27">
        <v>106.5754173290938</v>
      </c>
      <c r="BD23" s="27">
        <v>114</v>
      </c>
      <c r="BE23" s="27">
        <v>6.9665058387525391</v>
      </c>
      <c r="BF23" s="27">
        <v>97.23269555430501</v>
      </c>
      <c r="BG23" s="27">
        <v>125</v>
      </c>
      <c r="BH23" s="27">
        <v>28.557579615991202</v>
      </c>
      <c r="BI23" s="27">
        <v>136.66184523194545</v>
      </c>
      <c r="BJ23" s="27">
        <v>130</v>
      </c>
      <c r="BK23" s="27">
        <v>-4.874692874692875</v>
      </c>
      <c r="BL23" s="27">
        <v>130.51032064394443</v>
      </c>
      <c r="BM23" s="27">
        <v>125</v>
      </c>
      <c r="BN23" s="27">
        <v>-4.2221340172610322</v>
      </c>
      <c r="BO23" s="27">
        <v>120.4659793814433</v>
      </c>
      <c r="BP23" s="27">
        <v>112</v>
      </c>
      <c r="BQ23" s="27">
        <v>-7.0276931503097977</v>
      </c>
      <c r="BR23" s="27">
        <v>96.856403277026118</v>
      </c>
      <c r="BS23" s="27">
        <v>100</v>
      </c>
      <c r="BT23" s="27">
        <v>3.2456261193001872</v>
      </c>
      <c r="BU23" s="27">
        <v>79.645604395604394</v>
      </c>
      <c r="BV23" s="27">
        <v>88</v>
      </c>
      <c r="BW23" s="27">
        <v>10.489462246904214</v>
      </c>
      <c r="BX23" s="29"/>
      <c r="BY23" s="29"/>
    </row>
    <row r="24" spans="1:77" ht="30.75" customHeight="1" x14ac:dyDescent="0.25">
      <c r="A24" s="24">
        <v>20</v>
      </c>
      <c r="B24" s="30"/>
      <c r="C24" s="26" t="s">
        <v>28</v>
      </c>
      <c r="D24" s="27">
        <v>18.909786607799852</v>
      </c>
      <c r="E24" s="27">
        <v>34</v>
      </c>
      <c r="F24" s="27">
        <v>79.80107710985898</v>
      </c>
      <c r="G24" s="27">
        <v>17.986945557039014</v>
      </c>
      <c r="H24" s="27">
        <v>32</v>
      </c>
      <c r="I24" s="27">
        <v>77.906804123711353</v>
      </c>
      <c r="J24" s="27">
        <v>16.96896290688872</v>
      </c>
      <c r="K24" s="27">
        <v>31</v>
      </c>
      <c r="L24" s="27">
        <v>82.686473947180588</v>
      </c>
      <c r="M24" s="27">
        <v>17.251507188127995</v>
      </c>
      <c r="N24" s="27">
        <v>31</v>
      </c>
      <c r="O24" s="27">
        <v>79.694444444444443</v>
      </c>
      <c r="P24" s="27">
        <v>16.560844941068424</v>
      </c>
      <c r="Q24" s="27">
        <v>31</v>
      </c>
      <c r="R24" s="27">
        <v>87.188516711032207</v>
      </c>
      <c r="S24" s="27">
        <v>17.084383805427851</v>
      </c>
      <c r="T24" s="27">
        <v>32</v>
      </c>
      <c r="U24" s="27">
        <v>87.305555555555543</v>
      </c>
      <c r="V24" s="28">
        <v>20.260545535847371</v>
      </c>
      <c r="W24" s="27">
        <v>36</v>
      </c>
      <c r="X24" s="27">
        <v>77.685245129774572</v>
      </c>
      <c r="Y24" s="27">
        <v>23.234272481667311</v>
      </c>
      <c r="Z24" s="27">
        <v>40</v>
      </c>
      <c r="AA24" s="27">
        <v>72.159468438538198</v>
      </c>
      <c r="AB24" s="27">
        <v>27.276315789473685</v>
      </c>
      <c r="AC24" s="27">
        <v>45</v>
      </c>
      <c r="AD24" s="27">
        <v>64.978292329956574</v>
      </c>
      <c r="AE24" s="27">
        <v>28.777550556691661</v>
      </c>
      <c r="AF24" s="27">
        <v>49</v>
      </c>
      <c r="AG24" s="27">
        <v>70.271614686142911</v>
      </c>
      <c r="AH24" s="27">
        <v>32.70124656665962</v>
      </c>
      <c r="AI24" s="27">
        <v>54</v>
      </c>
      <c r="AJ24" s="27">
        <v>65.13131965756746</v>
      </c>
      <c r="AK24" s="27">
        <v>31.400829151210999</v>
      </c>
      <c r="AL24" s="27">
        <v>55</v>
      </c>
      <c r="AM24" s="27">
        <v>75.154610520464175</v>
      </c>
      <c r="AN24" s="27">
        <v>29.850746268656714</v>
      </c>
      <c r="AO24" s="27">
        <v>51</v>
      </c>
      <c r="AP24" s="27">
        <v>70.850000000000009</v>
      </c>
      <c r="AQ24" s="27">
        <v>26.325196163905844</v>
      </c>
      <c r="AR24" s="27">
        <v>49</v>
      </c>
      <c r="AS24" s="27">
        <v>86.133465805596927</v>
      </c>
      <c r="AT24" s="27">
        <v>29.7990297990298</v>
      </c>
      <c r="AU24" s="27">
        <v>47</v>
      </c>
      <c r="AV24" s="27">
        <v>57.723255813953486</v>
      </c>
      <c r="AW24" s="27">
        <v>29.107101007733771</v>
      </c>
      <c r="AX24" s="27">
        <v>45</v>
      </c>
      <c r="AY24" s="27">
        <v>54.601449275362313</v>
      </c>
      <c r="AZ24" s="27">
        <v>29.288862418106014</v>
      </c>
      <c r="BA24" s="27">
        <v>49</v>
      </c>
      <c r="BB24" s="27">
        <v>67.299088986497495</v>
      </c>
      <c r="BC24" s="27">
        <v>28.758445945945947</v>
      </c>
      <c r="BD24" s="27">
        <v>44</v>
      </c>
      <c r="BE24" s="27">
        <v>52.998531571218791</v>
      </c>
      <c r="BF24" s="27">
        <v>33.040236353404616</v>
      </c>
      <c r="BG24" s="27">
        <v>47</v>
      </c>
      <c r="BH24" s="27">
        <v>42.250798381945913</v>
      </c>
      <c r="BI24" s="27">
        <v>34.404380617832423</v>
      </c>
      <c r="BJ24" s="27">
        <v>49</v>
      </c>
      <c r="BK24" s="27">
        <v>42.423723723723711</v>
      </c>
      <c r="BL24" s="27">
        <v>32.154716680392106</v>
      </c>
      <c r="BM24" s="27">
        <v>47</v>
      </c>
      <c r="BN24" s="27">
        <v>46.168291473892928</v>
      </c>
      <c r="BO24" s="27">
        <v>30.346391752577318</v>
      </c>
      <c r="BP24" s="27">
        <v>45</v>
      </c>
      <c r="BQ24" s="27">
        <v>48.287810843864662</v>
      </c>
      <c r="BR24" s="27">
        <v>24.41758065807381</v>
      </c>
      <c r="BS24" s="27">
        <v>41</v>
      </c>
      <c r="BT24" s="27">
        <v>67.911803278688538</v>
      </c>
      <c r="BU24" s="27">
        <v>21.03846153846154</v>
      </c>
      <c r="BV24" s="27">
        <v>37</v>
      </c>
      <c r="BW24" s="27">
        <v>75.868372943327216</v>
      </c>
      <c r="BX24" s="29"/>
      <c r="BY24" s="29"/>
    </row>
    <row r="25" spans="1:77" ht="30.75" customHeight="1" x14ac:dyDescent="0.25">
      <c r="A25" s="24">
        <v>21</v>
      </c>
      <c r="B25" s="30"/>
      <c r="C25" s="20" t="s">
        <v>29</v>
      </c>
      <c r="D25" s="27">
        <v>23.273583517292124</v>
      </c>
      <c r="E25" s="27">
        <v>30</v>
      </c>
      <c r="F25" s="27">
        <v>28.901507486847443</v>
      </c>
      <c r="G25" s="27">
        <v>23.023290313009937</v>
      </c>
      <c r="H25" s="27">
        <v>29</v>
      </c>
      <c r="I25" s="27">
        <v>25.959407216494856</v>
      </c>
      <c r="J25" s="27">
        <v>21.918243754731265</v>
      </c>
      <c r="K25" s="27">
        <v>29</v>
      </c>
      <c r="L25" s="27">
        <v>32.309870829591766</v>
      </c>
      <c r="M25" s="27">
        <v>21.564383985159992</v>
      </c>
      <c r="N25" s="27">
        <v>29</v>
      </c>
      <c r="O25" s="27">
        <v>34.481003584229406</v>
      </c>
      <c r="P25" s="27">
        <v>21.601102097045768</v>
      </c>
      <c r="Q25" s="27">
        <v>29</v>
      </c>
      <c r="R25" s="27">
        <v>34.252409297052147</v>
      </c>
      <c r="S25" s="27">
        <v>21.355479756784813</v>
      </c>
      <c r="T25" s="27">
        <v>29</v>
      </c>
      <c r="U25" s="27">
        <v>35.796527777777783</v>
      </c>
      <c r="V25" s="28">
        <v>23.377552541362348</v>
      </c>
      <c r="W25" s="27">
        <v>29</v>
      </c>
      <c r="X25" s="27">
        <v>24.050624840601891</v>
      </c>
      <c r="Y25" s="27">
        <v>24.783223980445129</v>
      </c>
      <c r="Z25" s="27">
        <v>30</v>
      </c>
      <c r="AA25" s="27">
        <v>21.049626245847183</v>
      </c>
      <c r="AB25" s="27">
        <v>28.102870813397129</v>
      </c>
      <c r="AC25" s="27">
        <v>32</v>
      </c>
      <c r="AD25" s="27">
        <v>13.867370392440625</v>
      </c>
      <c r="AE25" s="27">
        <v>28.777550556691661</v>
      </c>
      <c r="AF25" s="27">
        <v>35</v>
      </c>
      <c r="AG25" s="27">
        <v>21.622581918673507</v>
      </c>
      <c r="AH25" s="27">
        <v>32.70124656665962</v>
      </c>
      <c r="AI25" s="27">
        <v>36.5</v>
      </c>
      <c r="AJ25" s="27">
        <v>11.616540138911336</v>
      </c>
      <c r="AK25" s="27">
        <v>32.205978616626666</v>
      </c>
      <c r="AL25" s="27">
        <v>37</v>
      </c>
      <c r="AM25" s="27">
        <v>14.885501355013542</v>
      </c>
      <c r="AN25" s="27">
        <v>28.35820895522388</v>
      </c>
      <c r="AO25" s="27">
        <v>35</v>
      </c>
      <c r="AP25" s="27">
        <v>23.421052631578952</v>
      </c>
      <c r="AQ25" s="27">
        <v>28.518962510897993</v>
      </c>
      <c r="AR25" s="27">
        <v>33</v>
      </c>
      <c r="AS25" s="27">
        <v>15.71248423707441</v>
      </c>
      <c r="AT25" s="27">
        <v>29.054054054054056</v>
      </c>
      <c r="AU25" s="27">
        <v>34</v>
      </c>
      <c r="AV25" s="27">
        <v>17.02325581395348</v>
      </c>
      <c r="AW25" s="27">
        <v>29.107101007733771</v>
      </c>
      <c r="AX25" s="27">
        <v>34</v>
      </c>
      <c r="AY25" s="27">
        <v>16.809983896940416</v>
      </c>
      <c r="AZ25" s="27">
        <v>29.288862418106014</v>
      </c>
      <c r="BA25" s="27">
        <v>35</v>
      </c>
      <c r="BB25" s="27">
        <v>19.499349276069637</v>
      </c>
      <c r="BC25" s="27">
        <v>31.295955882352942</v>
      </c>
      <c r="BD25" s="27">
        <v>34</v>
      </c>
      <c r="BE25" s="27">
        <v>8.6402349486049896</v>
      </c>
      <c r="BF25" s="27">
        <v>35.872256612267869</v>
      </c>
      <c r="BG25" s="27">
        <v>34</v>
      </c>
      <c r="BH25" s="27">
        <v>-5.2192328810102788</v>
      </c>
      <c r="BI25" s="27">
        <v>34.404380617832423</v>
      </c>
      <c r="BJ25" s="27">
        <v>35</v>
      </c>
      <c r="BK25" s="27">
        <v>1.7312312312312239</v>
      </c>
      <c r="BL25" s="27">
        <v>33.100443641580107</v>
      </c>
      <c r="BM25" s="27">
        <v>35</v>
      </c>
      <c r="BN25" s="27">
        <v>5.7387640449438244</v>
      </c>
      <c r="BO25" s="27">
        <v>31.265979381443298</v>
      </c>
      <c r="BP25" s="27">
        <v>33</v>
      </c>
      <c r="BQ25" s="27">
        <v>5.5460300712213169</v>
      </c>
      <c r="BR25" s="27">
        <v>28.487177434419447</v>
      </c>
      <c r="BS25" s="27">
        <v>33</v>
      </c>
      <c r="BT25" s="27">
        <v>15.841592505854807</v>
      </c>
      <c r="BU25" s="27">
        <v>25.546703296703296</v>
      </c>
      <c r="BV25" s="27">
        <v>31</v>
      </c>
      <c r="BW25" s="27">
        <v>21.346381331325954</v>
      </c>
      <c r="BX25" s="29"/>
      <c r="BY25" s="29"/>
    </row>
    <row r="26" spans="1:77" ht="30.75" customHeight="1" x14ac:dyDescent="0.25">
      <c r="A26" s="24">
        <v>22</v>
      </c>
      <c r="B26" s="33"/>
      <c r="C26" s="19" t="s">
        <v>30</v>
      </c>
      <c r="D26" s="27">
        <v>63</v>
      </c>
      <c r="E26" s="27">
        <v>66</v>
      </c>
      <c r="F26" s="27">
        <v>4.7619047619047619</v>
      </c>
      <c r="G26" s="27">
        <v>58</v>
      </c>
      <c r="H26" s="27">
        <v>61</v>
      </c>
      <c r="I26" s="27">
        <v>5.1724137931034484</v>
      </c>
      <c r="J26" s="27">
        <v>56</v>
      </c>
      <c r="K26" s="27">
        <v>59</v>
      </c>
      <c r="L26" s="27">
        <v>5.3571428571428568</v>
      </c>
      <c r="M26" s="27">
        <v>54</v>
      </c>
      <c r="N26" s="27">
        <v>57</v>
      </c>
      <c r="O26" s="27">
        <v>5.5555555555555554</v>
      </c>
      <c r="P26" s="27">
        <v>55</v>
      </c>
      <c r="Q26" s="27">
        <v>58</v>
      </c>
      <c r="R26" s="27">
        <v>5.4545454545454541</v>
      </c>
      <c r="S26" s="27">
        <v>60</v>
      </c>
      <c r="T26" s="27">
        <v>61</v>
      </c>
      <c r="U26" s="27">
        <v>1.6666666666666667</v>
      </c>
      <c r="V26" s="28">
        <v>66</v>
      </c>
      <c r="W26" s="27">
        <v>74</v>
      </c>
      <c r="X26" s="27">
        <v>12.121212121212121</v>
      </c>
      <c r="Y26" s="27">
        <v>84</v>
      </c>
      <c r="Z26" s="27">
        <v>88</v>
      </c>
      <c r="AA26" s="27">
        <v>4.7619047619047619</v>
      </c>
      <c r="AB26" s="27">
        <v>99</v>
      </c>
      <c r="AC26" s="27">
        <v>102</v>
      </c>
      <c r="AD26" s="27">
        <v>3.0303030303030303</v>
      </c>
      <c r="AE26" s="27">
        <v>112</v>
      </c>
      <c r="AF26" s="27">
        <v>111</v>
      </c>
      <c r="AG26" s="27">
        <v>-0.89285714285714279</v>
      </c>
      <c r="AH26" s="27">
        <v>104</v>
      </c>
      <c r="AI26" s="27">
        <v>109</v>
      </c>
      <c r="AJ26" s="27">
        <v>4.8076923076923084</v>
      </c>
      <c r="AK26" s="27">
        <v>103</v>
      </c>
      <c r="AL26" s="27">
        <v>104</v>
      </c>
      <c r="AM26" s="27">
        <v>0.97087378640776689</v>
      </c>
      <c r="AN26" s="27">
        <v>95</v>
      </c>
      <c r="AO26" s="27">
        <v>100</v>
      </c>
      <c r="AP26" s="27">
        <v>5.2631578947368416</v>
      </c>
      <c r="AQ26" s="27">
        <v>88</v>
      </c>
      <c r="AR26" s="27">
        <v>97</v>
      </c>
      <c r="AS26" s="27">
        <v>10.227272727272728</v>
      </c>
      <c r="AT26" s="27">
        <v>84</v>
      </c>
      <c r="AU26" s="27">
        <v>90</v>
      </c>
      <c r="AV26" s="27">
        <v>7.1428571428571423</v>
      </c>
      <c r="AW26" s="27">
        <v>82.3</v>
      </c>
      <c r="AX26" s="27">
        <v>85</v>
      </c>
      <c r="AY26" s="27">
        <v>3.2806804374240621</v>
      </c>
      <c r="AZ26" s="27">
        <v>82</v>
      </c>
      <c r="BA26" s="27">
        <v>84</v>
      </c>
      <c r="BB26" s="27">
        <v>2.4390243902439024</v>
      </c>
      <c r="BC26" s="27">
        <v>86</v>
      </c>
      <c r="BD26" s="27">
        <v>87</v>
      </c>
      <c r="BE26" s="27">
        <v>1.1627906976744187</v>
      </c>
      <c r="BF26" s="27">
        <v>95</v>
      </c>
      <c r="BG26" s="27">
        <v>93</v>
      </c>
      <c r="BH26" s="27">
        <v>-2.1052631578947367</v>
      </c>
      <c r="BI26" s="27">
        <v>105</v>
      </c>
      <c r="BJ26" s="27">
        <v>104</v>
      </c>
      <c r="BK26" s="27">
        <v>-0.95238095238095244</v>
      </c>
      <c r="BL26" s="27">
        <v>103</v>
      </c>
      <c r="BM26" s="27">
        <v>104</v>
      </c>
      <c r="BN26" s="27">
        <v>0.97087378640776689</v>
      </c>
      <c r="BO26" s="27">
        <v>99</v>
      </c>
      <c r="BP26" s="27">
        <v>95</v>
      </c>
      <c r="BQ26" s="27">
        <v>-4.0404040404040407</v>
      </c>
      <c r="BR26" s="27">
        <v>85</v>
      </c>
      <c r="BS26" s="27">
        <v>84</v>
      </c>
      <c r="BT26" s="27">
        <v>-1.1764705882352942</v>
      </c>
      <c r="BU26" s="27">
        <v>73</v>
      </c>
      <c r="BV26" s="27">
        <v>75</v>
      </c>
      <c r="BW26" s="27">
        <v>2.7397260273972601</v>
      </c>
      <c r="BX26" s="29"/>
      <c r="BY26" s="29"/>
    </row>
    <row r="27" spans="1:77" s="38" customFormat="1" ht="33.75" customHeight="1" x14ac:dyDescent="0.25">
      <c r="A27" s="34" t="s">
        <v>31</v>
      </c>
      <c r="B27" s="35"/>
      <c r="C27" s="35"/>
      <c r="D27" s="36">
        <v>1306.9395143487859</v>
      </c>
      <c r="E27" s="36">
        <v>1584</v>
      </c>
      <c r="F27" s="36">
        <v>21.199181952140009</v>
      </c>
      <c r="G27" s="36">
        <v>1245.1087375760276</v>
      </c>
      <c r="H27" s="36">
        <v>1515</v>
      </c>
      <c r="I27" s="36">
        <v>21.676119866397819</v>
      </c>
      <c r="J27" s="36">
        <v>1202.0681302043906</v>
      </c>
      <c r="K27" s="36">
        <v>1430</v>
      </c>
      <c r="L27" s="36">
        <v>18.961643193789154</v>
      </c>
      <c r="M27" s="36">
        <v>1196.066316277632</v>
      </c>
      <c r="N27" s="36">
        <v>1411</v>
      </c>
      <c r="O27" s="36">
        <v>17.970047379252286</v>
      </c>
      <c r="P27" s="36">
        <v>1200.0788305525793</v>
      </c>
      <c r="Q27" s="36">
        <v>1415</v>
      </c>
      <c r="R27" s="36">
        <v>17.908920978837671</v>
      </c>
      <c r="S27" s="36">
        <v>1225.3394631469673</v>
      </c>
      <c r="T27" s="36">
        <v>1474</v>
      </c>
      <c r="U27" s="36">
        <v>20.293195831170934</v>
      </c>
      <c r="V27" s="36">
        <v>1440.2191086600089</v>
      </c>
      <c r="W27" s="36">
        <v>1686</v>
      </c>
      <c r="X27" s="36">
        <v>17.065520785144109</v>
      </c>
      <c r="Y27" s="36">
        <v>1737.7555641322526</v>
      </c>
      <c r="Z27" s="36">
        <v>1930</v>
      </c>
      <c r="AA27" s="36">
        <v>11.062800766444072</v>
      </c>
      <c r="AB27" s="36">
        <v>2003.8133971291866</v>
      </c>
      <c r="AC27" s="36">
        <v>2155</v>
      </c>
      <c r="AD27" s="36">
        <v>7.5449442092469639</v>
      </c>
      <c r="AE27" s="36">
        <v>2170.6296296296296</v>
      </c>
      <c r="AF27" s="36">
        <v>2282.5</v>
      </c>
      <c r="AG27" s="36">
        <v>5.1538212158957153</v>
      </c>
      <c r="AH27" s="36">
        <v>2148.4305937037816</v>
      </c>
      <c r="AI27" s="36">
        <v>2331.5</v>
      </c>
      <c r="AJ27" s="36">
        <v>8.521076120993806</v>
      </c>
      <c r="AK27" s="36">
        <v>2039.6949596334273</v>
      </c>
      <c r="AL27" s="36">
        <v>2303</v>
      </c>
      <c r="AM27" s="36">
        <v>12.909040105383882</v>
      </c>
      <c r="AN27" s="36">
        <v>1985.3432835820897</v>
      </c>
      <c r="AO27" s="36">
        <v>2200</v>
      </c>
      <c r="AP27" s="36">
        <v>10.812070546843275</v>
      </c>
      <c r="AQ27" s="36">
        <v>1878.533565823888</v>
      </c>
      <c r="AR27" s="36">
        <v>2142</v>
      </c>
      <c r="AS27" s="36">
        <v>14.025111872864555</v>
      </c>
      <c r="AT27" s="36">
        <v>1805.933471933472</v>
      </c>
      <c r="AU27" s="36">
        <v>2051</v>
      </c>
      <c r="AV27" s="36">
        <v>13.570075081678088</v>
      </c>
      <c r="AW27" s="36">
        <v>1908.2873447386924</v>
      </c>
      <c r="AX27" s="36">
        <v>2006</v>
      </c>
      <c r="AY27" s="36">
        <v>5.1204372093495039</v>
      </c>
      <c r="AZ27" s="36">
        <v>1904.7927337701012</v>
      </c>
      <c r="BA27" s="36">
        <v>2028</v>
      </c>
      <c r="BB27" s="36">
        <v>6.4682767865267001</v>
      </c>
      <c r="BC27" s="36">
        <v>1976.3674980127187</v>
      </c>
      <c r="BD27" s="36">
        <v>2022</v>
      </c>
      <c r="BE27" s="36">
        <v>2.3089077326542671</v>
      </c>
      <c r="BF27" s="36">
        <v>2130.0101294316264</v>
      </c>
      <c r="BG27" s="36">
        <v>2123</v>
      </c>
      <c r="BH27" s="36">
        <v>-0.32911249269490556</v>
      </c>
      <c r="BI27" s="36">
        <v>2251.7927471846265</v>
      </c>
      <c r="BJ27" s="36">
        <v>2210</v>
      </c>
      <c r="BK27" s="36">
        <v>-1.8559766318138806</v>
      </c>
      <c r="BL27" s="36">
        <v>2132.4276226655684</v>
      </c>
      <c r="BM27" s="36">
        <v>2132</v>
      </c>
      <c r="BN27" s="36">
        <v>-2.0053326125734738E-2</v>
      </c>
      <c r="BO27" s="36">
        <v>2003.160824742268</v>
      </c>
      <c r="BP27" s="36">
        <v>1987</v>
      </c>
      <c r="BQ27" s="36">
        <v>-0.80676621380848434</v>
      </c>
      <c r="BR27" s="36">
        <v>1690.8380167053613</v>
      </c>
      <c r="BS27" s="36">
        <v>1804</v>
      </c>
      <c r="BT27" s="36">
        <v>6.6926566694506668</v>
      </c>
      <c r="BU27" s="36">
        <v>1488.4656593406592</v>
      </c>
      <c r="BV27" s="36">
        <v>1655</v>
      </c>
      <c r="BW27" s="36">
        <v>11.188322660605419</v>
      </c>
      <c r="BX27" s="37"/>
      <c r="BY27" s="37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7">
        <v>33.455776306107431</v>
      </c>
      <c r="E28" s="27">
        <v>42</v>
      </c>
      <c r="F28" s="27">
        <v>25.538859465451413</v>
      </c>
      <c r="G28" s="27">
        <v>31.657024180388667</v>
      </c>
      <c r="H28" s="27">
        <v>39</v>
      </c>
      <c r="I28" s="27">
        <v>23.195407685098402</v>
      </c>
      <c r="J28" s="27">
        <v>30.402725208175625</v>
      </c>
      <c r="K28" s="27">
        <v>39</v>
      </c>
      <c r="L28" s="27">
        <v>28.277974204471889</v>
      </c>
      <c r="M28" s="27">
        <v>30.190137579223993</v>
      </c>
      <c r="N28" s="27">
        <v>38</v>
      </c>
      <c r="O28" s="27">
        <v>25.868919610855084</v>
      </c>
      <c r="P28" s="27">
        <v>30.241542935864075</v>
      </c>
      <c r="Q28" s="27">
        <v>38</v>
      </c>
      <c r="R28" s="27">
        <v>25.654964366699058</v>
      </c>
      <c r="S28" s="27">
        <v>31.32137030995106</v>
      </c>
      <c r="T28" s="27">
        <v>39</v>
      </c>
      <c r="U28" s="27">
        <v>24.515625</v>
      </c>
      <c r="V28" s="28">
        <v>36.624832314801012</v>
      </c>
      <c r="W28" s="27">
        <v>43</v>
      </c>
      <c r="X28" s="27">
        <v>17.406680883621746</v>
      </c>
      <c r="Y28" s="27">
        <v>41.821690467001162</v>
      </c>
      <c r="Z28" s="27">
        <v>50</v>
      </c>
      <c r="AA28" s="27">
        <v>19.555186415651519</v>
      </c>
      <c r="AB28" s="27">
        <v>46.28708133971292</v>
      </c>
      <c r="AC28" s="27">
        <v>55</v>
      </c>
      <c r="AD28" s="27">
        <v>18.823651023361585</v>
      </c>
      <c r="AE28" s="27">
        <v>47.398318563962732</v>
      </c>
      <c r="AF28" s="27">
        <v>57</v>
      </c>
      <c r="AG28" s="27">
        <v>20.257430488974119</v>
      </c>
      <c r="AH28" s="27">
        <v>50.248256919501372</v>
      </c>
      <c r="AI28" s="27">
        <v>55</v>
      </c>
      <c r="AJ28" s="27">
        <v>9.4565331651424387</v>
      </c>
      <c r="AK28" s="27">
        <v>46.698668994108658</v>
      </c>
      <c r="AL28" s="27">
        <v>56</v>
      </c>
      <c r="AM28" s="27">
        <v>19.917764694888341</v>
      </c>
      <c r="AN28" s="27">
        <v>41.791044776119406</v>
      </c>
      <c r="AO28" s="27">
        <v>54</v>
      </c>
      <c r="AP28" s="27">
        <v>29.214285714285705</v>
      </c>
      <c r="AQ28" s="27">
        <v>41.681560592850914</v>
      </c>
      <c r="AR28" s="27">
        <v>49</v>
      </c>
      <c r="AS28" s="27">
        <v>17.557978403534921</v>
      </c>
      <c r="AT28" s="27">
        <v>42.463617463617467</v>
      </c>
      <c r="AU28" s="27">
        <v>47</v>
      </c>
      <c r="AV28" s="27">
        <v>10.682986536107702</v>
      </c>
      <c r="AW28" s="27">
        <v>45.277712678696979</v>
      </c>
      <c r="AX28" s="27">
        <v>49</v>
      </c>
      <c r="AY28" s="27">
        <v>8.2210144927536177</v>
      </c>
      <c r="AZ28" s="27">
        <v>48.814770696843361</v>
      </c>
      <c r="BA28" s="27">
        <v>48</v>
      </c>
      <c r="BB28" s="27">
        <v>-1.6691068814055674</v>
      </c>
      <c r="BC28" s="27">
        <v>41.445995627980921</v>
      </c>
      <c r="BD28" s="27">
        <v>49</v>
      </c>
      <c r="BE28" s="27">
        <v>18.226138032305439</v>
      </c>
      <c r="BF28" s="27">
        <v>54.752391671356222</v>
      </c>
      <c r="BG28" s="27">
        <v>51</v>
      </c>
      <c r="BH28" s="27">
        <v>-6.8533840382342417</v>
      </c>
      <c r="BI28" s="27">
        <v>57.340634363054036</v>
      </c>
      <c r="BJ28" s="27">
        <v>53</v>
      </c>
      <c r="BK28" s="27">
        <v>-7.5699099099099127</v>
      </c>
      <c r="BL28" s="27">
        <v>56.743617671280184</v>
      </c>
      <c r="BM28" s="27">
        <v>52</v>
      </c>
      <c r="BN28" s="27">
        <v>-8.3597378277153531</v>
      </c>
      <c r="BO28" s="27">
        <v>53.336082474226806</v>
      </c>
      <c r="BP28" s="27">
        <v>49</v>
      </c>
      <c r="BQ28" s="27">
        <v>-8.1297355806401761</v>
      </c>
      <c r="BR28" s="27">
        <v>43.137725829263736</v>
      </c>
      <c r="BS28" s="27">
        <v>46</v>
      </c>
      <c r="BT28" s="27">
        <v>6.6351995051036186</v>
      </c>
      <c r="BU28" s="27">
        <v>37.568681318681314</v>
      </c>
      <c r="BV28" s="27">
        <v>42</v>
      </c>
      <c r="BW28" s="27">
        <v>11.795246800731276</v>
      </c>
      <c r="BX28" s="29"/>
      <c r="BY28" s="29"/>
    </row>
    <row r="29" spans="1:77" ht="32.25" customHeight="1" x14ac:dyDescent="0.25">
      <c r="A29" s="24">
        <v>24</v>
      </c>
      <c r="B29" s="30"/>
      <c r="C29" s="26" t="s">
        <v>34</v>
      </c>
      <c r="D29" s="27">
        <v>32.728476821192054</v>
      </c>
      <c r="E29" s="27">
        <v>40</v>
      </c>
      <c r="F29" s="27">
        <v>22.217725617159044</v>
      </c>
      <c r="G29" s="27">
        <v>33.815457647233345</v>
      </c>
      <c r="H29" s="27">
        <v>37</v>
      </c>
      <c r="I29" s="27">
        <v>9.4174161000219474</v>
      </c>
      <c r="J29" s="27">
        <v>32.523845571536711</v>
      </c>
      <c r="K29" s="27">
        <v>36</v>
      </c>
      <c r="L29" s="27">
        <v>10.688017875430605</v>
      </c>
      <c r="M29" s="27">
        <v>33.784201576750654</v>
      </c>
      <c r="N29" s="27">
        <v>33</v>
      </c>
      <c r="O29" s="27">
        <v>-2.3212079615648502</v>
      </c>
      <c r="P29" s="27">
        <v>31.681616409000462</v>
      </c>
      <c r="Q29" s="27">
        <v>32</v>
      </c>
      <c r="R29" s="27">
        <v>1.0049474335188535</v>
      </c>
      <c r="S29" s="27">
        <v>31.32137030995106</v>
      </c>
      <c r="T29" s="27">
        <v>33</v>
      </c>
      <c r="U29" s="27">
        <v>5.359375</v>
      </c>
      <c r="V29" s="28">
        <v>35.066328812043523</v>
      </c>
      <c r="W29" s="27">
        <v>37</v>
      </c>
      <c r="X29" s="27">
        <v>5.5143245770636771</v>
      </c>
      <c r="Y29" s="27">
        <v>41.047214717612249</v>
      </c>
      <c r="Z29" s="27">
        <v>48</v>
      </c>
      <c r="AA29" s="27">
        <v>16.938506863912739</v>
      </c>
      <c r="AB29" s="27">
        <v>45.460526315789473</v>
      </c>
      <c r="AC29" s="27">
        <v>52</v>
      </c>
      <c r="AD29" s="27">
        <v>14.384949348769901</v>
      </c>
      <c r="AE29" s="27">
        <v>56.708702567598273</v>
      </c>
      <c r="AF29" s="27">
        <v>69</v>
      </c>
      <c r="AG29" s="27">
        <v>21.674446559150557</v>
      </c>
      <c r="AH29" s="27">
        <v>52.64103105852525</v>
      </c>
      <c r="AI29" s="27">
        <v>83</v>
      </c>
      <c r="AJ29" s="27">
        <v>57.671683724663851</v>
      </c>
      <c r="AK29" s="27">
        <v>60.386209906174997</v>
      </c>
      <c r="AL29" s="27">
        <v>69</v>
      </c>
      <c r="AM29" s="27">
        <v>14.264498644986446</v>
      </c>
      <c r="AN29" s="27">
        <v>53.731343283582092</v>
      </c>
      <c r="AO29" s="27">
        <v>71</v>
      </c>
      <c r="AP29" s="27">
        <v>32.138888888888886</v>
      </c>
      <c r="AQ29" s="27">
        <v>43.144071490845683</v>
      </c>
      <c r="AR29" s="27">
        <v>64</v>
      </c>
      <c r="AS29" s="27">
        <v>48.340195508853476</v>
      </c>
      <c r="AT29" s="27">
        <v>52.893277893277897</v>
      </c>
      <c r="AU29" s="27">
        <v>64</v>
      </c>
      <c r="AV29" s="27">
        <v>20.998362266622987</v>
      </c>
      <c r="AW29" s="27">
        <v>52.554487930630415</v>
      </c>
      <c r="AX29" s="27">
        <v>56</v>
      </c>
      <c r="AY29" s="27">
        <v>6.5560758082497301</v>
      </c>
      <c r="AZ29" s="27">
        <v>49.628350208457412</v>
      </c>
      <c r="BA29" s="27">
        <v>61</v>
      </c>
      <c r="BB29" s="27">
        <v>22.913616398243054</v>
      </c>
      <c r="BC29" s="27">
        <v>43.137668918918919</v>
      </c>
      <c r="BD29" s="27">
        <v>58</v>
      </c>
      <c r="BE29" s="27">
        <v>34.453255017131667</v>
      </c>
      <c r="BF29" s="27">
        <v>47.200337647720879</v>
      </c>
      <c r="BG29" s="27">
        <v>46</v>
      </c>
      <c r="BH29" s="27">
        <v>-2.543070044709391</v>
      </c>
      <c r="BI29" s="27">
        <v>38.227089575369355</v>
      </c>
      <c r="BJ29" s="27">
        <v>44</v>
      </c>
      <c r="BK29" s="27">
        <v>15.101621621621625</v>
      </c>
      <c r="BL29" s="27">
        <v>40.666259331084127</v>
      </c>
      <c r="BM29" s="27">
        <v>42</v>
      </c>
      <c r="BN29" s="27">
        <v>3.2797230206428143</v>
      </c>
      <c r="BO29" s="27">
        <v>39.542268041237115</v>
      </c>
      <c r="BP29" s="27">
        <v>42</v>
      </c>
      <c r="BQ29" s="27">
        <v>6.2154552090937489</v>
      </c>
      <c r="BR29" s="27">
        <v>34.184612921303341</v>
      </c>
      <c r="BS29" s="27">
        <v>39</v>
      </c>
      <c r="BT29" s="27">
        <v>14.08641686182669</v>
      </c>
      <c r="BU29" s="27">
        <v>32.309065934065934</v>
      </c>
      <c r="BV29" s="27">
        <v>37</v>
      </c>
      <c r="BW29" s="27">
        <v>14.51894052123634</v>
      </c>
      <c r="BX29" s="29"/>
      <c r="BY29" s="29"/>
    </row>
    <row r="30" spans="1:77" ht="32.25" customHeight="1" x14ac:dyDescent="0.25">
      <c r="A30" s="24">
        <v>25</v>
      </c>
      <c r="B30" s="30"/>
      <c r="C30" s="26" t="s">
        <v>35</v>
      </c>
      <c r="D30" s="27">
        <v>74.91184694628403</v>
      </c>
      <c r="E30" s="27">
        <v>50</v>
      </c>
      <c r="F30" s="27">
        <v>-33.254882854706828</v>
      </c>
      <c r="G30" s="27">
        <v>73.386737872719181</v>
      </c>
      <c r="H30" s="27">
        <v>49</v>
      </c>
      <c r="I30" s="27">
        <v>-33.230442692540933</v>
      </c>
      <c r="J30" s="27">
        <v>72.118092354277067</v>
      </c>
      <c r="K30" s="27">
        <v>46</v>
      </c>
      <c r="L30" s="27">
        <v>-36.21572826132595</v>
      </c>
      <c r="M30" s="27">
        <v>79.069407945586647</v>
      </c>
      <c r="N30" s="27">
        <v>48</v>
      </c>
      <c r="O30" s="27">
        <v>-39.293841642228742</v>
      </c>
      <c r="P30" s="27">
        <v>78.484004285932954</v>
      </c>
      <c r="Q30" s="27">
        <v>49</v>
      </c>
      <c r="R30" s="27">
        <v>-37.566896024464832</v>
      </c>
      <c r="S30" s="27">
        <v>79.727124425329976</v>
      </c>
      <c r="T30" s="27">
        <v>48</v>
      </c>
      <c r="U30" s="27">
        <v>-39.794642857142861</v>
      </c>
      <c r="V30" s="28">
        <v>70.132657624087045</v>
      </c>
      <c r="W30" s="27">
        <v>53</v>
      </c>
      <c r="X30" s="27">
        <v>-24.428929694805745</v>
      </c>
      <c r="Y30" s="27">
        <v>68.928341695613028</v>
      </c>
      <c r="Z30" s="27">
        <v>65</v>
      </c>
      <c r="AA30" s="27">
        <v>-5.6991675687782424</v>
      </c>
      <c r="AB30" s="27">
        <v>75.216507177033492</v>
      </c>
      <c r="AC30" s="27">
        <v>69</v>
      </c>
      <c r="AD30" s="27">
        <v>-8.2648176714746882</v>
      </c>
      <c r="AE30" s="27">
        <v>79.561463303794596</v>
      </c>
      <c r="AF30" s="27">
        <v>69</v>
      </c>
      <c r="AG30" s="27">
        <v>-13.274596601456523</v>
      </c>
      <c r="AH30" s="27">
        <v>77.366363828438622</v>
      </c>
      <c r="AI30" s="27">
        <v>70</v>
      </c>
      <c r="AJ30" s="27">
        <v>-9.5214037004164673</v>
      </c>
      <c r="AK30" s="27">
        <v>77.29434867990399</v>
      </c>
      <c r="AL30" s="27">
        <v>62</v>
      </c>
      <c r="AM30" s="27">
        <v>-19.787149954832877</v>
      </c>
      <c r="AN30" s="27">
        <v>72.388059701492537</v>
      </c>
      <c r="AO30" s="27">
        <v>49</v>
      </c>
      <c r="AP30" s="27">
        <v>-32.309278350515463</v>
      </c>
      <c r="AQ30" s="27">
        <v>62.156713164777685</v>
      </c>
      <c r="AR30" s="27">
        <v>45</v>
      </c>
      <c r="AS30" s="27">
        <v>-27.602349434557734</v>
      </c>
      <c r="AT30" s="27">
        <v>68.537768537768542</v>
      </c>
      <c r="AU30" s="27">
        <v>55</v>
      </c>
      <c r="AV30" s="27">
        <v>-19.752275025278063</v>
      </c>
      <c r="AW30" s="27">
        <v>78.427466604171542</v>
      </c>
      <c r="AX30" s="27">
        <v>55</v>
      </c>
      <c r="AY30" s="27">
        <v>-29.871507545196469</v>
      </c>
      <c r="AZ30" s="27">
        <v>82.985110184633712</v>
      </c>
      <c r="BA30" s="27">
        <v>56</v>
      </c>
      <c r="BB30" s="27">
        <v>-32.518014526454799</v>
      </c>
      <c r="BC30" s="27">
        <v>84.58366454689984</v>
      </c>
      <c r="BD30" s="27">
        <v>52</v>
      </c>
      <c r="BE30" s="27">
        <v>-38.522408223201175</v>
      </c>
      <c r="BF30" s="27">
        <v>64.192459200900387</v>
      </c>
      <c r="BG30" s="27">
        <v>62</v>
      </c>
      <c r="BH30" s="27">
        <v>-3.4154466555623637</v>
      </c>
      <c r="BI30" s="27">
        <v>76.45417915073871</v>
      </c>
      <c r="BJ30" s="27">
        <v>57</v>
      </c>
      <c r="BK30" s="27">
        <v>-25.445540540540541</v>
      </c>
      <c r="BL30" s="27">
        <v>77.549610817416252</v>
      </c>
      <c r="BM30" s="27">
        <v>59</v>
      </c>
      <c r="BN30" s="27">
        <v>-23.919669772540423</v>
      </c>
      <c r="BO30" s="27">
        <v>73.567010309278345</v>
      </c>
      <c r="BP30" s="27">
        <v>54</v>
      </c>
      <c r="BQ30" s="27">
        <v>-26.597533632286989</v>
      </c>
      <c r="BR30" s="27">
        <v>78.950177461105326</v>
      </c>
      <c r="BS30" s="27">
        <v>44</v>
      </c>
      <c r="BT30" s="27">
        <v>-44.268649653540642</v>
      </c>
      <c r="BU30" s="27">
        <v>77.391483516483518</v>
      </c>
      <c r="BV30" s="27">
        <v>45</v>
      </c>
      <c r="BW30" s="27">
        <v>-41.85406719795531</v>
      </c>
      <c r="BX30" s="29"/>
      <c r="BY30" s="29"/>
    </row>
    <row r="31" spans="1:77" ht="32.25" customHeight="1" x14ac:dyDescent="0.25">
      <c r="A31" s="24">
        <v>26</v>
      </c>
      <c r="B31" s="30"/>
      <c r="C31" s="26" t="s">
        <v>36</v>
      </c>
      <c r="D31" s="27">
        <v>48.729065489330388</v>
      </c>
      <c r="E31" s="27">
        <v>35</v>
      </c>
      <c r="F31" s="27">
        <v>-28.174284385438249</v>
      </c>
      <c r="G31" s="27">
        <v>50.363447559709243</v>
      </c>
      <c r="H31" s="27">
        <v>36</v>
      </c>
      <c r="I31" s="27">
        <v>-28.519587628865985</v>
      </c>
      <c r="J31" s="27">
        <v>47.371688115064345</v>
      </c>
      <c r="K31" s="27">
        <v>35</v>
      </c>
      <c r="L31" s="27">
        <v>-26.116206973696826</v>
      </c>
      <c r="M31" s="27">
        <v>45.285206368835986</v>
      </c>
      <c r="N31" s="27">
        <v>35</v>
      </c>
      <c r="O31" s="27">
        <v>-22.712066905615291</v>
      </c>
      <c r="P31" s="27">
        <v>43.202204194091536</v>
      </c>
      <c r="Q31" s="27">
        <v>34</v>
      </c>
      <c r="R31" s="27">
        <v>-21.300311791383219</v>
      </c>
      <c r="S31" s="27">
        <v>42.710959513569627</v>
      </c>
      <c r="T31" s="27">
        <v>34</v>
      </c>
      <c r="U31" s="27">
        <v>-20.395138888888887</v>
      </c>
      <c r="V31" s="28">
        <v>42.07959457445223</v>
      </c>
      <c r="W31" s="27">
        <v>32</v>
      </c>
      <c r="X31" s="27">
        <v>-23.953639944458615</v>
      </c>
      <c r="Y31" s="27">
        <v>47.243020712723535</v>
      </c>
      <c r="Z31" s="27">
        <v>34</v>
      </c>
      <c r="AA31" s="27">
        <v>-28.031697619955349</v>
      </c>
      <c r="AB31" s="27">
        <v>51.246411483253588</v>
      </c>
      <c r="AC31" s="27">
        <v>36</v>
      </c>
      <c r="AD31" s="27">
        <v>-29.751178749824938</v>
      </c>
      <c r="AE31" s="27">
        <v>55.015905476028173</v>
      </c>
      <c r="AF31" s="27">
        <v>39</v>
      </c>
      <c r="AG31" s="27">
        <v>-29.111409395973155</v>
      </c>
      <c r="AH31" s="27">
        <v>55.033805197549128</v>
      </c>
      <c r="AI31" s="27">
        <v>36</v>
      </c>
      <c r="AJ31" s="27">
        <v>-34.585660811978123</v>
      </c>
      <c r="AK31" s="27">
        <v>59.58106044075933</v>
      </c>
      <c r="AL31" s="27">
        <v>39</v>
      </c>
      <c r="AM31" s="27">
        <v>-34.54295759173808</v>
      </c>
      <c r="AN31" s="27">
        <v>58.208955223880594</v>
      </c>
      <c r="AO31" s="27">
        <v>42</v>
      </c>
      <c r="AP31" s="27">
        <v>-27.846153846153843</v>
      </c>
      <c r="AQ31" s="27">
        <v>59.962946817785529</v>
      </c>
      <c r="AR31" s="27">
        <v>36</v>
      </c>
      <c r="AS31" s="27">
        <v>-39.962923921340554</v>
      </c>
      <c r="AT31" s="27">
        <v>53.638253638253637</v>
      </c>
      <c r="AU31" s="27">
        <v>37</v>
      </c>
      <c r="AV31" s="27">
        <v>-31.019379844961236</v>
      </c>
      <c r="AW31" s="27">
        <v>59.831263182563859</v>
      </c>
      <c r="AX31" s="27">
        <v>42</v>
      </c>
      <c r="AY31" s="27">
        <v>-29.802585193889534</v>
      </c>
      <c r="AZ31" s="27">
        <v>60.204883859440145</v>
      </c>
      <c r="BA31" s="27">
        <v>41</v>
      </c>
      <c r="BB31" s="27">
        <v>-31.899212536108585</v>
      </c>
      <c r="BC31" s="27">
        <v>57.516891891891895</v>
      </c>
      <c r="BD31" s="27">
        <v>36</v>
      </c>
      <c r="BE31" s="27">
        <v>-37.409691629955951</v>
      </c>
      <c r="BF31" s="27">
        <v>58.528418683173889</v>
      </c>
      <c r="BG31" s="27">
        <v>35</v>
      </c>
      <c r="BH31" s="27">
        <v>-40.199990385077641</v>
      </c>
      <c r="BI31" s="27">
        <v>60.207666081206739</v>
      </c>
      <c r="BJ31" s="27">
        <v>35</v>
      </c>
      <c r="BK31" s="27">
        <v>-41.867867867867872</v>
      </c>
      <c r="BL31" s="27">
        <v>60.526525516032194</v>
      </c>
      <c r="BM31" s="27">
        <v>35</v>
      </c>
      <c r="BN31" s="27">
        <v>-42.174113412921344</v>
      </c>
      <c r="BO31" s="27">
        <v>57.934020618556701</v>
      </c>
      <c r="BP31" s="27">
        <v>32</v>
      </c>
      <c r="BQ31" s="27">
        <v>-44.764751939639829</v>
      </c>
      <c r="BR31" s="27">
        <v>59.416112934646279</v>
      </c>
      <c r="BS31" s="27">
        <v>32</v>
      </c>
      <c r="BT31" s="27">
        <v>-46.142555580507519</v>
      </c>
      <c r="BU31" s="27">
        <v>52.596153846153847</v>
      </c>
      <c r="BV31" s="27">
        <v>33</v>
      </c>
      <c r="BW31" s="27">
        <v>-37.257769652650822</v>
      </c>
      <c r="BX31" s="29"/>
      <c r="BY31" s="29"/>
    </row>
    <row r="32" spans="1:77" ht="32.25" customHeight="1" x14ac:dyDescent="0.25">
      <c r="A32" s="24">
        <v>27</v>
      </c>
      <c r="B32" s="30"/>
      <c r="C32" s="20" t="s">
        <v>37</v>
      </c>
      <c r="D32" s="27">
        <v>17.455187637969097</v>
      </c>
      <c r="E32" s="27">
        <v>30</v>
      </c>
      <c r="F32" s="27">
        <v>71.868676649129895</v>
      </c>
      <c r="G32" s="27">
        <v>17.267467734757453</v>
      </c>
      <c r="H32" s="27">
        <v>30</v>
      </c>
      <c r="I32" s="27">
        <v>73.737113402061865</v>
      </c>
      <c r="J32" s="27">
        <v>16.96896290688872</v>
      </c>
      <c r="K32" s="27">
        <v>28</v>
      </c>
      <c r="L32" s="27">
        <v>65.007137758743767</v>
      </c>
      <c r="M32" s="27">
        <v>16.532694388622662</v>
      </c>
      <c r="N32" s="27">
        <v>28</v>
      </c>
      <c r="O32" s="27">
        <v>69.361383824216915</v>
      </c>
      <c r="P32" s="27">
        <v>17.280881677636614</v>
      </c>
      <c r="Q32" s="27">
        <v>27</v>
      </c>
      <c r="R32" s="27">
        <v>56.242028061224488</v>
      </c>
      <c r="S32" s="27">
        <v>17.084383805427851</v>
      </c>
      <c r="T32" s="27">
        <v>27</v>
      </c>
      <c r="U32" s="27">
        <v>58.039062499999993</v>
      </c>
      <c r="V32" s="28">
        <v>21.039797287226115</v>
      </c>
      <c r="W32" s="27">
        <v>30</v>
      </c>
      <c r="X32" s="27">
        <v>42.586925104140093</v>
      </c>
      <c r="Y32" s="27">
        <v>25.557699729834042</v>
      </c>
      <c r="Z32" s="27">
        <v>35</v>
      </c>
      <c r="AA32" s="27">
        <v>36.945031712473572</v>
      </c>
      <c r="AB32" s="27">
        <v>28.102870813397129</v>
      </c>
      <c r="AC32" s="27">
        <v>38</v>
      </c>
      <c r="AD32" s="27">
        <v>35.217502341023241</v>
      </c>
      <c r="AE32" s="27">
        <v>33.855941831401957</v>
      </c>
      <c r="AF32" s="27">
        <v>40</v>
      </c>
      <c r="AG32" s="27">
        <v>18.147651006711403</v>
      </c>
      <c r="AH32" s="27">
        <v>31.903655186984999</v>
      </c>
      <c r="AI32" s="27">
        <v>43</v>
      </c>
      <c r="AJ32" s="27">
        <v>34.780794701986757</v>
      </c>
      <c r="AK32" s="27">
        <v>33.011128082042333</v>
      </c>
      <c r="AL32" s="27">
        <v>43</v>
      </c>
      <c r="AM32" s="27">
        <v>30.259105030074679</v>
      </c>
      <c r="AN32" s="27">
        <v>30.597014925373134</v>
      </c>
      <c r="AO32" s="27">
        <v>43</v>
      </c>
      <c r="AP32" s="27">
        <v>40.536585365853661</v>
      </c>
      <c r="AQ32" s="27">
        <v>26.325196163905844</v>
      </c>
      <c r="AR32" s="27">
        <v>40</v>
      </c>
      <c r="AS32" s="27">
        <v>51.945686371915869</v>
      </c>
      <c r="AT32" s="27">
        <v>25.329175329175328</v>
      </c>
      <c r="AU32" s="27">
        <v>40</v>
      </c>
      <c r="AV32" s="27">
        <v>57.920656634746926</v>
      </c>
      <c r="AW32" s="27">
        <v>29.107101007733771</v>
      </c>
      <c r="AX32" s="27">
        <v>39</v>
      </c>
      <c r="AY32" s="27">
        <v>33.987922705314013</v>
      </c>
      <c r="AZ32" s="27">
        <v>30.916021441334127</v>
      </c>
      <c r="BA32" s="27">
        <v>41</v>
      </c>
      <c r="BB32" s="27">
        <v>32.617322955999079</v>
      </c>
      <c r="BC32" s="27">
        <v>29.604282591414943</v>
      </c>
      <c r="BD32" s="27">
        <v>42</v>
      </c>
      <c r="BE32" s="27">
        <v>41.871365638766527</v>
      </c>
      <c r="BF32" s="27">
        <v>29.264209341586945</v>
      </c>
      <c r="BG32" s="27">
        <v>38</v>
      </c>
      <c r="BH32" s="27">
        <v>29.85144944954569</v>
      </c>
      <c r="BI32" s="27">
        <v>29.625994420911251</v>
      </c>
      <c r="BJ32" s="27">
        <v>37</v>
      </c>
      <c r="BK32" s="27">
        <v>24.890322580645162</v>
      </c>
      <c r="BL32" s="27">
        <v>27.426081874452088</v>
      </c>
      <c r="BM32" s="27">
        <v>35</v>
      </c>
      <c r="BN32" s="27">
        <v>27.615749709414967</v>
      </c>
      <c r="BO32" s="27">
        <v>25.748453608247424</v>
      </c>
      <c r="BP32" s="27">
        <v>35</v>
      </c>
      <c r="BQ32" s="27">
        <v>35.930493273542595</v>
      </c>
      <c r="BR32" s="27">
        <v>21.975822592266432</v>
      </c>
      <c r="BS32" s="27">
        <v>31</v>
      </c>
      <c r="BT32" s="27">
        <v>41.064116575591981</v>
      </c>
      <c r="BU32" s="27">
        <v>19.535714285714285</v>
      </c>
      <c r="BV32" s="27">
        <v>31</v>
      </c>
      <c r="BW32" s="27">
        <v>58.683729433272404</v>
      </c>
      <c r="BX32" s="29"/>
      <c r="BY32" s="29"/>
    </row>
    <row r="33" spans="1:78" ht="32.25" customHeight="1" x14ac:dyDescent="0.25">
      <c r="A33" s="24">
        <v>28</v>
      </c>
      <c r="B33" s="30"/>
      <c r="C33" s="26" t="s">
        <v>38</v>
      </c>
      <c r="D33" s="27">
        <v>33.455776306107431</v>
      </c>
      <c r="E33" s="27">
        <v>57</v>
      </c>
      <c r="F33" s="27">
        <v>70.374166417398342</v>
      </c>
      <c r="G33" s="27">
        <v>33.095979824951783</v>
      </c>
      <c r="H33" s="27">
        <v>57</v>
      </c>
      <c r="I33" s="27">
        <v>72.226355894217861</v>
      </c>
      <c r="J33" s="27">
        <v>31.109765329295989</v>
      </c>
      <c r="K33" s="27">
        <v>57</v>
      </c>
      <c r="L33" s="27">
        <v>83.222211407436248</v>
      </c>
      <c r="M33" s="27">
        <v>30.908950378729322</v>
      </c>
      <c r="N33" s="27">
        <v>57</v>
      </c>
      <c r="O33" s="27">
        <v>84.412603150787717</v>
      </c>
      <c r="P33" s="27">
        <v>30.241542935864075</v>
      </c>
      <c r="Q33" s="27">
        <v>57</v>
      </c>
      <c r="R33" s="27">
        <v>88.482446550048593</v>
      </c>
      <c r="S33" s="27">
        <v>36.304315586534187</v>
      </c>
      <c r="T33" s="27">
        <v>57</v>
      </c>
      <c r="U33" s="27">
        <v>57.006127450980372</v>
      </c>
      <c r="V33" s="28">
        <v>42.858846325830974</v>
      </c>
      <c r="W33" s="27">
        <v>57</v>
      </c>
      <c r="X33" s="27">
        <v>32.994713778952487</v>
      </c>
      <c r="Y33" s="27">
        <v>52.664350958445901</v>
      </c>
      <c r="Z33" s="27">
        <v>57</v>
      </c>
      <c r="AA33" s="27">
        <v>8.23260699628689</v>
      </c>
      <c r="AB33" s="27">
        <v>52.899521531100476</v>
      </c>
      <c r="AC33" s="27">
        <v>57</v>
      </c>
      <c r="AD33" s="27">
        <v>7.7514471780029002</v>
      </c>
      <c r="AE33" s="27">
        <v>49.091115655532832</v>
      </c>
      <c r="AF33" s="27">
        <v>57</v>
      </c>
      <c r="AG33" s="27">
        <v>16.110622541078456</v>
      </c>
      <c r="AH33" s="27">
        <v>51.843439678850622</v>
      </c>
      <c r="AI33" s="27">
        <v>58</v>
      </c>
      <c r="AJ33" s="27">
        <v>11.875292919001531</v>
      </c>
      <c r="AK33" s="27">
        <v>33.011128082042333</v>
      </c>
      <c r="AL33" s="27">
        <v>58</v>
      </c>
      <c r="AM33" s="27">
        <v>75.698327714984444</v>
      </c>
      <c r="AN33" s="27">
        <v>35.820895522388057</v>
      </c>
      <c r="AO33" s="27">
        <v>58.6</v>
      </c>
      <c r="AP33" s="27">
        <v>63.591666666666683</v>
      </c>
      <c r="AQ33" s="27">
        <v>51.187881429816912</v>
      </c>
      <c r="AR33" s="27">
        <v>60</v>
      </c>
      <c r="AS33" s="27">
        <v>17.215243772620823</v>
      </c>
      <c r="AT33" s="27">
        <v>35.013860013860011</v>
      </c>
      <c r="AU33" s="27">
        <v>58</v>
      </c>
      <c r="AV33" s="27">
        <v>65.648688767936676</v>
      </c>
      <c r="AW33" s="27">
        <v>43.660651511600655</v>
      </c>
      <c r="AX33" s="27">
        <v>58</v>
      </c>
      <c r="AY33" s="27">
        <v>32.842726784755776</v>
      </c>
      <c r="AZ33" s="27">
        <v>52.069088743299581</v>
      </c>
      <c r="BA33" s="27">
        <v>58</v>
      </c>
      <c r="BB33" s="27">
        <v>11.390464860907764</v>
      </c>
      <c r="BC33" s="27">
        <v>59.208565182829886</v>
      </c>
      <c r="BD33" s="27">
        <v>62</v>
      </c>
      <c r="BE33" s="27">
        <v>4.7145794000419592</v>
      </c>
      <c r="BF33" s="27">
        <v>47.200337647720879</v>
      </c>
      <c r="BG33" s="27">
        <v>56</v>
      </c>
      <c r="BH33" s="27">
        <v>18.643219076005959</v>
      </c>
      <c r="BI33" s="27">
        <v>46.828184729827463</v>
      </c>
      <c r="BJ33" s="27">
        <v>53</v>
      </c>
      <c r="BK33" s="27">
        <v>13.179702151130721</v>
      </c>
      <c r="BL33" s="27">
        <v>55.797890710092176</v>
      </c>
      <c r="BM33" s="27">
        <v>49</v>
      </c>
      <c r="BN33" s="27">
        <v>-12.183060369453429</v>
      </c>
      <c r="BO33" s="27">
        <v>50.577319587628864</v>
      </c>
      <c r="BP33" s="27">
        <v>46</v>
      </c>
      <c r="BQ33" s="27">
        <v>-9.0501426824296729</v>
      </c>
      <c r="BR33" s="27">
        <v>39.882048408187224</v>
      </c>
      <c r="BS33" s="27">
        <v>43</v>
      </c>
      <c r="BT33" s="27">
        <v>7.8179324188691988</v>
      </c>
      <c r="BU33" s="27">
        <v>34.563186813186817</v>
      </c>
      <c r="BV33" s="27">
        <v>41</v>
      </c>
      <c r="BW33" s="27">
        <v>18.623320880693093</v>
      </c>
      <c r="BX33" s="29"/>
      <c r="BY33" s="29"/>
    </row>
    <row r="34" spans="1:78" ht="32.25" customHeight="1" x14ac:dyDescent="0.25">
      <c r="A34" s="24">
        <v>29</v>
      </c>
      <c r="B34" s="30"/>
      <c r="C34" s="26" t="s">
        <v>39</v>
      </c>
      <c r="D34" s="27">
        <v>13.091390728476821</v>
      </c>
      <c r="E34" s="27">
        <v>34</v>
      </c>
      <c r="F34" s="27">
        <v>159.71266693646297</v>
      </c>
      <c r="G34" s="27">
        <v>11.511645156504969</v>
      </c>
      <c r="H34" s="27">
        <v>31</v>
      </c>
      <c r="I34" s="27">
        <v>169.29252577319588</v>
      </c>
      <c r="J34" s="27">
        <v>11.312641937925815</v>
      </c>
      <c r="K34" s="27">
        <v>30</v>
      </c>
      <c r="L34" s="27">
        <v>165.19004282655246</v>
      </c>
      <c r="M34" s="27">
        <v>10.782191992579996</v>
      </c>
      <c r="N34" s="27">
        <v>31</v>
      </c>
      <c r="O34" s="27">
        <v>187.51111111111115</v>
      </c>
      <c r="P34" s="27">
        <v>10.800551048522884</v>
      </c>
      <c r="Q34" s="27">
        <v>31</v>
      </c>
      <c r="R34" s="27">
        <v>187.02239229024943</v>
      </c>
      <c r="S34" s="27">
        <v>12.101438528844728</v>
      </c>
      <c r="T34" s="27">
        <v>29</v>
      </c>
      <c r="U34" s="27">
        <v>139.64093137254903</v>
      </c>
      <c r="V34" s="28">
        <v>11.688776270681174</v>
      </c>
      <c r="W34" s="27">
        <v>32</v>
      </c>
      <c r="X34" s="27">
        <v>173.766896199949</v>
      </c>
      <c r="Y34" s="27">
        <v>14.715039238389297</v>
      </c>
      <c r="Z34" s="27">
        <v>36</v>
      </c>
      <c r="AA34" s="27">
        <v>144.64766567581745</v>
      </c>
      <c r="AB34" s="27">
        <v>17.357655502392344</v>
      </c>
      <c r="AC34" s="27">
        <v>36</v>
      </c>
      <c r="AD34" s="27">
        <v>107.40128178623114</v>
      </c>
      <c r="AE34" s="27">
        <v>16.081572369915929</v>
      </c>
      <c r="AF34" s="27">
        <v>39</v>
      </c>
      <c r="AG34" s="27">
        <v>142.51359943482868</v>
      </c>
      <c r="AH34" s="27">
        <v>19.142193112190999</v>
      </c>
      <c r="AI34" s="27">
        <v>48</v>
      </c>
      <c r="AJ34" s="27">
        <v>150.75496688741723</v>
      </c>
      <c r="AK34" s="27">
        <v>16.102989308313333</v>
      </c>
      <c r="AL34" s="27">
        <v>44</v>
      </c>
      <c r="AM34" s="27">
        <v>173.24119241192412</v>
      </c>
      <c r="AN34" s="27">
        <v>14.925373134328357</v>
      </c>
      <c r="AO34" s="27">
        <v>42</v>
      </c>
      <c r="AP34" s="27">
        <v>181.40000000000003</v>
      </c>
      <c r="AQ34" s="27">
        <v>14.62510897994769</v>
      </c>
      <c r="AR34" s="27">
        <v>39</v>
      </c>
      <c r="AS34" s="27">
        <v>166.66467958271235</v>
      </c>
      <c r="AT34" s="27">
        <v>16.389466389466389</v>
      </c>
      <c r="AU34" s="27">
        <v>40</v>
      </c>
      <c r="AV34" s="27">
        <v>144.05919661733617</v>
      </c>
      <c r="AW34" s="27">
        <v>18.596203421607687</v>
      </c>
      <c r="AX34" s="27">
        <v>41</v>
      </c>
      <c r="AY34" s="27">
        <v>120.47511027095148</v>
      </c>
      <c r="AZ34" s="27">
        <v>18.712328767123289</v>
      </c>
      <c r="BA34" s="27">
        <v>42</v>
      </c>
      <c r="BB34" s="27">
        <v>124.45095168374816</v>
      </c>
      <c r="BC34" s="27">
        <v>19.454242845786965</v>
      </c>
      <c r="BD34" s="27">
        <v>40</v>
      </c>
      <c r="BE34" s="27">
        <v>105.61067483879205</v>
      </c>
      <c r="BF34" s="27">
        <v>14.160101294316263</v>
      </c>
      <c r="BG34" s="27">
        <v>39</v>
      </c>
      <c r="BH34" s="27">
        <v>175.42175856929956</v>
      </c>
      <c r="BI34" s="27">
        <v>16.246513069531979</v>
      </c>
      <c r="BJ34" s="27">
        <v>41</v>
      </c>
      <c r="BK34" s="27">
        <v>152.36184419713828</v>
      </c>
      <c r="BL34" s="27">
        <v>16.077358340196053</v>
      </c>
      <c r="BM34" s="27">
        <v>40</v>
      </c>
      <c r="BN34" s="27">
        <v>148.79709187045606</v>
      </c>
      <c r="BO34" s="27">
        <v>14.713402061855669</v>
      </c>
      <c r="BP34" s="27">
        <v>38</v>
      </c>
      <c r="BQ34" s="27">
        <v>158.26793721973095</v>
      </c>
      <c r="BR34" s="27">
        <v>12.208790329036905</v>
      </c>
      <c r="BS34" s="27">
        <v>36</v>
      </c>
      <c r="BT34" s="27">
        <v>194.86950819672134</v>
      </c>
      <c r="BU34" s="27">
        <v>11.270604395604396</v>
      </c>
      <c r="BV34" s="27">
        <v>36</v>
      </c>
      <c r="BW34" s="27">
        <v>219.41499085923218</v>
      </c>
      <c r="BX34" s="29"/>
      <c r="BY34" s="29"/>
    </row>
    <row r="35" spans="1:78" ht="32.25" customHeight="1" x14ac:dyDescent="0.25">
      <c r="A35" s="24">
        <v>30</v>
      </c>
      <c r="B35" s="30"/>
      <c r="C35" s="26" t="s">
        <v>40</v>
      </c>
      <c r="D35" s="27">
        <v>58.911258278145695</v>
      </c>
      <c r="E35" s="27">
        <v>69</v>
      </c>
      <c r="F35" s="27">
        <v>17.125320383110751</v>
      </c>
      <c r="G35" s="27">
        <v>58.997181427087966</v>
      </c>
      <c r="H35" s="27">
        <v>67</v>
      </c>
      <c r="I35" s="27">
        <v>13.56474729695751</v>
      </c>
      <c r="J35" s="27">
        <v>55.856169568508705</v>
      </c>
      <c r="K35" s="27">
        <v>67</v>
      </c>
      <c r="L35" s="27">
        <v>19.950939202558754</v>
      </c>
      <c r="M35" s="27">
        <v>58.223836759931984</v>
      </c>
      <c r="N35" s="27">
        <v>67</v>
      </c>
      <c r="O35" s="27">
        <v>15.073144829417229</v>
      </c>
      <c r="P35" s="27">
        <v>59.04301239859177</v>
      </c>
      <c r="Q35" s="27">
        <v>65</v>
      </c>
      <c r="R35" s="27">
        <v>10.089233864277409</v>
      </c>
      <c r="S35" s="27">
        <v>59.795343318997482</v>
      </c>
      <c r="T35" s="27">
        <v>67</v>
      </c>
      <c r="U35" s="27">
        <v>12.048859126984121</v>
      </c>
      <c r="V35" s="28">
        <v>59.223133104784623</v>
      </c>
      <c r="W35" s="27">
        <v>67</v>
      </c>
      <c r="X35" s="27">
        <v>13.13146820762694</v>
      </c>
      <c r="Y35" s="27">
        <v>67.379390196835203</v>
      </c>
      <c r="Z35" s="27">
        <v>79</v>
      </c>
      <c r="AA35" s="27">
        <v>17.246534540038944</v>
      </c>
      <c r="AB35" s="27">
        <v>76.869617224880386</v>
      </c>
      <c r="AC35" s="27">
        <v>86</v>
      </c>
      <c r="AD35" s="27">
        <v>11.877752361389907</v>
      </c>
      <c r="AE35" s="27">
        <v>81.254260395364696</v>
      </c>
      <c r="AF35" s="27">
        <v>86</v>
      </c>
      <c r="AG35" s="27">
        <v>5.8406040268456296</v>
      </c>
      <c r="AH35" s="27">
        <v>100.49651383900274</v>
      </c>
      <c r="AI35" s="27">
        <v>90</v>
      </c>
      <c r="AJ35" s="27">
        <v>-10.444654683065277</v>
      </c>
      <c r="AK35" s="27">
        <v>92.592188522801663</v>
      </c>
      <c r="AL35" s="27">
        <v>92</v>
      </c>
      <c r="AM35" s="27">
        <v>-0.63956639566396223</v>
      </c>
      <c r="AN35" s="27">
        <v>85.074626865671632</v>
      </c>
      <c r="AO35" s="27">
        <v>90</v>
      </c>
      <c r="AP35" s="27">
        <v>5.7894736842105381</v>
      </c>
      <c r="AQ35" s="27">
        <v>84.825632083696604</v>
      </c>
      <c r="AR35" s="27">
        <v>84</v>
      </c>
      <c r="AS35" s="27">
        <v>-0.97332853692379329</v>
      </c>
      <c r="AT35" s="27">
        <v>80.457380457380452</v>
      </c>
      <c r="AU35" s="27">
        <v>76</v>
      </c>
      <c r="AV35" s="27">
        <v>-5.5400516795865569</v>
      </c>
      <c r="AW35" s="27">
        <v>89.746894773845796</v>
      </c>
      <c r="AX35" s="27">
        <v>82</v>
      </c>
      <c r="AY35" s="27">
        <v>-8.6319362841101999</v>
      </c>
      <c r="AZ35" s="27">
        <v>83.798689696247763</v>
      </c>
      <c r="BA35" s="27">
        <v>83</v>
      </c>
      <c r="BB35" s="27">
        <v>-0.95310523248375545</v>
      </c>
      <c r="BC35" s="27">
        <v>63.437748410174883</v>
      </c>
      <c r="BD35" s="27">
        <v>73</v>
      </c>
      <c r="BE35" s="27">
        <v>15.073441018110618</v>
      </c>
      <c r="BF35" s="27">
        <v>64.192459200900387</v>
      </c>
      <c r="BG35" s="27">
        <v>74</v>
      </c>
      <c r="BH35" s="27">
        <v>15.278337862715889</v>
      </c>
      <c r="BI35" s="27">
        <v>83.143919826428359</v>
      </c>
      <c r="BJ35" s="27">
        <v>77</v>
      </c>
      <c r="BK35" s="27">
        <v>-7.3894998446722688</v>
      </c>
      <c r="BL35" s="27">
        <v>74.712429933852235</v>
      </c>
      <c r="BM35" s="27">
        <v>71</v>
      </c>
      <c r="BN35" s="27">
        <v>-4.9689588963163027</v>
      </c>
      <c r="BO35" s="27">
        <v>69.888659793814426</v>
      </c>
      <c r="BP35" s="27">
        <v>64</v>
      </c>
      <c r="BQ35" s="27">
        <v>-8.4257729525607665</v>
      </c>
      <c r="BR35" s="27">
        <v>64.299629066261033</v>
      </c>
      <c r="BS35" s="27">
        <v>62</v>
      </c>
      <c r="BT35" s="27">
        <v>-3.5764266445320492</v>
      </c>
      <c r="BU35" s="27">
        <v>59.358516483516482</v>
      </c>
      <c r="BV35" s="27">
        <v>59</v>
      </c>
      <c r="BW35" s="27">
        <v>-0.60398491194779058</v>
      </c>
      <c r="BX35" s="29"/>
      <c r="BY35" s="29"/>
    </row>
    <row r="36" spans="1:78" ht="32.25" customHeight="1" x14ac:dyDescent="0.25">
      <c r="A36" s="24">
        <v>31</v>
      </c>
      <c r="B36" s="30"/>
      <c r="C36" s="26" t="s">
        <v>41</v>
      </c>
      <c r="D36" s="27">
        <v>34.183075791022809</v>
      </c>
      <c r="E36" s="27">
        <v>43</v>
      </c>
      <c r="F36" s="27">
        <v>25.793244185746151</v>
      </c>
      <c r="G36" s="27">
        <v>32.376502002670229</v>
      </c>
      <c r="H36" s="27">
        <v>42</v>
      </c>
      <c r="I36" s="27">
        <v>29.723711340206176</v>
      </c>
      <c r="J36" s="27">
        <v>31.109765329295989</v>
      </c>
      <c r="K36" s="27">
        <v>41</v>
      </c>
      <c r="L36" s="27">
        <v>31.791415222892734</v>
      </c>
      <c r="M36" s="27">
        <v>30.908950378729322</v>
      </c>
      <c r="N36" s="27">
        <v>39</v>
      </c>
      <c r="O36" s="27">
        <v>26.177044261065273</v>
      </c>
      <c r="P36" s="27">
        <v>29.521506199295885</v>
      </c>
      <c r="Q36" s="27">
        <v>39</v>
      </c>
      <c r="R36" s="27">
        <v>32.107080637132889</v>
      </c>
      <c r="S36" s="27">
        <v>32.033219635177218</v>
      </c>
      <c r="T36" s="27">
        <v>41</v>
      </c>
      <c r="U36" s="27">
        <v>27.992129629629641</v>
      </c>
      <c r="V36" s="28">
        <v>37.404084066179763</v>
      </c>
      <c r="W36" s="27">
        <v>51</v>
      </c>
      <c r="X36" s="27">
        <v>36.348747130833949</v>
      </c>
      <c r="Y36" s="27">
        <v>46.468544963334622</v>
      </c>
      <c r="Z36" s="27">
        <v>59</v>
      </c>
      <c r="AA36" s="27">
        <v>26.96760797342192</v>
      </c>
      <c r="AB36" s="27">
        <v>53.726076555023923</v>
      </c>
      <c r="AC36" s="27">
        <v>64</v>
      </c>
      <c r="AD36" s="27">
        <v>19.122787487476344</v>
      </c>
      <c r="AE36" s="27">
        <v>52.476709838673031</v>
      </c>
      <c r="AF36" s="27">
        <v>68</v>
      </c>
      <c r="AG36" s="27">
        <v>29.581294652522182</v>
      </c>
      <c r="AH36" s="27">
        <v>53.438622438199872</v>
      </c>
      <c r="AI36" s="27">
        <v>68</v>
      </c>
      <c r="AJ36" s="27">
        <v>27.248789166749038</v>
      </c>
      <c r="AK36" s="27">
        <v>57.165612044512329</v>
      </c>
      <c r="AL36" s="27">
        <v>56</v>
      </c>
      <c r="AM36" s="27">
        <v>-2.0390091224855929</v>
      </c>
      <c r="AN36" s="27">
        <v>47.014925373134325</v>
      </c>
      <c r="AO36" s="27">
        <v>58</v>
      </c>
      <c r="AP36" s="27">
        <v>23.365079365079374</v>
      </c>
      <c r="AQ36" s="27">
        <v>48.994115082824763</v>
      </c>
      <c r="AR36" s="27">
        <v>61</v>
      </c>
      <c r="AS36" s="27">
        <v>24.504748982360915</v>
      </c>
      <c r="AT36" s="27">
        <v>48.423423423423422</v>
      </c>
      <c r="AU36" s="27">
        <v>60</v>
      </c>
      <c r="AV36" s="27">
        <v>23.90697674418605</v>
      </c>
      <c r="AW36" s="27">
        <v>51.74595734708226</v>
      </c>
      <c r="AX36" s="27">
        <v>61</v>
      </c>
      <c r="AY36" s="27">
        <v>17.883605072463766</v>
      </c>
      <c r="AZ36" s="27">
        <v>53.696247766527691</v>
      </c>
      <c r="BA36" s="27">
        <v>60</v>
      </c>
      <c r="BB36" s="27">
        <v>11.73965127113005</v>
      </c>
      <c r="BC36" s="27">
        <v>52.441872019077906</v>
      </c>
      <c r="BD36" s="27">
        <v>59</v>
      </c>
      <c r="BE36" s="27">
        <v>12.505518450097098</v>
      </c>
      <c r="BF36" s="27">
        <v>59.472425436128304</v>
      </c>
      <c r="BG36" s="27">
        <v>59</v>
      </c>
      <c r="BH36" s="27">
        <v>-0.79436046649161118</v>
      </c>
      <c r="BI36" s="27">
        <v>62.119020559975205</v>
      </c>
      <c r="BJ36" s="27">
        <v>64</v>
      </c>
      <c r="BK36" s="27">
        <v>3.0280249480249468</v>
      </c>
      <c r="BL36" s="27">
        <v>52.014982865340166</v>
      </c>
      <c r="BM36" s="27">
        <v>59</v>
      </c>
      <c r="BN36" s="27">
        <v>13.428855975485199</v>
      </c>
      <c r="BO36" s="27">
        <v>50.577319587628864</v>
      </c>
      <c r="BP36" s="27">
        <v>55</v>
      </c>
      <c r="BQ36" s="27">
        <v>8.744394618834086</v>
      </c>
      <c r="BR36" s="27">
        <v>40.695967763456352</v>
      </c>
      <c r="BS36" s="27">
        <v>51</v>
      </c>
      <c r="BT36" s="27">
        <v>25.319540983606569</v>
      </c>
      <c r="BU36" s="27">
        <v>35.314560439560438</v>
      </c>
      <c r="BV36" s="27">
        <v>47</v>
      </c>
      <c r="BW36" s="27">
        <v>33.089579524680076</v>
      </c>
      <c r="BX36" s="29"/>
      <c r="BY36" s="29"/>
    </row>
    <row r="37" spans="1:78" ht="32.25" customHeight="1" x14ac:dyDescent="0.25">
      <c r="A37" s="24">
        <v>32</v>
      </c>
      <c r="B37" s="30"/>
      <c r="C37" s="26" t="s">
        <v>42</v>
      </c>
      <c r="D37" s="39">
        <v>0.5</v>
      </c>
      <c r="E37" s="39">
        <v>0.7</v>
      </c>
      <c r="F37" s="27">
        <v>39.999999999999993</v>
      </c>
      <c r="G37" s="39">
        <v>0.5</v>
      </c>
      <c r="H37" s="39">
        <v>0.7</v>
      </c>
      <c r="I37" s="27">
        <v>39.999999999999993</v>
      </c>
      <c r="J37" s="39">
        <v>0.5</v>
      </c>
      <c r="K37" s="39">
        <v>0.7</v>
      </c>
      <c r="L37" s="27">
        <v>39.999999999999993</v>
      </c>
      <c r="M37" s="39">
        <v>0.5</v>
      </c>
      <c r="N37" s="27">
        <v>0.7</v>
      </c>
      <c r="O37" s="27">
        <v>39.999999999999993</v>
      </c>
      <c r="P37" s="39">
        <v>0.5</v>
      </c>
      <c r="Q37" s="39">
        <v>0.7</v>
      </c>
      <c r="R37" s="27">
        <v>39.999999999999993</v>
      </c>
      <c r="S37" s="39">
        <v>0.5</v>
      </c>
      <c r="T37" s="39">
        <v>0.7</v>
      </c>
      <c r="U37" s="27">
        <v>39.999999999999993</v>
      </c>
      <c r="V37" s="40">
        <v>0.5</v>
      </c>
      <c r="W37" s="39">
        <v>0.6</v>
      </c>
      <c r="X37" s="27">
        <v>19.999999999999996</v>
      </c>
      <c r="Y37" s="39">
        <v>0.5</v>
      </c>
      <c r="Z37" s="39">
        <v>0.4</v>
      </c>
      <c r="AA37" s="27">
        <v>-19.999999999999996</v>
      </c>
      <c r="AB37" s="39">
        <v>2</v>
      </c>
      <c r="AC37" s="39">
        <v>0.4</v>
      </c>
      <c r="AD37" s="27">
        <v>-80</v>
      </c>
      <c r="AE37" s="39">
        <v>2</v>
      </c>
      <c r="AF37" s="39">
        <v>1.5</v>
      </c>
      <c r="AG37" s="27">
        <v>-25</v>
      </c>
      <c r="AH37" s="39">
        <v>2</v>
      </c>
      <c r="AI37" s="39">
        <v>1.5</v>
      </c>
      <c r="AJ37" s="27">
        <v>-25</v>
      </c>
      <c r="AK37" s="39">
        <v>2</v>
      </c>
      <c r="AL37" s="39">
        <v>1.3</v>
      </c>
      <c r="AM37" s="27">
        <v>-35</v>
      </c>
      <c r="AN37" s="39">
        <v>2</v>
      </c>
      <c r="AO37" s="39">
        <v>1.3</v>
      </c>
      <c r="AP37" s="27">
        <v>-35</v>
      </c>
      <c r="AQ37" s="39">
        <v>1</v>
      </c>
      <c r="AR37" s="39">
        <v>1.3</v>
      </c>
      <c r="AS37" s="27">
        <v>30.000000000000004</v>
      </c>
      <c r="AT37" s="39">
        <v>1</v>
      </c>
      <c r="AU37" s="39">
        <v>1.3</v>
      </c>
      <c r="AV37" s="27">
        <v>30.000000000000004</v>
      </c>
      <c r="AW37" s="39">
        <v>0.5</v>
      </c>
      <c r="AX37" s="39">
        <v>0.6</v>
      </c>
      <c r="AY37" s="27">
        <v>19.999999999999996</v>
      </c>
      <c r="AZ37" s="39">
        <v>0.5</v>
      </c>
      <c r="BA37" s="39">
        <v>0.6</v>
      </c>
      <c r="BB37" s="27">
        <v>19.999999999999996</v>
      </c>
      <c r="BC37" s="39">
        <v>0.6</v>
      </c>
      <c r="BD37" s="39">
        <v>0.6</v>
      </c>
      <c r="BE37" s="27">
        <v>0</v>
      </c>
      <c r="BF37" s="39">
        <v>2</v>
      </c>
      <c r="BG37" s="39">
        <v>0.6</v>
      </c>
      <c r="BH37" s="27">
        <v>-70</v>
      </c>
      <c r="BI37" s="39">
        <v>2</v>
      </c>
      <c r="BJ37" s="39">
        <v>0.6</v>
      </c>
      <c r="BK37" s="27">
        <v>-70</v>
      </c>
      <c r="BL37" s="39">
        <v>0.6</v>
      </c>
      <c r="BM37" s="39">
        <v>0.6</v>
      </c>
      <c r="BN37" s="27">
        <v>0</v>
      </c>
      <c r="BO37" s="39">
        <v>0.5</v>
      </c>
      <c r="BP37" s="39">
        <v>0.6</v>
      </c>
      <c r="BQ37" s="27">
        <v>19.999999999999996</v>
      </c>
      <c r="BR37" s="39">
        <v>0.6</v>
      </c>
      <c r="BS37" s="39">
        <v>0.6</v>
      </c>
      <c r="BT37" s="27">
        <v>0</v>
      </c>
      <c r="BU37" s="39">
        <v>0.6</v>
      </c>
      <c r="BV37" s="39">
        <v>0.6</v>
      </c>
      <c r="BW37" s="27">
        <v>0</v>
      </c>
      <c r="BX37" s="29"/>
      <c r="BY37" s="29"/>
    </row>
    <row r="38" spans="1:78" ht="32.25" customHeight="1" x14ac:dyDescent="0.25">
      <c r="A38" s="24">
        <v>33</v>
      </c>
      <c r="B38" s="30"/>
      <c r="C38" s="26" t="s">
        <v>43</v>
      </c>
      <c r="D38" s="39">
        <v>17.455187637969097</v>
      </c>
      <c r="E38" s="39">
        <v>11</v>
      </c>
      <c r="F38" s="27">
        <v>-36.981485228652375</v>
      </c>
      <c r="G38" s="39">
        <v>19.425901201602137</v>
      </c>
      <c r="H38" s="39">
        <v>10</v>
      </c>
      <c r="I38" s="27">
        <v>-48.522336769759455</v>
      </c>
      <c r="J38" s="39">
        <v>19.797123391370175</v>
      </c>
      <c r="K38" s="39">
        <v>11</v>
      </c>
      <c r="L38" s="27">
        <v>-44.436371979198533</v>
      </c>
      <c r="M38" s="39">
        <v>19.407945586643994</v>
      </c>
      <c r="N38" s="27">
        <v>10</v>
      </c>
      <c r="O38" s="27">
        <v>-48.474711270410189</v>
      </c>
      <c r="P38" s="39">
        <v>20.161028623909385</v>
      </c>
      <c r="Q38" s="39">
        <v>10</v>
      </c>
      <c r="R38" s="27">
        <v>-50.399356171039841</v>
      </c>
      <c r="S38" s="39">
        <v>16.37253448020169</v>
      </c>
      <c r="T38" s="39">
        <v>10</v>
      </c>
      <c r="U38" s="27">
        <v>-38.92210144927536</v>
      </c>
      <c r="V38" s="40">
        <v>15.5850350275749</v>
      </c>
      <c r="W38" s="39">
        <v>12</v>
      </c>
      <c r="X38" s="27">
        <v>-23.003060443764351</v>
      </c>
      <c r="Y38" s="39">
        <v>16.263990737167116</v>
      </c>
      <c r="Z38" s="39">
        <v>17.3</v>
      </c>
      <c r="AA38" s="27">
        <v>6.3699572852396855</v>
      </c>
      <c r="AB38" s="39">
        <v>21.490430622009569</v>
      </c>
      <c r="AC38" s="39">
        <v>18</v>
      </c>
      <c r="AD38" s="27">
        <v>-16.241790047868193</v>
      </c>
      <c r="AE38" s="39">
        <v>17.774369461486025</v>
      </c>
      <c r="AF38" s="39">
        <v>14</v>
      </c>
      <c r="AG38" s="27">
        <v>-21.234899328859054</v>
      </c>
      <c r="AH38" s="39">
        <v>19.939784491865623</v>
      </c>
      <c r="AI38" s="39">
        <v>18</v>
      </c>
      <c r="AJ38" s="27">
        <v>-9.7282119205297963</v>
      </c>
      <c r="AK38" s="39">
        <v>30.595679685795332</v>
      </c>
      <c r="AL38" s="39">
        <v>15.4</v>
      </c>
      <c r="AM38" s="27">
        <v>-49.666096134645557</v>
      </c>
      <c r="AN38" s="39">
        <v>27.611940298507463</v>
      </c>
      <c r="AO38" s="39">
        <v>15.5</v>
      </c>
      <c r="AP38" s="27">
        <v>-43.864864864864863</v>
      </c>
      <c r="AQ38" s="39">
        <v>27.787707061900612</v>
      </c>
      <c r="AR38" s="39">
        <v>14</v>
      </c>
      <c r="AS38" s="27">
        <v>-49.618009255627896</v>
      </c>
      <c r="AT38" s="39">
        <v>28.309078309078309</v>
      </c>
      <c r="AU38" s="39">
        <v>17</v>
      </c>
      <c r="AV38" s="27">
        <v>-39.948592411260705</v>
      </c>
      <c r="AW38" s="39">
        <v>30.724162174830091</v>
      </c>
      <c r="AX38" s="39">
        <v>13.5</v>
      </c>
      <c r="AY38" s="27">
        <v>-56.060640732265441</v>
      </c>
      <c r="AZ38" s="39">
        <v>32.543180464562241</v>
      </c>
      <c r="BA38" s="39">
        <v>18</v>
      </c>
      <c r="BB38" s="27">
        <v>-44.688872620790633</v>
      </c>
      <c r="BC38" s="39">
        <v>31.295955882352942</v>
      </c>
      <c r="BD38" s="39">
        <v>18</v>
      </c>
      <c r="BE38" s="27">
        <v>-42.484581497797357</v>
      </c>
      <c r="BF38" s="39">
        <v>30.208216094541363</v>
      </c>
      <c r="BG38" s="39">
        <v>15</v>
      </c>
      <c r="BH38" s="27">
        <v>-50.3446348733234</v>
      </c>
      <c r="BI38" s="39">
        <v>22.936253745221613</v>
      </c>
      <c r="BJ38" s="39">
        <v>10</v>
      </c>
      <c r="BK38" s="27">
        <v>-56.400900900900893</v>
      </c>
      <c r="BL38" s="39">
        <v>15.131631379008049</v>
      </c>
      <c r="BM38" s="39">
        <v>10</v>
      </c>
      <c r="BN38" s="27">
        <v>-33.913272471910112</v>
      </c>
      <c r="BO38" s="39">
        <v>15.632989690721649</v>
      </c>
      <c r="BP38" s="39">
        <v>9</v>
      </c>
      <c r="BQ38" s="27">
        <v>-42.429438142970191</v>
      </c>
      <c r="BR38" s="39">
        <v>17.09230646065167</v>
      </c>
      <c r="BS38" s="39">
        <v>8</v>
      </c>
      <c r="BT38" s="27">
        <v>-53.195316159250595</v>
      </c>
      <c r="BU38" s="39">
        <v>15.778846153846153</v>
      </c>
      <c r="BV38" s="39">
        <v>9</v>
      </c>
      <c r="BW38" s="27">
        <v>-42.961608775137108</v>
      </c>
      <c r="BX38" s="29"/>
      <c r="BY38" s="29"/>
    </row>
    <row r="39" spans="1:78" ht="32.25" customHeight="1" x14ac:dyDescent="0.25">
      <c r="A39" s="24">
        <v>34</v>
      </c>
      <c r="B39" s="33"/>
      <c r="C39" s="32" t="s">
        <v>44</v>
      </c>
      <c r="D39" s="39">
        <v>5</v>
      </c>
      <c r="E39" s="39">
        <v>-12</v>
      </c>
      <c r="F39" s="27">
        <v>-340</v>
      </c>
      <c r="G39" s="39">
        <v>5</v>
      </c>
      <c r="H39" s="39">
        <v>-13</v>
      </c>
      <c r="I39" s="27">
        <v>-360</v>
      </c>
      <c r="J39" s="39">
        <v>5</v>
      </c>
      <c r="K39" s="39">
        <v>-12</v>
      </c>
      <c r="L39" s="27">
        <v>-340</v>
      </c>
      <c r="M39" s="39">
        <v>5</v>
      </c>
      <c r="N39" s="27">
        <v>-12</v>
      </c>
      <c r="O39" s="27">
        <v>-340</v>
      </c>
      <c r="P39" s="39">
        <v>5</v>
      </c>
      <c r="Q39" s="39">
        <v>-12</v>
      </c>
      <c r="R39" s="27">
        <v>-340</v>
      </c>
      <c r="S39" s="39">
        <v>5</v>
      </c>
      <c r="T39" s="39">
        <v>-12</v>
      </c>
      <c r="U39" s="27">
        <v>-340</v>
      </c>
      <c r="V39" s="40">
        <v>5</v>
      </c>
      <c r="W39" s="39">
        <v>-11</v>
      </c>
      <c r="X39" s="27">
        <v>-320</v>
      </c>
      <c r="Y39" s="39">
        <v>5</v>
      </c>
      <c r="Z39" s="39">
        <v>-11</v>
      </c>
      <c r="AA39" s="27">
        <v>-320</v>
      </c>
      <c r="AB39" s="39">
        <v>6</v>
      </c>
      <c r="AC39" s="39">
        <v>-12</v>
      </c>
      <c r="AD39" s="27">
        <v>-300</v>
      </c>
      <c r="AE39" s="39">
        <v>6</v>
      </c>
      <c r="AF39" s="39">
        <v>-13</v>
      </c>
      <c r="AG39" s="27">
        <v>-316.66666666666663</v>
      </c>
      <c r="AH39" s="39">
        <v>6</v>
      </c>
      <c r="AI39" s="39">
        <v>-12</v>
      </c>
      <c r="AJ39" s="27">
        <v>-300</v>
      </c>
      <c r="AK39" s="39">
        <v>6</v>
      </c>
      <c r="AL39" s="39">
        <v>12.8</v>
      </c>
      <c r="AM39" s="27">
        <v>113.33333333333336</v>
      </c>
      <c r="AN39" s="39">
        <v>6</v>
      </c>
      <c r="AO39" s="39">
        <v>-14</v>
      </c>
      <c r="AP39" s="27">
        <v>-333.33333333333337</v>
      </c>
      <c r="AQ39" s="39">
        <v>6</v>
      </c>
      <c r="AR39" s="39">
        <v>-12</v>
      </c>
      <c r="AS39" s="27">
        <v>-300</v>
      </c>
      <c r="AT39" s="39">
        <v>6</v>
      </c>
      <c r="AU39" s="39">
        <v>-12.3</v>
      </c>
      <c r="AV39" s="27">
        <v>-305</v>
      </c>
      <c r="AW39" s="39">
        <v>6</v>
      </c>
      <c r="AX39" s="39">
        <v>-14</v>
      </c>
      <c r="AY39" s="27">
        <v>-333.33333333333337</v>
      </c>
      <c r="AZ39" s="39">
        <v>6</v>
      </c>
      <c r="BA39" s="39">
        <v>-14</v>
      </c>
      <c r="BB39" s="27">
        <v>-333.33333333333337</v>
      </c>
      <c r="BC39" s="39">
        <v>6</v>
      </c>
      <c r="BD39" s="39">
        <v>-12</v>
      </c>
      <c r="BE39" s="27">
        <v>-300</v>
      </c>
      <c r="BF39" s="39">
        <v>3</v>
      </c>
      <c r="BG39" s="39">
        <v>-11</v>
      </c>
      <c r="BH39" s="27">
        <v>-466.66666666666669</v>
      </c>
      <c r="BI39" s="39">
        <v>5</v>
      </c>
      <c r="BJ39" s="39">
        <v>-12</v>
      </c>
      <c r="BK39" s="27">
        <v>-340</v>
      </c>
      <c r="BL39" s="39">
        <v>4.7</v>
      </c>
      <c r="BM39" s="39">
        <v>-12</v>
      </c>
      <c r="BN39" s="27">
        <v>-355.31914893617017</v>
      </c>
      <c r="BO39" s="39">
        <v>5</v>
      </c>
      <c r="BP39" s="39">
        <v>-11</v>
      </c>
      <c r="BQ39" s="27">
        <v>-320</v>
      </c>
      <c r="BR39" s="39">
        <v>4.7</v>
      </c>
      <c r="BS39" s="39">
        <v>-10</v>
      </c>
      <c r="BT39" s="27">
        <v>-312.76595744680844</v>
      </c>
      <c r="BU39" s="39">
        <v>4.4000000000000004</v>
      </c>
      <c r="BV39" s="39">
        <v>-11</v>
      </c>
      <c r="BW39" s="27">
        <v>-350</v>
      </c>
      <c r="BX39" s="29"/>
      <c r="BY39" s="29"/>
    </row>
    <row r="40" spans="1:78" s="45" customFormat="1" ht="33.75" customHeight="1" x14ac:dyDescent="0.25">
      <c r="A40" s="41" t="s">
        <v>45</v>
      </c>
      <c r="B40" s="42"/>
      <c r="C40" s="42"/>
      <c r="D40" s="43">
        <v>369.87704194260488</v>
      </c>
      <c r="E40" s="43">
        <v>399.7</v>
      </c>
      <c r="F40" s="43">
        <v>8.0629384026551296</v>
      </c>
      <c r="G40" s="43">
        <v>367.39734460762497</v>
      </c>
      <c r="H40" s="43">
        <v>385.7</v>
      </c>
      <c r="I40" s="43">
        <v>4.9817059543318107</v>
      </c>
      <c r="J40" s="43">
        <v>354.07077971233912</v>
      </c>
      <c r="K40" s="43">
        <v>378.7</v>
      </c>
      <c r="L40" s="43">
        <v>6.9560160563576039</v>
      </c>
      <c r="M40" s="43">
        <v>360.59352295563463</v>
      </c>
      <c r="N40" s="43">
        <v>374.7</v>
      </c>
      <c r="O40" s="43">
        <v>3.9120162028259569</v>
      </c>
      <c r="P40" s="43">
        <v>356.1578907087096</v>
      </c>
      <c r="Q40" s="43">
        <v>370.7</v>
      </c>
      <c r="R40" s="43">
        <v>4.0830512732298052</v>
      </c>
      <c r="S40" s="43">
        <v>364.27205991398489</v>
      </c>
      <c r="T40" s="43">
        <v>373.7</v>
      </c>
      <c r="U40" s="43">
        <v>2.5881589952963466</v>
      </c>
      <c r="V40" s="43">
        <v>377.20308540766143</v>
      </c>
      <c r="W40" s="43">
        <v>403.6</v>
      </c>
      <c r="X40" s="43">
        <v>6.9980643355051511</v>
      </c>
      <c r="Y40" s="43">
        <v>427.58928341695611</v>
      </c>
      <c r="Z40" s="43">
        <v>469.7</v>
      </c>
      <c r="AA40" s="43">
        <v>9.8484031794548876</v>
      </c>
      <c r="AB40" s="43">
        <v>476.65669856459334</v>
      </c>
      <c r="AC40" s="43">
        <v>499.4</v>
      </c>
      <c r="AD40" s="43">
        <v>4.7714217599156674</v>
      </c>
      <c r="AE40" s="43">
        <v>497.21835946375825</v>
      </c>
      <c r="AF40" s="43">
        <v>526.5</v>
      </c>
      <c r="AG40" s="43">
        <v>5.8890907744881984</v>
      </c>
      <c r="AH40" s="43">
        <v>520.05366575110929</v>
      </c>
      <c r="AI40" s="43">
        <v>558.5</v>
      </c>
      <c r="AJ40" s="43">
        <v>7.3927628590720493</v>
      </c>
      <c r="AK40" s="43">
        <v>514.43901374645429</v>
      </c>
      <c r="AL40" s="43">
        <v>548.49999999999989</v>
      </c>
      <c r="AM40" s="43">
        <v>6.6209959477009734</v>
      </c>
      <c r="AN40" s="43">
        <v>475.16417910447763</v>
      </c>
      <c r="AO40" s="43">
        <v>510.40000000000009</v>
      </c>
      <c r="AP40" s="43">
        <v>7.4155044603593581</v>
      </c>
      <c r="AQ40" s="43">
        <v>467.69093286835226</v>
      </c>
      <c r="AR40" s="43">
        <v>481.3</v>
      </c>
      <c r="AS40" s="43">
        <v>2.9098419864980554</v>
      </c>
      <c r="AT40" s="43">
        <v>458.45530145530142</v>
      </c>
      <c r="AU40" s="43">
        <v>483</v>
      </c>
      <c r="AV40" s="43">
        <v>5.3537822480806536</v>
      </c>
      <c r="AW40" s="43">
        <v>506.17190063276303</v>
      </c>
      <c r="AX40" s="43">
        <v>483.1</v>
      </c>
      <c r="AY40" s="43">
        <v>-4.5581156527892865</v>
      </c>
      <c r="AZ40" s="43">
        <v>519.86867182846936</v>
      </c>
      <c r="BA40" s="43">
        <v>494.6</v>
      </c>
      <c r="BB40" s="43">
        <v>-4.8605875286916174</v>
      </c>
      <c r="BC40" s="43">
        <v>488.72688791732912</v>
      </c>
      <c r="BD40" s="43">
        <v>477.6</v>
      </c>
      <c r="BE40" s="43">
        <v>-2.2767087697477524</v>
      </c>
      <c r="BF40" s="43">
        <v>474.17135621834547</v>
      </c>
      <c r="BG40" s="43">
        <v>464.6</v>
      </c>
      <c r="BH40" s="43">
        <v>-2.018543738002184</v>
      </c>
      <c r="BI40" s="43">
        <v>500.12945552226472</v>
      </c>
      <c r="BJ40" s="43">
        <v>459.6</v>
      </c>
      <c r="BK40" s="43">
        <v>-8.103792942957428</v>
      </c>
      <c r="BL40" s="43">
        <v>481.94638843875356</v>
      </c>
      <c r="BM40" s="43">
        <v>440.6</v>
      </c>
      <c r="BN40" s="43">
        <v>-8.5790431115571888</v>
      </c>
      <c r="BO40" s="43">
        <v>457.01752577319593</v>
      </c>
      <c r="BP40" s="43">
        <v>413.6</v>
      </c>
      <c r="BQ40" s="43">
        <v>-9.5001883570527923</v>
      </c>
      <c r="BR40" s="43">
        <v>417.14319376617829</v>
      </c>
      <c r="BS40" s="43">
        <v>382.6</v>
      </c>
      <c r="BT40" s="43">
        <v>-8.2808959327143654</v>
      </c>
      <c r="BU40" s="43">
        <v>380.68681318681314</v>
      </c>
      <c r="BV40" s="43">
        <v>369.6</v>
      </c>
      <c r="BW40" s="43">
        <v>-2.9123186836977522</v>
      </c>
      <c r="BX40" s="44"/>
      <c r="BY40" s="44"/>
    </row>
    <row r="41" spans="1:78" s="47" customFormat="1" ht="32.25" customHeight="1" x14ac:dyDescent="0.25">
      <c r="A41" s="24">
        <v>35</v>
      </c>
      <c r="B41" s="46" t="s">
        <v>46</v>
      </c>
      <c r="C41" s="26" t="s">
        <v>47</v>
      </c>
      <c r="D41" s="27">
        <v>40</v>
      </c>
      <c r="E41" s="27">
        <v>81</v>
      </c>
      <c r="F41" s="27">
        <v>102.49999999999999</v>
      </c>
      <c r="G41" s="27">
        <v>46</v>
      </c>
      <c r="H41" s="27">
        <v>78</v>
      </c>
      <c r="I41" s="27">
        <v>69.565217391304344</v>
      </c>
      <c r="J41" s="27">
        <v>45</v>
      </c>
      <c r="K41" s="27">
        <v>75</v>
      </c>
      <c r="L41" s="27">
        <v>66.666666666666657</v>
      </c>
      <c r="M41" s="27">
        <v>45</v>
      </c>
      <c r="N41" s="27">
        <v>74</v>
      </c>
      <c r="O41" s="27">
        <v>64.444444444444443</v>
      </c>
      <c r="P41" s="27">
        <v>44</v>
      </c>
      <c r="Q41" s="27">
        <v>77</v>
      </c>
      <c r="R41" s="27">
        <v>75</v>
      </c>
      <c r="S41" s="27">
        <v>39</v>
      </c>
      <c r="T41" s="27">
        <v>75</v>
      </c>
      <c r="U41" s="27">
        <v>92.307692307692307</v>
      </c>
      <c r="V41" s="28">
        <v>39</v>
      </c>
      <c r="W41" s="27">
        <v>46</v>
      </c>
      <c r="X41" s="27">
        <v>17.948717948717949</v>
      </c>
      <c r="Y41" s="27">
        <v>58</v>
      </c>
      <c r="Z41" s="27">
        <v>52</v>
      </c>
      <c r="AA41" s="27">
        <v>-10.344827586206897</v>
      </c>
      <c r="AB41" s="27">
        <v>60</v>
      </c>
      <c r="AC41" s="27">
        <v>59</v>
      </c>
      <c r="AD41" s="27">
        <v>-1.6666666666666667</v>
      </c>
      <c r="AE41" s="27">
        <v>57</v>
      </c>
      <c r="AF41" s="27">
        <v>55</v>
      </c>
      <c r="AG41" s="27">
        <v>-3.5087719298245612</v>
      </c>
      <c r="AH41" s="27">
        <v>59</v>
      </c>
      <c r="AI41" s="27">
        <v>98</v>
      </c>
      <c r="AJ41" s="27">
        <v>66.101694915254242</v>
      </c>
      <c r="AK41" s="27">
        <v>60</v>
      </c>
      <c r="AL41" s="27">
        <v>100</v>
      </c>
      <c r="AM41" s="27">
        <v>66.666666666666657</v>
      </c>
      <c r="AN41" s="27">
        <v>52</v>
      </c>
      <c r="AO41" s="27">
        <v>99</v>
      </c>
      <c r="AP41" s="27">
        <v>90.384615384615387</v>
      </c>
      <c r="AQ41" s="27">
        <v>50</v>
      </c>
      <c r="AR41" s="27">
        <v>88</v>
      </c>
      <c r="AS41" s="27">
        <v>76</v>
      </c>
      <c r="AT41" s="27">
        <v>45</v>
      </c>
      <c r="AU41" s="27">
        <v>98</v>
      </c>
      <c r="AV41" s="27">
        <v>117.77777777777779</v>
      </c>
      <c r="AW41" s="27">
        <v>57.5</v>
      </c>
      <c r="AX41" s="27">
        <v>102</v>
      </c>
      <c r="AY41" s="27">
        <v>77.391304347826079</v>
      </c>
      <c r="AZ41" s="27">
        <v>61</v>
      </c>
      <c r="BA41" s="27">
        <v>99</v>
      </c>
      <c r="BB41" s="27">
        <v>62.295081967213115</v>
      </c>
      <c r="BC41" s="27">
        <v>64</v>
      </c>
      <c r="BD41" s="27">
        <v>90</v>
      </c>
      <c r="BE41" s="27">
        <v>40.625</v>
      </c>
      <c r="BF41" s="27">
        <v>50</v>
      </c>
      <c r="BG41" s="27">
        <v>67</v>
      </c>
      <c r="BH41" s="27">
        <v>34</v>
      </c>
      <c r="BI41" s="27">
        <v>59</v>
      </c>
      <c r="BJ41" s="27">
        <v>72</v>
      </c>
      <c r="BK41" s="27">
        <v>22.033898305084744</v>
      </c>
      <c r="BL41" s="27">
        <v>59</v>
      </c>
      <c r="BM41" s="27">
        <v>66</v>
      </c>
      <c r="BN41" s="27">
        <v>11.864406779661017</v>
      </c>
      <c r="BO41" s="27">
        <v>53</v>
      </c>
      <c r="BP41" s="27">
        <v>57</v>
      </c>
      <c r="BQ41" s="27">
        <v>7.5471698113207548</v>
      </c>
      <c r="BR41" s="27">
        <v>48</v>
      </c>
      <c r="BS41" s="27">
        <v>54</v>
      </c>
      <c r="BT41" s="27">
        <v>12.5</v>
      </c>
      <c r="BU41" s="27">
        <v>52</v>
      </c>
      <c r="BV41" s="27">
        <v>67</v>
      </c>
      <c r="BW41" s="27">
        <v>28.846153846153843</v>
      </c>
      <c r="BX41" s="29"/>
      <c r="BY41" s="29"/>
    </row>
    <row r="42" spans="1:78" s="47" customFormat="1" ht="32.25" customHeight="1" x14ac:dyDescent="0.25">
      <c r="A42" s="24">
        <v>36</v>
      </c>
      <c r="B42" s="48"/>
      <c r="C42" s="26" t="s">
        <v>48</v>
      </c>
      <c r="D42" s="27">
        <v>41</v>
      </c>
      <c r="E42" s="27">
        <v>45</v>
      </c>
      <c r="F42" s="27">
        <v>9.7560975609756095</v>
      </c>
      <c r="G42" s="27">
        <v>43</v>
      </c>
      <c r="H42" s="27">
        <v>51</v>
      </c>
      <c r="I42" s="27">
        <v>18.604651162790699</v>
      </c>
      <c r="J42" s="27">
        <v>42</v>
      </c>
      <c r="K42" s="27">
        <v>50</v>
      </c>
      <c r="L42" s="27">
        <v>19.047619047619047</v>
      </c>
      <c r="M42" s="27">
        <v>33</v>
      </c>
      <c r="N42" s="27">
        <v>50</v>
      </c>
      <c r="O42" s="27">
        <v>51.515151515151516</v>
      </c>
      <c r="P42" s="27">
        <v>44</v>
      </c>
      <c r="Q42" s="27">
        <v>49</v>
      </c>
      <c r="R42" s="27">
        <v>11.363636363636363</v>
      </c>
      <c r="S42" s="27">
        <v>40</v>
      </c>
      <c r="T42" s="27">
        <v>50</v>
      </c>
      <c r="U42" s="27">
        <v>25</v>
      </c>
      <c r="V42" s="28">
        <v>49</v>
      </c>
      <c r="W42" s="27">
        <v>45</v>
      </c>
      <c r="X42" s="27">
        <v>-8.1632653061224492</v>
      </c>
      <c r="Y42" s="27">
        <v>31</v>
      </c>
      <c r="Z42" s="27">
        <v>52</v>
      </c>
      <c r="AA42" s="27">
        <v>67.741935483870961</v>
      </c>
      <c r="AB42" s="27">
        <v>41</v>
      </c>
      <c r="AC42" s="27">
        <v>39</v>
      </c>
      <c r="AD42" s="27">
        <v>-4.8780487804878048</v>
      </c>
      <c r="AE42" s="27">
        <v>31</v>
      </c>
      <c r="AF42" s="27">
        <v>34</v>
      </c>
      <c r="AG42" s="27">
        <v>9.67741935483871</v>
      </c>
      <c r="AH42" s="27">
        <v>32</v>
      </c>
      <c r="AI42" s="27">
        <v>12</v>
      </c>
      <c r="AJ42" s="27">
        <v>-62.5</v>
      </c>
      <c r="AK42" s="27">
        <v>37</v>
      </c>
      <c r="AL42" s="27">
        <v>23</v>
      </c>
      <c r="AM42" s="27">
        <v>-37.837837837837839</v>
      </c>
      <c r="AN42" s="27">
        <v>33</v>
      </c>
      <c r="AO42" s="27">
        <v>13</v>
      </c>
      <c r="AP42" s="27">
        <v>-60.606060606060609</v>
      </c>
      <c r="AQ42" s="27">
        <v>31</v>
      </c>
      <c r="AR42" s="27">
        <v>20</v>
      </c>
      <c r="AS42" s="27">
        <v>-35.483870967741936</v>
      </c>
      <c r="AT42" s="27">
        <v>30</v>
      </c>
      <c r="AU42" s="27">
        <v>16</v>
      </c>
      <c r="AV42" s="27">
        <v>-46.666666666666664</v>
      </c>
      <c r="AW42" s="27">
        <v>37</v>
      </c>
      <c r="AX42" s="27">
        <v>12</v>
      </c>
      <c r="AY42" s="27">
        <v>-67.567567567567565</v>
      </c>
      <c r="AZ42" s="27">
        <v>40</v>
      </c>
      <c r="BA42" s="27">
        <v>23</v>
      </c>
      <c r="BB42" s="27">
        <v>-42.5</v>
      </c>
      <c r="BC42" s="27">
        <v>32</v>
      </c>
      <c r="BD42" s="27">
        <v>35</v>
      </c>
      <c r="BE42" s="27">
        <v>9.375</v>
      </c>
      <c r="BF42" s="27">
        <v>48</v>
      </c>
      <c r="BG42" s="27">
        <v>37</v>
      </c>
      <c r="BH42" s="27">
        <v>-22.916666666666664</v>
      </c>
      <c r="BI42" s="27">
        <v>56</v>
      </c>
      <c r="BJ42" s="27">
        <v>50</v>
      </c>
      <c r="BK42" s="27">
        <v>-10.714285714285714</v>
      </c>
      <c r="BL42" s="27">
        <v>54</v>
      </c>
      <c r="BM42" s="27">
        <v>48</v>
      </c>
      <c r="BN42" s="27">
        <v>-11.111111111111111</v>
      </c>
      <c r="BO42" s="27">
        <v>49</v>
      </c>
      <c r="BP42" s="27">
        <v>39</v>
      </c>
      <c r="BQ42" s="27">
        <v>-20.408163265306122</v>
      </c>
      <c r="BR42" s="27">
        <v>47</v>
      </c>
      <c r="BS42" s="27">
        <v>38</v>
      </c>
      <c r="BT42" s="27">
        <v>-19.148936170212767</v>
      </c>
      <c r="BU42" s="27">
        <v>43</v>
      </c>
      <c r="BV42" s="27">
        <v>40</v>
      </c>
      <c r="BW42" s="27">
        <v>-6.9767441860465116</v>
      </c>
      <c r="BX42" s="29"/>
      <c r="BY42" s="29"/>
    </row>
    <row r="43" spans="1:78" s="47" customFormat="1" ht="32.25" customHeight="1" x14ac:dyDescent="0.25">
      <c r="A43" s="24">
        <v>37</v>
      </c>
      <c r="B43" s="48"/>
      <c r="C43" s="26" t="s">
        <v>49</v>
      </c>
      <c r="D43" s="27">
        <v>83</v>
      </c>
      <c r="E43" s="27">
        <v>109</v>
      </c>
      <c r="F43" s="27">
        <v>31.325301204819279</v>
      </c>
      <c r="G43" s="27">
        <v>83</v>
      </c>
      <c r="H43" s="27">
        <v>107</v>
      </c>
      <c r="I43" s="27">
        <v>28.915662650602407</v>
      </c>
      <c r="J43" s="27">
        <v>82</v>
      </c>
      <c r="K43" s="27">
        <v>105</v>
      </c>
      <c r="L43" s="27">
        <v>28.04878048780488</v>
      </c>
      <c r="M43" s="27">
        <v>62</v>
      </c>
      <c r="N43" s="27">
        <v>104</v>
      </c>
      <c r="O43" s="27">
        <v>67.741935483870961</v>
      </c>
      <c r="P43" s="27">
        <v>82</v>
      </c>
      <c r="Q43" s="27">
        <v>106</v>
      </c>
      <c r="R43" s="27">
        <v>29.268292682926827</v>
      </c>
      <c r="S43" s="27">
        <v>81</v>
      </c>
      <c r="T43" s="27">
        <v>105</v>
      </c>
      <c r="U43" s="27">
        <v>29.629629629629626</v>
      </c>
      <c r="V43" s="28">
        <v>84</v>
      </c>
      <c r="W43" s="27">
        <v>96</v>
      </c>
      <c r="X43" s="27">
        <v>14.285714285714285</v>
      </c>
      <c r="Y43" s="27">
        <v>102</v>
      </c>
      <c r="Z43" s="27">
        <v>109</v>
      </c>
      <c r="AA43" s="27">
        <v>6.8627450980392162</v>
      </c>
      <c r="AB43" s="27">
        <v>107</v>
      </c>
      <c r="AC43" s="27">
        <v>115</v>
      </c>
      <c r="AD43" s="27">
        <v>7.4766355140186906</v>
      </c>
      <c r="AE43" s="27">
        <v>110</v>
      </c>
      <c r="AF43" s="27">
        <v>118</v>
      </c>
      <c r="AG43" s="27">
        <v>7.2727272727272725</v>
      </c>
      <c r="AH43" s="27">
        <v>125</v>
      </c>
      <c r="AI43" s="27">
        <v>137</v>
      </c>
      <c r="AJ43" s="27">
        <v>9.6</v>
      </c>
      <c r="AK43" s="27">
        <v>114</v>
      </c>
      <c r="AL43" s="27">
        <v>150</v>
      </c>
      <c r="AM43" s="27">
        <v>31.578947368421051</v>
      </c>
      <c r="AN43" s="27">
        <v>119</v>
      </c>
      <c r="AO43" s="27">
        <v>137</v>
      </c>
      <c r="AP43" s="27">
        <v>15.126050420168067</v>
      </c>
      <c r="AQ43" s="27">
        <v>114</v>
      </c>
      <c r="AR43" s="27">
        <v>125</v>
      </c>
      <c r="AS43" s="27">
        <v>9.6491228070175428</v>
      </c>
      <c r="AT43" s="27">
        <v>115</v>
      </c>
      <c r="AU43" s="27">
        <v>140</v>
      </c>
      <c r="AV43" s="27">
        <v>21.739130434782609</v>
      </c>
      <c r="AW43" s="27">
        <v>122</v>
      </c>
      <c r="AX43" s="27">
        <v>137</v>
      </c>
      <c r="AY43" s="27">
        <v>12.295081967213115</v>
      </c>
      <c r="AZ43" s="27">
        <v>115</v>
      </c>
      <c r="BA43" s="27">
        <v>136</v>
      </c>
      <c r="BB43" s="27">
        <v>18.260869565217391</v>
      </c>
      <c r="BC43" s="27">
        <v>116</v>
      </c>
      <c r="BD43" s="27">
        <v>126</v>
      </c>
      <c r="BE43" s="27">
        <v>8.6206896551724146</v>
      </c>
      <c r="BF43" s="27">
        <v>107</v>
      </c>
      <c r="BG43" s="27">
        <v>106</v>
      </c>
      <c r="BH43" s="27">
        <v>-0.93457943925233633</v>
      </c>
      <c r="BI43" s="27">
        <v>117</v>
      </c>
      <c r="BJ43" s="27">
        <v>115</v>
      </c>
      <c r="BK43" s="27">
        <v>-1.7094017094017095</v>
      </c>
      <c r="BL43" s="27">
        <v>112</v>
      </c>
      <c r="BM43" s="27">
        <v>114</v>
      </c>
      <c r="BN43" s="27">
        <v>1.7857142857142856</v>
      </c>
      <c r="BO43" s="27">
        <v>109</v>
      </c>
      <c r="BP43" s="27">
        <v>110</v>
      </c>
      <c r="BQ43" s="27">
        <v>0.91743119266055051</v>
      </c>
      <c r="BR43" s="27">
        <v>108</v>
      </c>
      <c r="BS43" s="27">
        <v>110</v>
      </c>
      <c r="BT43" s="27">
        <v>1.8518518518518516</v>
      </c>
      <c r="BU43" s="27">
        <v>101</v>
      </c>
      <c r="BV43" s="27">
        <v>107</v>
      </c>
      <c r="BW43" s="27">
        <v>5.9405940594059405</v>
      </c>
      <c r="BX43" s="29"/>
      <c r="BY43" s="29"/>
    </row>
    <row r="44" spans="1:78" s="47" customFormat="1" ht="32.25" customHeight="1" x14ac:dyDescent="0.25">
      <c r="A44" s="24">
        <v>38</v>
      </c>
      <c r="B44" s="49"/>
      <c r="C44" s="26" t="s">
        <v>50</v>
      </c>
      <c r="D44" s="27">
        <v>66.184253127299485</v>
      </c>
      <c r="E44" s="27">
        <v>81</v>
      </c>
      <c r="F44" s="27">
        <v>22.385607108391405</v>
      </c>
      <c r="G44" s="27">
        <v>71.228304405874496</v>
      </c>
      <c r="H44" s="27">
        <v>79</v>
      </c>
      <c r="I44" s="27">
        <v>10.910965323336463</v>
      </c>
      <c r="J44" s="27">
        <v>67.168811506434523</v>
      </c>
      <c r="K44" s="27">
        <v>73</v>
      </c>
      <c r="L44" s="27">
        <v>8.6813929899695648</v>
      </c>
      <c r="M44" s="27">
        <v>63.255526356469318</v>
      </c>
      <c r="N44" s="27">
        <v>76</v>
      </c>
      <c r="O44" s="27">
        <v>20.147605083088948</v>
      </c>
      <c r="P44" s="27">
        <v>69.123526710546457</v>
      </c>
      <c r="Q44" s="27">
        <v>81</v>
      </c>
      <c r="R44" s="27">
        <v>17.181521045918366</v>
      </c>
      <c r="S44" s="27">
        <v>71.896781847842206</v>
      </c>
      <c r="T44" s="27">
        <v>84</v>
      </c>
      <c r="U44" s="27">
        <v>16.834158415841586</v>
      </c>
      <c r="V44" s="28">
        <v>70.132657624087045</v>
      </c>
      <c r="W44" s="27">
        <v>90</v>
      </c>
      <c r="X44" s="27">
        <v>28.328232593726092</v>
      </c>
      <c r="Y44" s="27">
        <v>79.771002187057761</v>
      </c>
      <c r="Z44" s="27">
        <v>98</v>
      </c>
      <c r="AA44" s="27">
        <v>22.851659516820959</v>
      </c>
      <c r="AB44" s="27">
        <v>88.441387559808618</v>
      </c>
      <c r="AC44" s="27">
        <v>112</v>
      </c>
      <c r="AD44" s="27">
        <v>26.637542772901245</v>
      </c>
      <c r="AE44" s="27">
        <v>88.87184730743013</v>
      </c>
      <c r="AF44" s="27">
        <v>106</v>
      </c>
      <c r="AG44" s="27">
        <v>19.272866730584852</v>
      </c>
      <c r="AH44" s="27">
        <v>100.49651383900274</v>
      </c>
      <c r="AI44" s="27">
        <v>103</v>
      </c>
      <c r="AJ44" s="27">
        <v>2.491117418269738</v>
      </c>
      <c r="AK44" s="27">
        <v>96.617935849879984</v>
      </c>
      <c r="AL44" s="27">
        <v>92</v>
      </c>
      <c r="AM44" s="27">
        <v>-4.7795844625112851</v>
      </c>
      <c r="AN44" s="27">
        <v>93.28358208955224</v>
      </c>
      <c r="AO44" s="27">
        <v>97</v>
      </c>
      <c r="AP44" s="27">
        <v>3.9839999999999987</v>
      </c>
      <c r="AQ44" s="27">
        <v>94.331952920662602</v>
      </c>
      <c r="AR44" s="27">
        <v>90</v>
      </c>
      <c r="AS44" s="27">
        <v>-4.5922434408900319</v>
      </c>
      <c r="AT44" s="27">
        <v>87.907137907137908</v>
      </c>
      <c r="AU44" s="27">
        <v>84</v>
      </c>
      <c r="AV44" s="27">
        <v>-4.4446196294836433</v>
      </c>
      <c r="AW44" s="27">
        <v>92.172486524490267</v>
      </c>
      <c r="AX44" s="27">
        <v>88</v>
      </c>
      <c r="AY44" s="27">
        <v>-4.5268243071446657</v>
      </c>
      <c r="AZ44" s="27">
        <v>89.493746277546165</v>
      </c>
      <c r="BA44" s="27">
        <v>90</v>
      </c>
      <c r="BB44" s="27">
        <v>0.56568614401702921</v>
      </c>
      <c r="BC44" s="27">
        <v>82.891991255961841</v>
      </c>
      <c r="BD44" s="27">
        <v>86</v>
      </c>
      <c r="BE44" s="27">
        <v>3.7494680691659963</v>
      </c>
      <c r="BF44" s="27">
        <v>71.744513224535737</v>
      </c>
      <c r="BG44" s="27">
        <v>80</v>
      </c>
      <c r="BH44" s="27">
        <v>11.506784845870261</v>
      </c>
      <c r="BI44" s="27">
        <v>89.833660502117993</v>
      </c>
      <c r="BJ44" s="27">
        <v>92</v>
      </c>
      <c r="BK44" s="27">
        <v>2.4115008625646852</v>
      </c>
      <c r="BL44" s="27">
        <v>100.24705788592833</v>
      </c>
      <c r="BM44" s="27">
        <v>87</v>
      </c>
      <c r="BN44" s="27">
        <v>-13.214410642357432</v>
      </c>
      <c r="BO44" s="27">
        <v>94.717525773195874</v>
      </c>
      <c r="BP44" s="27">
        <v>86</v>
      </c>
      <c r="BQ44" s="27">
        <v>-9.2037093473812508</v>
      </c>
      <c r="BR44" s="27">
        <v>83.01977423745096</v>
      </c>
      <c r="BS44" s="27">
        <v>75</v>
      </c>
      <c r="BT44" s="27">
        <v>-9.6600771456123375</v>
      </c>
      <c r="BU44" s="27">
        <v>75.888736263736263</v>
      </c>
      <c r="BV44" s="27">
        <v>83</v>
      </c>
      <c r="BW44" s="27">
        <v>9.3706445598856067</v>
      </c>
      <c r="BX44" s="29"/>
      <c r="BY44" s="29"/>
    </row>
    <row r="45" spans="1:78" s="45" customFormat="1" ht="33.75" customHeight="1" x14ac:dyDescent="0.25">
      <c r="A45" s="50" t="s">
        <v>51</v>
      </c>
      <c r="B45" s="51"/>
      <c r="C45" s="42"/>
      <c r="D45" s="43">
        <v>230.18425312729948</v>
      </c>
      <c r="E45" s="43">
        <v>316</v>
      </c>
      <c r="F45" s="43">
        <v>37.281328199823285</v>
      </c>
      <c r="G45" s="43">
        <v>243.2283044058745</v>
      </c>
      <c r="H45" s="43">
        <v>315</v>
      </c>
      <c r="I45" s="43">
        <v>29.507953759509931</v>
      </c>
      <c r="J45" s="43">
        <v>236.16881150643451</v>
      </c>
      <c r="K45" s="43">
        <v>303</v>
      </c>
      <c r="L45" s="43">
        <v>28.298058523169832</v>
      </c>
      <c r="M45" s="43">
        <v>203.25552635646932</v>
      </c>
      <c r="N45" s="43">
        <v>304</v>
      </c>
      <c r="O45" s="43">
        <v>49.56542901905906</v>
      </c>
      <c r="P45" s="43">
        <v>239.12352671054646</v>
      </c>
      <c r="Q45" s="43">
        <v>313</v>
      </c>
      <c r="R45" s="43">
        <v>30.894690416171102</v>
      </c>
      <c r="S45" s="43">
        <v>231.89678184784219</v>
      </c>
      <c r="T45" s="43">
        <v>314</v>
      </c>
      <c r="U45" s="43">
        <v>35.405070091067238</v>
      </c>
      <c r="V45" s="43">
        <v>242.13265762408705</v>
      </c>
      <c r="W45" s="43">
        <v>277</v>
      </c>
      <c r="X45" s="43">
        <v>14.400098986252733</v>
      </c>
      <c r="Y45" s="43">
        <v>270.77100218705777</v>
      </c>
      <c r="Z45" s="43">
        <v>311</v>
      </c>
      <c r="AA45" s="43">
        <v>14.857203130322896</v>
      </c>
      <c r="AB45" s="43">
        <v>296.44138755980862</v>
      </c>
      <c r="AC45" s="43">
        <v>325</v>
      </c>
      <c r="AD45" s="43">
        <v>9.6338141833955397</v>
      </c>
      <c r="AE45" s="43">
        <v>286.87184730743013</v>
      </c>
      <c r="AF45" s="43">
        <v>313</v>
      </c>
      <c r="AG45" s="43">
        <v>9.1079528848187312</v>
      </c>
      <c r="AH45" s="43">
        <v>316.49651383900277</v>
      </c>
      <c r="AI45" s="43">
        <v>350</v>
      </c>
      <c r="AJ45" s="43">
        <v>10.585736239116986</v>
      </c>
      <c r="AK45" s="43">
        <v>307.61793584987998</v>
      </c>
      <c r="AL45" s="43">
        <v>365</v>
      </c>
      <c r="AM45" s="43">
        <v>18.653679601479066</v>
      </c>
      <c r="AN45" s="43">
        <v>297.28358208955223</v>
      </c>
      <c r="AO45" s="43">
        <v>346</v>
      </c>
      <c r="AP45" s="43">
        <v>16.387187468621352</v>
      </c>
      <c r="AQ45" s="43">
        <v>289.33195292066262</v>
      </c>
      <c r="AR45" s="43">
        <v>323</v>
      </c>
      <c r="AS45" s="43">
        <v>11.636477319381818</v>
      </c>
      <c r="AT45" s="43">
        <v>277.90713790713789</v>
      </c>
      <c r="AU45" s="43">
        <v>338</v>
      </c>
      <c r="AV45" s="43">
        <v>21.623360430901208</v>
      </c>
      <c r="AW45" s="43">
        <v>308.6724865244903</v>
      </c>
      <c r="AX45" s="43">
        <v>339</v>
      </c>
      <c r="AY45" s="43">
        <v>9.8251430883858504</v>
      </c>
      <c r="AZ45" s="43">
        <v>305.49374627754617</v>
      </c>
      <c r="BA45" s="43">
        <v>348</v>
      </c>
      <c r="BB45" s="43">
        <v>13.91395216445321</v>
      </c>
      <c r="BC45" s="43">
        <v>294.89199125596184</v>
      </c>
      <c r="BD45" s="43">
        <v>337</v>
      </c>
      <c r="BE45" s="43">
        <v>14.279129305851185</v>
      </c>
      <c r="BF45" s="43">
        <v>276.74451322453575</v>
      </c>
      <c r="BG45" s="43">
        <v>290</v>
      </c>
      <c r="BH45" s="43">
        <v>4.7897920797112432</v>
      </c>
      <c r="BI45" s="43">
        <v>321.83366050211799</v>
      </c>
      <c r="BJ45" s="43">
        <v>329</v>
      </c>
      <c r="BK45" s="43">
        <v>2.2267215575590313</v>
      </c>
      <c r="BL45" s="43">
        <v>325.24705788592831</v>
      </c>
      <c r="BM45" s="43">
        <v>315</v>
      </c>
      <c r="BN45" s="43">
        <v>-3.1505459119394077</v>
      </c>
      <c r="BO45" s="43">
        <v>305.71752577319586</v>
      </c>
      <c r="BP45" s="43">
        <v>292</v>
      </c>
      <c r="BQ45" s="43">
        <v>-4.486993586155263</v>
      </c>
      <c r="BR45" s="43">
        <v>286.01977423745097</v>
      </c>
      <c r="BS45" s="43">
        <v>277</v>
      </c>
      <c r="BT45" s="43">
        <v>-3.1535491773246562</v>
      </c>
      <c r="BU45" s="43">
        <v>271.88873626373629</v>
      </c>
      <c r="BV45" s="43">
        <v>297</v>
      </c>
      <c r="BW45" s="43">
        <v>9.2358602571551156</v>
      </c>
      <c r="BX45" s="44"/>
      <c r="BY45" s="44"/>
    </row>
    <row r="46" spans="1:78" s="53" customFormat="1" ht="33.75" customHeight="1" x14ac:dyDescent="0.25">
      <c r="A46" s="34" t="s">
        <v>52</v>
      </c>
      <c r="B46" s="35"/>
      <c r="C46" s="35"/>
      <c r="D46" s="36">
        <v>600.06129506990442</v>
      </c>
      <c r="E46" s="36">
        <v>715.7</v>
      </c>
      <c r="F46" s="36">
        <v>19.271148777663498</v>
      </c>
      <c r="G46" s="36">
        <v>610.62564901349947</v>
      </c>
      <c r="H46" s="36">
        <v>700.7</v>
      </c>
      <c r="I46" s="36">
        <v>14.751157461534875</v>
      </c>
      <c r="J46" s="36">
        <v>590.23959121877363</v>
      </c>
      <c r="K46" s="36">
        <v>681.7</v>
      </c>
      <c r="L46" s="36">
        <v>15.495471693515459</v>
      </c>
      <c r="M46" s="36">
        <v>563.84904931210394</v>
      </c>
      <c r="N46" s="36">
        <v>678.7</v>
      </c>
      <c r="O46" s="36">
        <v>20.36909538608149</v>
      </c>
      <c r="P46" s="36">
        <v>595.28141741925606</v>
      </c>
      <c r="Q46" s="36">
        <v>683.7</v>
      </c>
      <c r="R46" s="36">
        <v>14.853240835917253</v>
      </c>
      <c r="S46" s="36">
        <v>596.16884176182703</v>
      </c>
      <c r="T46" s="36">
        <v>687.7</v>
      </c>
      <c r="U46" s="36">
        <v>15.35322744604963</v>
      </c>
      <c r="V46" s="36">
        <v>619.33574303174851</v>
      </c>
      <c r="W46" s="36">
        <v>680.6</v>
      </c>
      <c r="X46" s="36">
        <v>9.8919298066591601</v>
      </c>
      <c r="Y46" s="36">
        <v>698.36028560401382</v>
      </c>
      <c r="Z46" s="36">
        <v>780.7</v>
      </c>
      <c r="AA46" s="36">
        <v>11.790434836192091</v>
      </c>
      <c r="AB46" s="36">
        <v>773.09808612440202</v>
      </c>
      <c r="AC46" s="36">
        <v>824.4</v>
      </c>
      <c r="AD46" s="36">
        <v>6.6358868035462688</v>
      </c>
      <c r="AE46" s="36">
        <v>784.09020677118838</v>
      </c>
      <c r="AF46" s="36">
        <v>839.5</v>
      </c>
      <c r="AG46" s="36">
        <v>7.0667625676622174</v>
      </c>
      <c r="AH46" s="36">
        <v>836.55017959011207</v>
      </c>
      <c r="AI46" s="36">
        <v>908.5</v>
      </c>
      <c r="AJ46" s="36">
        <v>8.6007775941356535</v>
      </c>
      <c r="AK46" s="36">
        <v>822.05694959633433</v>
      </c>
      <c r="AL46" s="36">
        <v>913.49999999999989</v>
      </c>
      <c r="AM46" s="36">
        <v>11.123688018034281</v>
      </c>
      <c r="AN46" s="36">
        <v>772.44776119402991</v>
      </c>
      <c r="AO46" s="36">
        <v>856.40000000000009</v>
      </c>
      <c r="AP46" s="36">
        <v>10.868338679135915</v>
      </c>
      <c r="AQ46" s="36">
        <v>757.02288578901494</v>
      </c>
      <c r="AR46" s="36">
        <v>804.3</v>
      </c>
      <c r="AS46" s="36">
        <v>6.2451367189130558</v>
      </c>
      <c r="AT46" s="36">
        <v>736.36243936243932</v>
      </c>
      <c r="AU46" s="36">
        <v>821</v>
      </c>
      <c r="AV46" s="36">
        <v>11.49400840037984</v>
      </c>
      <c r="AW46" s="36">
        <v>814.84438715725332</v>
      </c>
      <c r="AX46" s="36">
        <v>822.1</v>
      </c>
      <c r="AY46" s="36">
        <v>0.89042925951289287</v>
      </c>
      <c r="AZ46" s="36">
        <v>825.36241810601553</v>
      </c>
      <c r="BA46" s="36">
        <v>842.6</v>
      </c>
      <c r="BB46" s="36">
        <v>2.0884864049831715</v>
      </c>
      <c r="BC46" s="36">
        <v>783.61887917329091</v>
      </c>
      <c r="BD46" s="36">
        <v>814.6</v>
      </c>
      <c r="BE46" s="36">
        <v>3.9535955105361738</v>
      </c>
      <c r="BF46" s="36">
        <v>750.91586944288122</v>
      </c>
      <c r="BG46" s="36">
        <v>754.6</v>
      </c>
      <c r="BH46" s="36">
        <v>0.49061828455591605</v>
      </c>
      <c r="BI46" s="36">
        <v>821.96311602438277</v>
      </c>
      <c r="BJ46" s="36">
        <v>788.6</v>
      </c>
      <c r="BK46" s="36">
        <v>-4.0589553684295812</v>
      </c>
      <c r="BL46" s="36">
        <v>807.19344632468187</v>
      </c>
      <c r="BM46" s="36">
        <v>755.6</v>
      </c>
      <c r="BN46" s="36">
        <v>-6.3917077820189752</v>
      </c>
      <c r="BO46" s="36">
        <v>762.73505154639179</v>
      </c>
      <c r="BP46" s="36">
        <v>705.6</v>
      </c>
      <c r="BQ46" s="36">
        <v>-7.4908123640777298</v>
      </c>
      <c r="BR46" s="36">
        <v>703.1629680036292</v>
      </c>
      <c r="BS46" s="36">
        <v>659.6</v>
      </c>
      <c r="BT46" s="36">
        <v>-6.1952875771188705</v>
      </c>
      <c r="BU46" s="36">
        <v>652.57554945054949</v>
      </c>
      <c r="BV46" s="36">
        <v>666.6</v>
      </c>
      <c r="BW46" s="36">
        <v>2.1490922485923254</v>
      </c>
      <c r="BX46" s="37"/>
      <c r="BY46" s="37"/>
      <c r="BZ46" s="52"/>
    </row>
    <row r="47" spans="1:78" ht="30.75" customHeight="1" x14ac:dyDescent="0.25">
      <c r="A47" s="24">
        <v>39</v>
      </c>
      <c r="B47" s="54" t="s">
        <v>53</v>
      </c>
      <c r="C47" s="26" t="s">
        <v>54</v>
      </c>
      <c r="D47" s="27">
        <v>61</v>
      </c>
      <c r="E47" s="27">
        <v>68</v>
      </c>
      <c r="F47" s="27">
        <v>11.475409836065573</v>
      </c>
      <c r="G47" s="27">
        <v>65</v>
      </c>
      <c r="H47" s="27">
        <v>60</v>
      </c>
      <c r="I47" s="27">
        <v>-7.6923076923076925</v>
      </c>
      <c r="J47" s="27">
        <v>59</v>
      </c>
      <c r="K47" s="27">
        <v>63</v>
      </c>
      <c r="L47" s="27">
        <v>6.7796610169491522</v>
      </c>
      <c r="M47" s="27">
        <v>56</v>
      </c>
      <c r="N47" s="27">
        <v>64</v>
      </c>
      <c r="O47" s="27">
        <v>14.285714285714285</v>
      </c>
      <c r="P47" s="27">
        <v>60</v>
      </c>
      <c r="Q47" s="27">
        <v>63</v>
      </c>
      <c r="R47" s="27">
        <v>5</v>
      </c>
      <c r="S47" s="27">
        <v>59</v>
      </c>
      <c r="T47" s="27">
        <v>60</v>
      </c>
      <c r="U47" s="27">
        <v>1.6949152542372881</v>
      </c>
      <c r="V47" s="28">
        <v>63</v>
      </c>
      <c r="W47" s="27">
        <v>56</v>
      </c>
      <c r="X47" s="27">
        <v>-11.111111111111111</v>
      </c>
      <c r="Y47" s="27">
        <v>71</v>
      </c>
      <c r="Z47" s="27">
        <v>68</v>
      </c>
      <c r="AA47" s="27">
        <v>-4.225352112676056</v>
      </c>
      <c r="AB47" s="27">
        <v>74</v>
      </c>
      <c r="AC47" s="27">
        <v>72</v>
      </c>
      <c r="AD47" s="27">
        <v>-2.7027027027027026</v>
      </c>
      <c r="AE47" s="27">
        <v>79</v>
      </c>
      <c r="AF47" s="27">
        <v>77</v>
      </c>
      <c r="AG47" s="27">
        <v>-2.5316455696202533</v>
      </c>
      <c r="AH47" s="27">
        <v>69.599999999999994</v>
      </c>
      <c r="AI47" s="27">
        <v>79</v>
      </c>
      <c r="AJ47" s="27">
        <v>13.505747126436789</v>
      </c>
      <c r="AK47" s="27">
        <v>86</v>
      </c>
      <c r="AL47" s="27">
        <v>85</v>
      </c>
      <c r="AM47" s="27">
        <v>-1.1627906976744187</v>
      </c>
      <c r="AN47" s="27">
        <v>75</v>
      </c>
      <c r="AO47" s="27">
        <v>90</v>
      </c>
      <c r="AP47" s="27">
        <v>20</v>
      </c>
      <c r="AQ47" s="27">
        <v>77</v>
      </c>
      <c r="AR47" s="27">
        <v>83</v>
      </c>
      <c r="AS47" s="27">
        <v>7.7922077922077921</v>
      </c>
      <c r="AT47" s="27">
        <v>79</v>
      </c>
      <c r="AU47" s="27">
        <v>65</v>
      </c>
      <c r="AV47" s="27">
        <v>-17.721518987341771</v>
      </c>
      <c r="AW47" s="27">
        <v>73</v>
      </c>
      <c r="AX47" s="27">
        <v>71</v>
      </c>
      <c r="AY47" s="27">
        <v>-2.7397260273972601</v>
      </c>
      <c r="AZ47" s="27">
        <v>76</v>
      </c>
      <c r="BA47" s="27">
        <v>66</v>
      </c>
      <c r="BB47" s="27">
        <v>-13.157894736842104</v>
      </c>
      <c r="BC47" s="27">
        <v>74</v>
      </c>
      <c r="BD47" s="27">
        <v>68</v>
      </c>
      <c r="BE47" s="27">
        <v>-8.1081081081081088</v>
      </c>
      <c r="BF47" s="27">
        <v>72</v>
      </c>
      <c r="BG47" s="27">
        <v>69</v>
      </c>
      <c r="BH47" s="27">
        <v>-4.1666666666666661</v>
      </c>
      <c r="BI47" s="27">
        <v>87</v>
      </c>
      <c r="BJ47" s="27">
        <v>77</v>
      </c>
      <c r="BK47" s="27">
        <v>-11.494252873563218</v>
      </c>
      <c r="BL47" s="27">
        <v>72</v>
      </c>
      <c r="BM47" s="27">
        <v>70</v>
      </c>
      <c r="BN47" s="27">
        <v>-2.7777777777777777</v>
      </c>
      <c r="BO47" s="27">
        <v>75</v>
      </c>
      <c r="BP47" s="27">
        <v>64</v>
      </c>
      <c r="BQ47" s="27">
        <v>-14.666666666666666</v>
      </c>
      <c r="BR47" s="27">
        <v>71</v>
      </c>
      <c r="BS47" s="27">
        <v>61</v>
      </c>
      <c r="BT47" s="27">
        <v>-14.084507042253522</v>
      </c>
      <c r="BU47" s="27">
        <v>65</v>
      </c>
      <c r="BV47" s="27">
        <v>64</v>
      </c>
      <c r="BW47" s="27">
        <v>-1.5384615384615385</v>
      </c>
      <c r="BX47" s="29"/>
      <c r="BY47" s="29"/>
    </row>
    <row r="48" spans="1:78" ht="30.75" customHeight="1" x14ac:dyDescent="0.25">
      <c r="A48" s="24">
        <v>40</v>
      </c>
      <c r="B48" s="54"/>
      <c r="C48" s="26" t="s">
        <v>55</v>
      </c>
      <c r="D48" s="27">
        <v>40</v>
      </c>
      <c r="E48" s="27">
        <v>44</v>
      </c>
      <c r="F48" s="27">
        <v>10</v>
      </c>
      <c r="G48" s="27">
        <v>40</v>
      </c>
      <c r="H48" s="27">
        <v>43</v>
      </c>
      <c r="I48" s="27">
        <v>7.5</v>
      </c>
      <c r="J48" s="27">
        <v>38</v>
      </c>
      <c r="K48" s="27">
        <v>43</v>
      </c>
      <c r="L48" s="27">
        <v>13.157894736842104</v>
      </c>
      <c r="M48" s="27">
        <v>40</v>
      </c>
      <c r="N48" s="27">
        <v>50</v>
      </c>
      <c r="O48" s="27">
        <v>25</v>
      </c>
      <c r="P48" s="27">
        <v>45</v>
      </c>
      <c r="Q48" s="27">
        <v>51</v>
      </c>
      <c r="R48" s="27">
        <v>13.333333333333334</v>
      </c>
      <c r="S48" s="27">
        <v>46</v>
      </c>
      <c r="T48" s="27">
        <v>51</v>
      </c>
      <c r="U48" s="27">
        <v>10.869565217391305</v>
      </c>
      <c r="V48" s="28">
        <v>45</v>
      </c>
      <c r="W48" s="27">
        <v>49</v>
      </c>
      <c r="X48" s="27">
        <v>8.8888888888888893</v>
      </c>
      <c r="Y48" s="27">
        <v>56</v>
      </c>
      <c r="Z48" s="27">
        <v>61</v>
      </c>
      <c r="AA48" s="27">
        <v>8.9285714285714288</v>
      </c>
      <c r="AB48" s="27">
        <v>64</v>
      </c>
      <c r="AC48" s="27">
        <v>68</v>
      </c>
      <c r="AD48" s="27">
        <v>6.25</v>
      </c>
      <c r="AE48" s="27">
        <v>66</v>
      </c>
      <c r="AF48" s="27">
        <v>68</v>
      </c>
      <c r="AG48" s="27">
        <v>3.0303030303030303</v>
      </c>
      <c r="AH48" s="27">
        <v>65</v>
      </c>
      <c r="AI48" s="27">
        <v>75</v>
      </c>
      <c r="AJ48" s="27">
        <v>15.384615384615385</v>
      </c>
      <c r="AK48" s="27">
        <v>61</v>
      </c>
      <c r="AL48" s="27">
        <v>67</v>
      </c>
      <c r="AM48" s="27">
        <v>9.8360655737704921</v>
      </c>
      <c r="AN48" s="27">
        <v>58</v>
      </c>
      <c r="AO48" s="27">
        <v>67</v>
      </c>
      <c r="AP48" s="27">
        <v>15.517241379310345</v>
      </c>
      <c r="AQ48" s="27">
        <v>48</v>
      </c>
      <c r="AR48" s="27">
        <v>57</v>
      </c>
      <c r="AS48" s="27">
        <v>18.75</v>
      </c>
      <c r="AT48" s="27">
        <v>40</v>
      </c>
      <c r="AU48" s="27">
        <v>54</v>
      </c>
      <c r="AV48" s="27">
        <v>35</v>
      </c>
      <c r="AW48" s="27">
        <v>39</v>
      </c>
      <c r="AX48" s="27">
        <v>45</v>
      </c>
      <c r="AY48" s="27">
        <v>15.384615384615385</v>
      </c>
      <c r="AZ48" s="27">
        <v>32</v>
      </c>
      <c r="BA48" s="27">
        <v>38</v>
      </c>
      <c r="BB48" s="27">
        <v>18.75</v>
      </c>
      <c r="BC48" s="27">
        <v>34</v>
      </c>
      <c r="BD48" s="27">
        <v>35</v>
      </c>
      <c r="BE48" s="27">
        <v>2.9411764705882351</v>
      </c>
      <c r="BF48" s="27">
        <v>33</v>
      </c>
      <c r="BG48" s="27">
        <v>36</v>
      </c>
      <c r="BH48" s="27">
        <v>9.0909090909090917</v>
      </c>
      <c r="BI48" s="27">
        <v>46</v>
      </c>
      <c r="BJ48" s="27">
        <v>45</v>
      </c>
      <c r="BK48" s="27">
        <v>-2.1739130434782608</v>
      </c>
      <c r="BL48" s="27">
        <v>45</v>
      </c>
      <c r="BM48" s="27">
        <v>43</v>
      </c>
      <c r="BN48" s="27">
        <v>-4.4444444444444446</v>
      </c>
      <c r="BO48" s="27">
        <v>42</v>
      </c>
      <c r="BP48" s="27">
        <v>42</v>
      </c>
      <c r="BQ48" s="27">
        <v>0</v>
      </c>
      <c r="BR48" s="27">
        <v>42</v>
      </c>
      <c r="BS48" s="27">
        <v>41</v>
      </c>
      <c r="BT48" s="27">
        <v>-2.3809523809523809</v>
      </c>
      <c r="BU48" s="27">
        <v>39</v>
      </c>
      <c r="BV48" s="27">
        <v>41</v>
      </c>
      <c r="BW48" s="27">
        <v>5.1282051282051277</v>
      </c>
      <c r="BX48" s="29"/>
      <c r="BY48" s="29"/>
    </row>
    <row r="49" spans="1:78" ht="30.75" customHeight="1" x14ac:dyDescent="0.25">
      <c r="A49" s="24">
        <v>41</v>
      </c>
      <c r="B49" s="54"/>
      <c r="C49" s="26" t="s">
        <v>56</v>
      </c>
      <c r="D49" s="27">
        <v>45.819867549668871</v>
      </c>
      <c r="E49" s="27">
        <v>36</v>
      </c>
      <c r="F49" s="27">
        <v>-21.431462103254894</v>
      </c>
      <c r="G49" s="27">
        <v>45.327102803738313</v>
      </c>
      <c r="H49" s="27">
        <v>36</v>
      </c>
      <c r="I49" s="27">
        <v>-20.57731958762886</v>
      </c>
      <c r="J49" s="27">
        <v>45.250567751703258</v>
      </c>
      <c r="K49" s="27">
        <v>35</v>
      </c>
      <c r="L49" s="27">
        <v>-22.652904175588869</v>
      </c>
      <c r="M49" s="27">
        <v>42.409955170814655</v>
      </c>
      <c r="N49" s="27">
        <v>35</v>
      </c>
      <c r="O49" s="27">
        <v>-17.47220703480955</v>
      </c>
      <c r="P49" s="27">
        <v>43.922240930659726</v>
      </c>
      <c r="Q49" s="27">
        <v>35</v>
      </c>
      <c r="R49" s="27">
        <v>-20.313719750195155</v>
      </c>
      <c r="S49" s="27">
        <v>42.710959513569627</v>
      </c>
      <c r="T49" s="27">
        <v>34</v>
      </c>
      <c r="U49" s="27">
        <v>-20.395138888888887</v>
      </c>
      <c r="V49" s="28">
        <v>37.404084066179763</v>
      </c>
      <c r="W49" s="27">
        <v>24</v>
      </c>
      <c r="X49" s="27">
        <v>-35.835883703136965</v>
      </c>
      <c r="Y49" s="27">
        <v>47.243020712723535</v>
      </c>
      <c r="Z49" s="27">
        <v>32</v>
      </c>
      <c r="AA49" s="27">
        <v>-32.265127171722682</v>
      </c>
      <c r="AB49" s="27">
        <v>59.511961722488039</v>
      </c>
      <c r="AC49" s="27">
        <v>38</v>
      </c>
      <c r="AD49" s="27">
        <v>-36.147290561183468</v>
      </c>
      <c r="AE49" s="27">
        <v>66.019086571233814</v>
      </c>
      <c r="AF49" s="27">
        <v>39</v>
      </c>
      <c r="AG49" s="27">
        <v>-40.926174496644293</v>
      </c>
      <c r="AH49" s="27">
        <v>64.604901753644626</v>
      </c>
      <c r="AI49" s="27">
        <v>43</v>
      </c>
      <c r="AJ49" s="27">
        <v>-33.441582863216418</v>
      </c>
      <c r="AK49" s="27">
        <v>66.022256164084666</v>
      </c>
      <c r="AL49" s="27">
        <v>46</v>
      </c>
      <c r="AM49" s="27">
        <v>-30.326525216471683</v>
      </c>
      <c r="AN49" s="27">
        <v>56.71641791044776</v>
      </c>
      <c r="AO49" s="27">
        <v>43</v>
      </c>
      <c r="AP49" s="27">
        <v>-24.184210526315788</v>
      </c>
      <c r="AQ49" s="27">
        <v>65.081734960767221</v>
      </c>
      <c r="AR49" s="27">
        <v>39</v>
      </c>
      <c r="AS49" s="27">
        <v>-40.075352902761267</v>
      </c>
      <c r="AT49" s="27">
        <v>55.873180873180871</v>
      </c>
      <c r="AU49" s="27">
        <v>39</v>
      </c>
      <c r="AV49" s="27">
        <v>-30.199069767441859</v>
      </c>
      <c r="AW49" s="27">
        <v>68.725099601593627</v>
      </c>
      <c r="AX49" s="27">
        <v>35</v>
      </c>
      <c r="AY49" s="27">
        <v>-49.072463768115945</v>
      </c>
      <c r="AZ49" s="27">
        <v>52.882668254913639</v>
      </c>
      <c r="BA49" s="27">
        <v>34</v>
      </c>
      <c r="BB49" s="27">
        <v>-35.70672373014979</v>
      </c>
      <c r="BC49" s="27">
        <v>49.058525437201908</v>
      </c>
      <c r="BD49" s="27">
        <v>28</v>
      </c>
      <c r="BE49" s="27">
        <v>-42.925312674059448</v>
      </c>
      <c r="BF49" s="27">
        <v>44.368317388857626</v>
      </c>
      <c r="BG49" s="27">
        <v>29</v>
      </c>
      <c r="BH49" s="27">
        <v>-34.638044202048391</v>
      </c>
      <c r="BI49" s="27">
        <v>55.42927988428557</v>
      </c>
      <c r="BJ49" s="27">
        <v>36</v>
      </c>
      <c r="BK49" s="27">
        <v>-35.052376514445484</v>
      </c>
      <c r="BL49" s="27">
        <v>51.069255904152165</v>
      </c>
      <c r="BM49" s="27">
        <v>37</v>
      </c>
      <c r="BN49" s="27">
        <v>-27.549365376612567</v>
      </c>
      <c r="BO49" s="27">
        <v>46.898969072164945</v>
      </c>
      <c r="BP49" s="27">
        <v>34</v>
      </c>
      <c r="BQ49" s="27">
        <v>-27.503736920777271</v>
      </c>
      <c r="BR49" s="27">
        <v>52.90475809249326</v>
      </c>
      <c r="BS49" s="27">
        <v>29</v>
      </c>
      <c r="BT49" s="27">
        <v>-45.184514501891549</v>
      </c>
      <c r="BU49" s="27">
        <v>55.60164835164835</v>
      </c>
      <c r="BV49" s="27">
        <v>34</v>
      </c>
      <c r="BW49" s="27">
        <v>-38.850733731903745</v>
      </c>
      <c r="BX49" s="29"/>
      <c r="BY49" s="29"/>
    </row>
    <row r="50" spans="1:78" ht="30.75" customHeight="1" x14ac:dyDescent="0.25">
      <c r="A50" s="24">
        <v>42</v>
      </c>
      <c r="B50" s="54"/>
      <c r="C50" s="26" t="s">
        <v>57</v>
      </c>
      <c r="D50" s="27">
        <v>40.728771155261221</v>
      </c>
      <c r="E50" s="27">
        <v>25</v>
      </c>
      <c r="F50" s="27">
        <v>-38.618329768167889</v>
      </c>
      <c r="G50" s="27">
        <v>38.851802403204275</v>
      </c>
      <c r="H50" s="27">
        <v>32</v>
      </c>
      <c r="I50" s="27">
        <v>-17.635738831615125</v>
      </c>
      <c r="J50" s="27">
        <v>34.644965934897805</v>
      </c>
      <c r="K50" s="27">
        <v>25</v>
      </c>
      <c r="L50" s="27">
        <v>-27.83944412882926</v>
      </c>
      <c r="M50" s="27">
        <v>37.378265574277322</v>
      </c>
      <c r="N50" s="27">
        <v>28</v>
      </c>
      <c r="O50" s="27">
        <v>-25.090157154673282</v>
      </c>
      <c r="P50" s="27">
        <v>34.561763355273229</v>
      </c>
      <c r="Q50" s="27">
        <v>29</v>
      </c>
      <c r="R50" s="27">
        <v>-16.092244189342406</v>
      </c>
      <c r="S50" s="27">
        <v>37.728014236986503</v>
      </c>
      <c r="T50" s="27">
        <v>29</v>
      </c>
      <c r="U50" s="27">
        <v>-23.134040880503143</v>
      </c>
      <c r="V50" s="28">
        <v>35.066328812043523</v>
      </c>
      <c r="W50" s="27">
        <v>30</v>
      </c>
      <c r="X50" s="27">
        <v>-14.447844937515939</v>
      </c>
      <c r="Y50" s="27">
        <v>64.281487199279553</v>
      </c>
      <c r="Z50" s="27">
        <v>36</v>
      </c>
      <c r="AA50" s="27">
        <v>-43.996317495897209</v>
      </c>
      <c r="AB50" s="27">
        <v>71.08373205741627</v>
      </c>
      <c r="AC50" s="27">
        <v>67</v>
      </c>
      <c r="AD50" s="27">
        <v>-5.7449601184666674</v>
      </c>
      <c r="AE50" s="27">
        <v>96.489434219495564</v>
      </c>
      <c r="AF50" s="27">
        <v>70</v>
      </c>
      <c r="AG50" s="27">
        <v>-27.453196750264919</v>
      </c>
      <c r="AH50" s="27">
        <v>103.68687935770124</v>
      </c>
      <c r="AI50" s="27">
        <v>89</v>
      </c>
      <c r="AJ50" s="27">
        <v>-14.164645950076412</v>
      </c>
      <c r="AK50" s="27">
        <v>104.66943050403665</v>
      </c>
      <c r="AL50" s="27">
        <v>83</v>
      </c>
      <c r="AM50" s="27">
        <v>-20.702730873462581</v>
      </c>
      <c r="AN50" s="27">
        <v>110.44776119402985</v>
      </c>
      <c r="AO50" s="27">
        <v>80</v>
      </c>
      <c r="AP50" s="27">
        <v>-27.567567567567568</v>
      </c>
      <c r="AQ50" s="27">
        <v>87.750653879686141</v>
      </c>
      <c r="AR50" s="27">
        <v>80</v>
      </c>
      <c r="AS50" s="27">
        <v>-8.832588176850475</v>
      </c>
      <c r="AT50" s="27">
        <v>87.907137907137908</v>
      </c>
      <c r="AU50" s="27">
        <v>83</v>
      </c>
      <c r="AV50" s="27">
        <v>-5.5821836815135999</v>
      </c>
      <c r="AW50" s="27">
        <v>95.406608858682915</v>
      </c>
      <c r="AX50" s="27">
        <v>86</v>
      </c>
      <c r="AY50" s="27">
        <v>-9.8594939818226486</v>
      </c>
      <c r="AZ50" s="27">
        <v>82.985110184633712</v>
      </c>
      <c r="BA50" s="27">
        <v>52</v>
      </c>
      <c r="BB50" s="27">
        <v>-37.338156345993745</v>
      </c>
      <c r="BC50" s="27">
        <v>76.971134737678852</v>
      </c>
      <c r="BD50" s="27">
        <v>44</v>
      </c>
      <c r="BE50" s="27">
        <v>-42.835713478885282</v>
      </c>
      <c r="BF50" s="27">
        <v>28.320202588632526</v>
      </c>
      <c r="BG50" s="27">
        <v>29</v>
      </c>
      <c r="BH50" s="27">
        <v>2.4003974167908622</v>
      </c>
      <c r="BI50" s="27">
        <v>38.227089575369355</v>
      </c>
      <c r="BJ50" s="27">
        <v>35</v>
      </c>
      <c r="BK50" s="27">
        <v>-8.4418918918918902</v>
      </c>
      <c r="BL50" s="27">
        <v>38.774805408708126</v>
      </c>
      <c r="BM50" s="27">
        <v>32</v>
      </c>
      <c r="BN50" s="27">
        <v>-17.472184160043845</v>
      </c>
      <c r="BO50" s="27">
        <v>35.863917525773196</v>
      </c>
      <c r="BP50" s="27">
        <v>29</v>
      </c>
      <c r="BQ50" s="27">
        <v>-19.138783488559273</v>
      </c>
      <c r="BR50" s="27">
        <v>52.090838737224132</v>
      </c>
      <c r="BS50" s="27">
        <v>29</v>
      </c>
      <c r="BT50" s="27">
        <v>-44.328022540983604</v>
      </c>
      <c r="BU50" s="27">
        <v>47.33653846153846</v>
      </c>
      <c r="BV50" s="27">
        <v>30</v>
      </c>
      <c r="BW50" s="27">
        <v>-36.624009750152339</v>
      </c>
      <c r="BX50" s="29"/>
      <c r="BY50" s="29"/>
    </row>
    <row r="51" spans="1:78" ht="30.75" customHeight="1" x14ac:dyDescent="0.25">
      <c r="A51" s="24">
        <v>43</v>
      </c>
      <c r="B51" s="54"/>
      <c r="C51" s="26" t="s">
        <v>58</v>
      </c>
      <c r="D51" s="27">
        <v>46.547167034584248</v>
      </c>
      <c r="E51" s="27">
        <v>31</v>
      </c>
      <c r="F51" s="27">
        <v>-33.400887798462151</v>
      </c>
      <c r="G51" s="27">
        <v>50.363447559709243</v>
      </c>
      <c r="H51" s="27">
        <v>29</v>
      </c>
      <c r="I51" s="27">
        <v>-42.41855670103093</v>
      </c>
      <c r="J51" s="27">
        <v>49.492808478425431</v>
      </c>
      <c r="K51" s="27">
        <v>29</v>
      </c>
      <c r="L51" s="27">
        <v>-41.405628632609357</v>
      </c>
      <c r="M51" s="27">
        <v>40.972329571803982</v>
      </c>
      <c r="N51" s="27">
        <v>31</v>
      </c>
      <c r="O51" s="27">
        <v>-24.339181286549696</v>
      </c>
      <c r="P51" s="27">
        <v>54.722791979182617</v>
      </c>
      <c r="Q51" s="27">
        <v>31</v>
      </c>
      <c r="R51" s="27">
        <v>-43.350843626924458</v>
      </c>
      <c r="S51" s="27">
        <v>53.388699391962035</v>
      </c>
      <c r="T51" s="27">
        <v>30</v>
      </c>
      <c r="U51" s="27">
        <v>-43.80833333333333</v>
      </c>
      <c r="V51" s="28">
        <v>38.1833358175585</v>
      </c>
      <c r="W51" s="27">
        <v>19</v>
      </c>
      <c r="X51" s="27">
        <v>-50.240073075902124</v>
      </c>
      <c r="Y51" s="27">
        <v>51.889875209056996</v>
      </c>
      <c r="Z51" s="27">
        <v>22</v>
      </c>
      <c r="AA51" s="27">
        <v>-57.602518966628658</v>
      </c>
      <c r="AB51" s="27">
        <v>58.685406698564591</v>
      </c>
      <c r="AC51" s="27">
        <v>21</v>
      </c>
      <c r="AD51" s="27">
        <v>-64.215976029840405</v>
      </c>
      <c r="AE51" s="27">
        <v>66.865485117018864</v>
      </c>
      <c r="AF51" s="27">
        <v>29</v>
      </c>
      <c r="AG51" s="27">
        <v>-56.62934330133379</v>
      </c>
      <c r="AH51" s="27">
        <v>63.807310373969997</v>
      </c>
      <c r="AI51" s="27">
        <v>20</v>
      </c>
      <c r="AJ51" s="27">
        <v>-68.655629139072843</v>
      </c>
      <c r="AK51" s="27">
        <v>53.139864717433994</v>
      </c>
      <c r="AL51" s="27">
        <v>25</v>
      </c>
      <c r="AM51" s="27">
        <v>-52.954340149462098</v>
      </c>
      <c r="AN51" s="27">
        <v>58.208955223880594</v>
      </c>
      <c r="AO51" s="27">
        <v>12</v>
      </c>
      <c r="AP51" s="27">
        <v>-79.384615384615387</v>
      </c>
      <c r="AQ51" s="27">
        <v>40.219049694856146</v>
      </c>
      <c r="AR51" s="27">
        <v>18</v>
      </c>
      <c r="AS51" s="27">
        <v>-55.245088741362956</v>
      </c>
      <c r="AT51" s="27">
        <v>37.248787248787252</v>
      </c>
      <c r="AU51" s="27">
        <v>7.3</v>
      </c>
      <c r="AV51" s="27">
        <v>-80.402046511627915</v>
      </c>
      <c r="AW51" s="27">
        <v>24.25591750644481</v>
      </c>
      <c r="AX51" s="27">
        <v>15</v>
      </c>
      <c r="AY51" s="27">
        <v>-38.159420289855071</v>
      </c>
      <c r="AZ51" s="27">
        <v>20.339487790351399</v>
      </c>
      <c r="BA51" s="27">
        <v>9</v>
      </c>
      <c r="BB51" s="27">
        <v>-55.751098096632504</v>
      </c>
      <c r="BC51" s="27">
        <v>24.529262718600954</v>
      </c>
      <c r="BD51" s="27">
        <v>10</v>
      </c>
      <c r="BE51" s="27">
        <v>-59.232366195756747</v>
      </c>
      <c r="BF51" s="27">
        <v>22.656162070906021</v>
      </c>
      <c r="BG51" s="27">
        <v>14</v>
      </c>
      <c r="BH51" s="27">
        <v>-38.206656731246888</v>
      </c>
      <c r="BI51" s="27">
        <v>39.182766814753592</v>
      </c>
      <c r="BJ51" s="27">
        <v>20</v>
      </c>
      <c r="BK51" s="27">
        <v>-48.957152274225443</v>
      </c>
      <c r="BL51" s="27">
        <v>34.046170602768107</v>
      </c>
      <c r="BM51" s="27">
        <v>20</v>
      </c>
      <c r="BN51" s="27">
        <v>-41.256242197253428</v>
      </c>
      <c r="BO51" s="27">
        <v>34.024742268041237</v>
      </c>
      <c r="BP51" s="27">
        <v>18</v>
      </c>
      <c r="BQ51" s="27">
        <v>-47.097321536783419</v>
      </c>
      <c r="BR51" s="27">
        <v>45.579483895071114</v>
      </c>
      <c r="BS51" s="27">
        <v>18</v>
      </c>
      <c r="BT51" s="27">
        <v>-60.508548009367679</v>
      </c>
      <c r="BU51" s="27">
        <v>54.098901098901095</v>
      </c>
      <c r="BV51" s="27">
        <v>22</v>
      </c>
      <c r="BW51" s="27">
        <v>-59.333739589681088</v>
      </c>
      <c r="BX51" s="29"/>
      <c r="BY51" s="29"/>
    </row>
    <row r="52" spans="1:78" ht="30.75" customHeight="1" x14ac:dyDescent="0.25">
      <c r="A52" s="24">
        <v>44</v>
      </c>
      <c r="B52" s="54"/>
      <c r="C52" s="26" t="s">
        <v>59</v>
      </c>
      <c r="D52" s="27">
        <v>13.8186902133922</v>
      </c>
      <c r="E52" s="27">
        <v>13</v>
      </c>
      <c r="F52" s="27">
        <v>-5.9245138341604715</v>
      </c>
      <c r="G52" s="27">
        <v>18.706423379320576</v>
      </c>
      <c r="H52" s="27">
        <v>13</v>
      </c>
      <c r="I52" s="27">
        <v>-30.505154639175259</v>
      </c>
      <c r="J52" s="27">
        <v>17.676003028009085</v>
      </c>
      <c r="K52" s="27">
        <v>13</v>
      </c>
      <c r="L52" s="27">
        <v>-26.453961456102785</v>
      </c>
      <c r="M52" s="27">
        <v>16.532694388622662</v>
      </c>
      <c r="N52" s="27">
        <v>13</v>
      </c>
      <c r="O52" s="27">
        <v>-21.367928938756432</v>
      </c>
      <c r="P52" s="27">
        <v>17.280881677636614</v>
      </c>
      <c r="Q52" s="27">
        <v>13</v>
      </c>
      <c r="R52" s="27">
        <v>-24.772356859410433</v>
      </c>
      <c r="S52" s="27">
        <v>17.796233130654009</v>
      </c>
      <c r="T52" s="27">
        <v>13</v>
      </c>
      <c r="U52" s="27">
        <v>-26.950833333333325</v>
      </c>
      <c r="V52" s="28">
        <v>24.156804292741093</v>
      </c>
      <c r="W52" s="27">
        <v>14</v>
      </c>
      <c r="X52" s="27">
        <v>-42.045314312510797</v>
      </c>
      <c r="Y52" s="27">
        <v>17.038466486556025</v>
      </c>
      <c r="Z52" s="27">
        <v>18</v>
      </c>
      <c r="AA52" s="27">
        <v>5.6433101781939108</v>
      </c>
      <c r="AB52" s="27">
        <v>9.918660287081341</v>
      </c>
      <c r="AC52" s="27">
        <v>-1</v>
      </c>
      <c r="AD52" s="27">
        <v>-110.08200675349735</v>
      </c>
      <c r="AE52" s="27">
        <v>12</v>
      </c>
      <c r="AF52" s="27">
        <v>-12.5</v>
      </c>
      <c r="AG52" s="27">
        <v>-204.16666666666666</v>
      </c>
      <c r="AH52" s="27">
        <v>7</v>
      </c>
      <c r="AI52" s="27">
        <v>-22.5</v>
      </c>
      <c r="AJ52" s="27">
        <v>-421.42857142857144</v>
      </c>
      <c r="AK52" s="27">
        <v>8</v>
      </c>
      <c r="AL52" s="27">
        <v>-27</v>
      </c>
      <c r="AM52" s="27">
        <v>-437.5</v>
      </c>
      <c r="AN52" s="27">
        <v>8</v>
      </c>
      <c r="AO52" s="27">
        <v>-20</v>
      </c>
      <c r="AP52" s="27">
        <v>-350</v>
      </c>
      <c r="AQ52" s="27">
        <v>8</v>
      </c>
      <c r="AR52" s="27">
        <v>-17</v>
      </c>
      <c r="AS52" s="27">
        <v>-312.5</v>
      </c>
      <c r="AT52" s="27">
        <v>8</v>
      </c>
      <c r="AU52" s="27">
        <v>-15.6</v>
      </c>
      <c r="AV52" s="27">
        <v>-295</v>
      </c>
      <c r="AW52" s="27">
        <v>8</v>
      </c>
      <c r="AX52" s="27">
        <v>-16</v>
      </c>
      <c r="AY52" s="27">
        <v>-300</v>
      </c>
      <c r="AZ52" s="27">
        <v>8</v>
      </c>
      <c r="BA52" s="27">
        <v>-16</v>
      </c>
      <c r="BB52" s="27">
        <v>-300</v>
      </c>
      <c r="BC52" s="27">
        <v>8</v>
      </c>
      <c r="BD52" s="27">
        <v>-16</v>
      </c>
      <c r="BE52" s="27">
        <v>-300</v>
      </c>
      <c r="BF52" s="27">
        <v>8</v>
      </c>
      <c r="BG52" s="27">
        <v>-16</v>
      </c>
      <c r="BH52" s="27">
        <v>-300</v>
      </c>
      <c r="BI52" s="27">
        <v>8</v>
      </c>
      <c r="BJ52" s="27">
        <v>-16</v>
      </c>
      <c r="BK52" s="27">
        <v>-300</v>
      </c>
      <c r="BL52" s="27">
        <v>17.968812262572058</v>
      </c>
      <c r="BM52" s="27">
        <v>-16</v>
      </c>
      <c r="BN52" s="27">
        <v>-189.04316972205794</v>
      </c>
      <c r="BO52" s="27">
        <v>17.472164948453607</v>
      </c>
      <c r="BP52" s="27">
        <v>-16</v>
      </c>
      <c r="BQ52" s="27">
        <v>-191.57422704743925</v>
      </c>
      <c r="BR52" s="27">
        <v>21.975822592266432</v>
      </c>
      <c r="BS52" s="27">
        <v>-16</v>
      </c>
      <c r="BT52" s="27">
        <v>-172.80728597449908</v>
      </c>
      <c r="BU52" s="27">
        <v>20.287087912087912</v>
      </c>
      <c r="BV52" s="27">
        <v>-16</v>
      </c>
      <c r="BW52" s="27">
        <v>-178.8678989775882</v>
      </c>
      <c r="BX52" s="29"/>
      <c r="BY52" s="29"/>
    </row>
    <row r="53" spans="1:78" ht="30.75" customHeight="1" x14ac:dyDescent="0.25">
      <c r="A53" s="24">
        <v>45</v>
      </c>
      <c r="B53" s="54"/>
      <c r="C53" s="26" t="s">
        <v>60</v>
      </c>
      <c r="D53" s="27">
        <v>0.72729948491537888</v>
      </c>
      <c r="E53" s="27">
        <v>1.7</v>
      </c>
      <c r="F53" s="27">
        <v>133.7414002428167</v>
      </c>
      <c r="G53" s="27">
        <v>0.71947782228156054</v>
      </c>
      <c r="H53" s="27">
        <v>1.8</v>
      </c>
      <c r="I53" s="27">
        <v>150.1814432989691</v>
      </c>
      <c r="J53" s="27">
        <v>0.70704012112036341</v>
      </c>
      <c r="K53" s="27">
        <v>1.5</v>
      </c>
      <c r="L53" s="27">
        <v>112.15203426124197</v>
      </c>
      <c r="M53" s="27">
        <v>0.71881279950533306</v>
      </c>
      <c r="N53" s="27">
        <v>1.8</v>
      </c>
      <c r="O53" s="27">
        <v>150.4129032258065</v>
      </c>
      <c r="P53" s="27">
        <v>0.72003673656819234</v>
      </c>
      <c r="Q53" s="27">
        <v>1.8</v>
      </c>
      <c r="R53" s="27">
        <v>149.98724489795916</v>
      </c>
      <c r="S53" s="27">
        <v>0.7118493252261604</v>
      </c>
      <c r="T53" s="27">
        <v>1.8</v>
      </c>
      <c r="U53" s="27">
        <v>152.86250000000004</v>
      </c>
      <c r="V53" s="28">
        <v>0.77925175137874492</v>
      </c>
      <c r="W53" s="27">
        <v>1.4</v>
      </c>
      <c r="X53" s="27">
        <v>79.659525631216539</v>
      </c>
      <c r="Y53" s="27">
        <v>0.77447574938891028</v>
      </c>
      <c r="Z53" s="27">
        <v>2.1</v>
      </c>
      <c r="AA53" s="27">
        <v>171.1511627906977</v>
      </c>
      <c r="AB53" s="27">
        <v>0.82655502392344493</v>
      </c>
      <c r="AC53" s="27">
        <v>1.6</v>
      </c>
      <c r="AD53" s="27">
        <v>93.574529667149079</v>
      </c>
      <c r="AE53" s="27">
        <v>0.84639854578504892</v>
      </c>
      <c r="AF53" s="27">
        <v>1.6</v>
      </c>
      <c r="AG53" s="27">
        <v>89.036241610738259</v>
      </c>
      <c r="AH53" s="27">
        <v>0.79759137967462501</v>
      </c>
      <c r="AI53" s="27">
        <v>0.4</v>
      </c>
      <c r="AJ53" s="27">
        <v>-49.849006622516555</v>
      </c>
      <c r="AK53" s="27">
        <v>0.80514946541566657</v>
      </c>
      <c r="AL53" s="27">
        <v>0.3</v>
      </c>
      <c r="AM53" s="27">
        <v>-62.739837398373979</v>
      </c>
      <c r="AN53" s="27">
        <v>0.74626865671641784</v>
      </c>
      <c r="AO53" s="27">
        <v>0.7</v>
      </c>
      <c r="AP53" s="27">
        <v>-6.1999999999999975</v>
      </c>
      <c r="AQ53" s="27">
        <v>0.73125544899738448</v>
      </c>
      <c r="AR53" s="27">
        <v>1.1000000000000001</v>
      </c>
      <c r="AS53" s="27">
        <v>50.426229508196727</v>
      </c>
      <c r="AT53" s="27">
        <v>0.74497574497574504</v>
      </c>
      <c r="AU53" s="27">
        <v>0.6</v>
      </c>
      <c r="AV53" s="27">
        <v>-19.460465116279082</v>
      </c>
      <c r="AW53" s="27">
        <v>0.80853058354816032</v>
      </c>
      <c r="AX53" s="27">
        <v>0.9</v>
      </c>
      <c r="AY53" s="27">
        <v>11.31304347826087</v>
      </c>
      <c r="AZ53" s="27">
        <v>0.81357951161405595</v>
      </c>
      <c r="BA53" s="27">
        <v>0.9</v>
      </c>
      <c r="BB53" s="27">
        <v>10.62225475841875</v>
      </c>
      <c r="BC53" s="27">
        <v>0.84583664546899839</v>
      </c>
      <c r="BD53" s="27">
        <v>0.8</v>
      </c>
      <c r="BE53" s="27">
        <v>-5.4190895741556462</v>
      </c>
      <c r="BF53" s="27">
        <v>0.94400675295441761</v>
      </c>
      <c r="BG53" s="27">
        <v>0.8</v>
      </c>
      <c r="BH53" s="27">
        <v>-15.2548435171386</v>
      </c>
      <c r="BI53" s="27">
        <v>0.95567723938423388</v>
      </c>
      <c r="BJ53" s="27">
        <v>0.9</v>
      </c>
      <c r="BK53" s="27">
        <v>-5.8259459459459411</v>
      </c>
      <c r="BL53" s="27">
        <v>0.94572696118800303</v>
      </c>
      <c r="BM53" s="27">
        <v>0.9</v>
      </c>
      <c r="BN53" s="27">
        <v>-4.8351123595505552</v>
      </c>
      <c r="BO53" s="27">
        <v>0.91958762886597933</v>
      </c>
      <c r="BP53" s="27">
        <v>0.7</v>
      </c>
      <c r="BQ53" s="27">
        <v>-23.878923766816143</v>
      </c>
      <c r="BR53" s="27">
        <v>0.81391935526912707</v>
      </c>
      <c r="BS53" s="27">
        <v>0.8</v>
      </c>
      <c r="BT53" s="27">
        <v>-1.7101639344262194</v>
      </c>
      <c r="BU53" s="27">
        <v>0.75137362637362637</v>
      </c>
      <c r="BV53" s="27">
        <v>0.9</v>
      </c>
      <c r="BW53" s="27">
        <v>19.78062157221207</v>
      </c>
      <c r="BX53" s="29"/>
      <c r="BY53" s="29"/>
    </row>
    <row r="54" spans="1:78" s="45" customFormat="1" ht="30" customHeight="1" x14ac:dyDescent="0.25">
      <c r="A54" s="41" t="s">
        <v>61</v>
      </c>
      <c r="B54" s="42"/>
      <c r="C54" s="42"/>
      <c r="D54" s="43">
        <v>248.64179543782191</v>
      </c>
      <c r="E54" s="43">
        <v>218.7</v>
      </c>
      <c r="F54" s="43">
        <v>-12.042140938171233</v>
      </c>
      <c r="G54" s="43">
        <v>258.96825396825398</v>
      </c>
      <c r="H54" s="43">
        <v>214.8</v>
      </c>
      <c r="I54" s="43">
        <v>-17.055470425988354</v>
      </c>
      <c r="J54" s="43">
        <v>244.77138531415599</v>
      </c>
      <c r="K54" s="43">
        <v>209.5</v>
      </c>
      <c r="L54" s="43">
        <v>-14.409930012401709</v>
      </c>
      <c r="M54" s="43">
        <v>234.01205750502399</v>
      </c>
      <c r="N54" s="43">
        <v>222.8</v>
      </c>
      <c r="O54" s="43">
        <v>-4.7912306846766928</v>
      </c>
      <c r="P54" s="43">
        <v>256.20771467932036</v>
      </c>
      <c r="Q54" s="43">
        <v>223.8</v>
      </c>
      <c r="R54" s="43">
        <v>-12.649000331579835</v>
      </c>
      <c r="S54" s="43">
        <v>257.33575559839835</v>
      </c>
      <c r="T54" s="43">
        <v>218.8</v>
      </c>
      <c r="U54" s="43">
        <v>-14.974893601081133</v>
      </c>
      <c r="V54" s="43">
        <v>243.58980473990161</v>
      </c>
      <c r="W54" s="43">
        <v>193.4</v>
      </c>
      <c r="X54" s="43">
        <v>-20.604230457630553</v>
      </c>
      <c r="Y54" s="43">
        <v>308.22732535700504</v>
      </c>
      <c r="Z54" s="43">
        <v>239.1</v>
      </c>
      <c r="AA54" s="43">
        <v>-22.427383839813086</v>
      </c>
      <c r="AB54" s="43">
        <v>338.0263157894737</v>
      </c>
      <c r="AC54" s="43">
        <v>266.60000000000002</v>
      </c>
      <c r="AD54" s="43">
        <v>-21.130400934215647</v>
      </c>
      <c r="AE54" s="43">
        <v>387.22040445353326</v>
      </c>
      <c r="AF54" s="43">
        <v>272.10000000000002</v>
      </c>
      <c r="AG54" s="43">
        <v>-29.729942722413476</v>
      </c>
      <c r="AH54" s="43">
        <v>374.49668286499042</v>
      </c>
      <c r="AI54" s="43">
        <v>283.89999999999998</v>
      </c>
      <c r="AJ54" s="43">
        <v>-24.19158486849706</v>
      </c>
      <c r="AK54" s="43">
        <v>379.6367008509709</v>
      </c>
      <c r="AL54" s="43">
        <v>279.3</v>
      </c>
      <c r="AM54" s="43">
        <v>-26.429663050506484</v>
      </c>
      <c r="AN54" s="43">
        <v>367.11940298507466</v>
      </c>
      <c r="AO54" s="43">
        <v>272.7</v>
      </c>
      <c r="AP54" s="43">
        <v>-25.718990120746444</v>
      </c>
      <c r="AQ54" s="43">
        <v>326.78269398430689</v>
      </c>
      <c r="AR54" s="43">
        <v>261.10000000000002</v>
      </c>
      <c r="AS54" s="43">
        <v>-20.099807974366339</v>
      </c>
      <c r="AT54" s="43">
        <v>308.77408177408182</v>
      </c>
      <c r="AU54" s="43">
        <v>233.3</v>
      </c>
      <c r="AV54" s="43">
        <v>-24.443140220979849</v>
      </c>
      <c r="AW54" s="43">
        <v>309.19615655026945</v>
      </c>
      <c r="AX54" s="43">
        <v>236.9</v>
      </c>
      <c r="AY54" s="43">
        <v>-23.381971288674624</v>
      </c>
      <c r="AZ54" s="43">
        <v>273.02084574151286</v>
      </c>
      <c r="BA54" s="43">
        <v>183.9</v>
      </c>
      <c r="BB54" s="43">
        <v>-32.642505922749038</v>
      </c>
      <c r="BC54" s="43">
        <v>267.40475953895071</v>
      </c>
      <c r="BD54" s="43">
        <v>169.8</v>
      </c>
      <c r="BE54" s="43">
        <v>-36.50075627196658</v>
      </c>
      <c r="BF54" s="43">
        <v>209.28868880135059</v>
      </c>
      <c r="BG54" s="43">
        <v>161.80000000000001</v>
      </c>
      <c r="BH54" s="43">
        <v>-22.690518571897194</v>
      </c>
      <c r="BI54" s="43">
        <v>274.79481351379269</v>
      </c>
      <c r="BJ54" s="43">
        <v>197.9</v>
      </c>
      <c r="BK54" s="43">
        <v>-27.982629122631941</v>
      </c>
      <c r="BL54" s="43">
        <v>259.80477113938849</v>
      </c>
      <c r="BM54" s="43">
        <v>186.9</v>
      </c>
      <c r="BN54" s="43">
        <v>-28.061367318106011</v>
      </c>
      <c r="BO54" s="43">
        <v>252.17938144329898</v>
      </c>
      <c r="BP54" s="43">
        <v>171.7</v>
      </c>
      <c r="BQ54" s="43">
        <v>-31.913545422584161</v>
      </c>
      <c r="BR54" s="43">
        <v>286.36482267232407</v>
      </c>
      <c r="BS54" s="43">
        <v>162.80000000000001</v>
      </c>
      <c r="BT54" s="43">
        <v>-43.149441862038479</v>
      </c>
      <c r="BU54" s="43">
        <v>282.07554945054937</v>
      </c>
      <c r="BV54" s="43">
        <v>175.9</v>
      </c>
      <c r="BW54" s="43">
        <v>-37.640819864524623</v>
      </c>
      <c r="BX54" s="44"/>
      <c r="BY54" s="44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7">
        <v>44.365268579838116</v>
      </c>
      <c r="E55" s="27">
        <v>2</v>
      </c>
      <c r="F55" s="27">
        <v>-95.49196913707199</v>
      </c>
      <c r="G55" s="27">
        <v>33.815457647233345</v>
      </c>
      <c r="H55" s="27">
        <v>2</v>
      </c>
      <c r="I55" s="27">
        <v>-94.085545075674489</v>
      </c>
      <c r="J55" s="27">
        <v>36.766086298258898</v>
      </c>
      <c r="K55" s="27">
        <v>-1</v>
      </c>
      <c r="L55" s="27">
        <v>-102.71989787514413</v>
      </c>
      <c r="M55" s="27">
        <v>40.253516772298653</v>
      </c>
      <c r="N55" s="27">
        <v>0</v>
      </c>
      <c r="O55" s="27">
        <v>-100</v>
      </c>
      <c r="P55" s="27">
        <v>38.881983774682382</v>
      </c>
      <c r="Q55" s="27">
        <v>5</v>
      </c>
      <c r="R55" s="27">
        <v>-87.140573822121439</v>
      </c>
      <c r="S55" s="27">
        <v>39.863562212664988</v>
      </c>
      <c r="T55" s="27">
        <v>4</v>
      </c>
      <c r="U55" s="27">
        <v>-89.96577380952381</v>
      </c>
      <c r="V55" s="28">
        <v>38.1833358175585</v>
      </c>
      <c r="W55" s="27">
        <v>4</v>
      </c>
      <c r="X55" s="27">
        <v>-89.52422591071624</v>
      </c>
      <c r="Y55" s="27">
        <v>61.183584201723917</v>
      </c>
      <c r="Z55" s="27">
        <v>8</v>
      </c>
      <c r="AA55" s="27">
        <v>-86.924597333781904</v>
      </c>
      <c r="AB55" s="27">
        <v>71.08373205741627</v>
      </c>
      <c r="AC55" s="27">
        <v>12</v>
      </c>
      <c r="AD55" s="27">
        <v>-83.118500319725371</v>
      </c>
      <c r="AE55" s="27">
        <v>86.332651670074981</v>
      </c>
      <c r="AF55" s="27">
        <v>18</v>
      </c>
      <c r="AG55" s="27">
        <v>-79.150414528227401</v>
      </c>
      <c r="AH55" s="27">
        <v>86.139869004859491</v>
      </c>
      <c r="AI55" s="27">
        <v>16</v>
      </c>
      <c r="AJ55" s="27">
        <v>-81.425558008339465</v>
      </c>
      <c r="AK55" s="27">
        <v>53.945014182849661</v>
      </c>
      <c r="AL55" s="27">
        <v>17</v>
      </c>
      <c r="AM55" s="27">
        <v>-68.486429640415807</v>
      </c>
      <c r="AN55" s="27">
        <v>82.835820895522389</v>
      </c>
      <c r="AO55" s="27">
        <v>11</v>
      </c>
      <c r="AP55" s="27">
        <v>-86.72072072072072</v>
      </c>
      <c r="AQ55" s="27">
        <v>73.856800348735831</v>
      </c>
      <c r="AR55" s="27">
        <v>19.399999999999999</v>
      </c>
      <c r="AS55" s="27">
        <v>-73.732953623231182</v>
      </c>
      <c r="AT55" s="27">
        <v>58.108108108108112</v>
      </c>
      <c r="AU55" s="27">
        <v>16.7</v>
      </c>
      <c r="AV55" s="27">
        <v>-71.260465116279065</v>
      </c>
      <c r="AW55" s="27">
        <v>50.128896179985936</v>
      </c>
      <c r="AX55" s="27">
        <v>23</v>
      </c>
      <c r="AY55" s="27">
        <v>-54.118279569892472</v>
      </c>
      <c r="AZ55" s="27">
        <v>32.543180464562241</v>
      </c>
      <c r="BA55" s="27">
        <v>8</v>
      </c>
      <c r="BB55" s="27">
        <v>-75.417276720351396</v>
      </c>
      <c r="BC55" s="27">
        <v>28.758445945945947</v>
      </c>
      <c r="BD55" s="27">
        <v>-6</v>
      </c>
      <c r="BE55" s="27">
        <v>-120.86343612334802</v>
      </c>
      <c r="BF55" s="27">
        <v>29.264209341586945</v>
      </c>
      <c r="BG55" s="27">
        <v>6</v>
      </c>
      <c r="BH55" s="27">
        <v>-79.497139560598058</v>
      </c>
      <c r="BI55" s="27">
        <v>30.581671660295484</v>
      </c>
      <c r="BJ55" s="27">
        <v>15</v>
      </c>
      <c r="BK55" s="27">
        <v>-50.951013513513509</v>
      </c>
      <c r="BL55" s="27">
        <v>49.177801981776156</v>
      </c>
      <c r="BM55" s="27">
        <v>6</v>
      </c>
      <c r="BN55" s="27">
        <v>-87.799373379429554</v>
      </c>
      <c r="BO55" s="27">
        <v>41.381443298969074</v>
      </c>
      <c r="BP55" s="27">
        <v>6</v>
      </c>
      <c r="BQ55" s="27">
        <v>-85.50074738415546</v>
      </c>
      <c r="BR55" s="27">
        <v>62.671790355722784</v>
      </c>
      <c r="BS55" s="27">
        <v>3</v>
      </c>
      <c r="BT55" s="27">
        <v>-95.213157334468818</v>
      </c>
      <c r="BU55" s="27">
        <v>61.612637362637358</v>
      </c>
      <c r="BV55" s="27">
        <v>-4</v>
      </c>
      <c r="BW55" s="27">
        <v>-106.49217461096001</v>
      </c>
      <c r="BX55" s="29"/>
      <c r="BY55" s="29"/>
    </row>
    <row r="56" spans="1:78" ht="30.75" customHeight="1" x14ac:dyDescent="0.25">
      <c r="A56" s="24">
        <v>47</v>
      </c>
      <c r="B56" s="30"/>
      <c r="C56" s="26" t="s">
        <v>64</v>
      </c>
      <c r="D56" s="27">
        <v>44.365268579838116</v>
      </c>
      <c r="E56" s="27">
        <v>51</v>
      </c>
      <c r="F56" s="27">
        <v>14.954787004663938</v>
      </c>
      <c r="G56" s="27">
        <v>41.010235870048952</v>
      </c>
      <c r="H56" s="27">
        <v>51</v>
      </c>
      <c r="I56" s="27">
        <v>24.359196961475863</v>
      </c>
      <c r="J56" s="27">
        <v>42.4224072672218</v>
      </c>
      <c r="K56" s="27">
        <v>45</v>
      </c>
      <c r="L56" s="27">
        <v>6.0760171306209889</v>
      </c>
      <c r="M56" s="27">
        <v>41.691142371309326</v>
      </c>
      <c r="N56" s="27">
        <v>44</v>
      </c>
      <c r="O56" s="27">
        <v>5.5380051909528998</v>
      </c>
      <c r="P56" s="27">
        <v>40.322057247818769</v>
      </c>
      <c r="Q56" s="27">
        <v>45</v>
      </c>
      <c r="R56" s="27">
        <v>11.601448615160342</v>
      </c>
      <c r="S56" s="27">
        <v>43.422808838795788</v>
      </c>
      <c r="T56" s="27">
        <v>45</v>
      </c>
      <c r="U56" s="27">
        <v>3.632172131147541</v>
      </c>
      <c r="V56" s="28">
        <v>51.430615590997171</v>
      </c>
      <c r="W56" s="27">
        <v>53</v>
      </c>
      <c r="X56" s="27">
        <v>3.051459507083067</v>
      </c>
      <c r="Y56" s="27">
        <v>49.566447960890258</v>
      </c>
      <c r="Z56" s="27">
        <v>63</v>
      </c>
      <c r="AA56" s="27">
        <v>27.102107558139544</v>
      </c>
      <c r="AB56" s="27">
        <v>57.858851674641151</v>
      </c>
      <c r="AC56" s="27">
        <v>70</v>
      </c>
      <c r="AD56" s="27">
        <v>20.984081041968157</v>
      </c>
      <c r="AE56" s="27">
        <v>57.555101113383323</v>
      </c>
      <c r="AF56" s="27">
        <v>75</v>
      </c>
      <c r="AG56" s="27">
        <v>30.309909198578762</v>
      </c>
      <c r="AH56" s="27">
        <v>58.224170716247627</v>
      </c>
      <c r="AI56" s="27">
        <v>73</v>
      </c>
      <c r="AJ56" s="27">
        <v>25.377483443708599</v>
      </c>
      <c r="AK56" s="27">
        <v>82.125245472397992</v>
      </c>
      <c r="AL56" s="27">
        <v>69</v>
      </c>
      <c r="AM56" s="27">
        <v>-15.98198629045114</v>
      </c>
      <c r="AN56" s="27">
        <v>67.164179104477611</v>
      </c>
      <c r="AO56" s="27">
        <v>67</v>
      </c>
      <c r="AP56" s="27">
        <v>-0.24444444444444349</v>
      </c>
      <c r="AQ56" s="27">
        <v>59.231691368788148</v>
      </c>
      <c r="AR56" s="27">
        <v>67</v>
      </c>
      <c r="AS56" s="27">
        <v>13.1151220768707</v>
      </c>
      <c r="AT56" s="27">
        <v>67.047817047817048</v>
      </c>
      <c r="AU56" s="27">
        <v>63</v>
      </c>
      <c r="AV56" s="27">
        <v>-6.0372093023255822</v>
      </c>
      <c r="AW56" s="27">
        <v>54.171549097726739</v>
      </c>
      <c r="AX56" s="27">
        <v>72</v>
      </c>
      <c r="AY56" s="27">
        <v>32.911096690460738</v>
      </c>
      <c r="AZ56" s="27">
        <v>60.204883859440145</v>
      </c>
      <c r="BA56" s="27">
        <v>52</v>
      </c>
      <c r="BB56" s="27">
        <v>-13.628269557991377</v>
      </c>
      <c r="BC56" s="27">
        <v>60.900238473767885</v>
      </c>
      <c r="BD56" s="27">
        <v>49</v>
      </c>
      <c r="BE56" s="27">
        <v>-19.54054495023658</v>
      </c>
      <c r="BF56" s="27">
        <v>58.528418683173889</v>
      </c>
      <c r="BG56" s="27">
        <v>60</v>
      </c>
      <c r="BH56" s="27">
        <v>2.5143021970097581</v>
      </c>
      <c r="BI56" s="27">
        <v>63.074697799359441</v>
      </c>
      <c r="BJ56" s="27">
        <v>71</v>
      </c>
      <c r="BK56" s="27">
        <v>12.564946764946757</v>
      </c>
      <c r="BL56" s="27">
        <v>63.363706399596204</v>
      </c>
      <c r="BM56" s="27">
        <v>73</v>
      </c>
      <c r="BN56" s="27">
        <v>15.207907093744764</v>
      </c>
      <c r="BO56" s="27">
        <v>54.255670103092783</v>
      </c>
      <c r="BP56" s="27">
        <v>66</v>
      </c>
      <c r="BQ56" s="27">
        <v>21.646271946492362</v>
      </c>
      <c r="BR56" s="27">
        <v>48.021241960878498</v>
      </c>
      <c r="BS56" s="27">
        <v>62</v>
      </c>
      <c r="BT56" s="27">
        <v>29.109530425118091</v>
      </c>
      <c r="BU56" s="27">
        <v>44.331043956043956</v>
      </c>
      <c r="BV56" s="27">
        <v>55</v>
      </c>
      <c r="BW56" s="27">
        <v>24.066557184023797</v>
      </c>
      <c r="BX56" s="29"/>
      <c r="BY56" s="29"/>
    </row>
    <row r="57" spans="1:78" ht="30.75" customHeight="1" x14ac:dyDescent="0.25">
      <c r="A57" s="24">
        <v>48</v>
      </c>
      <c r="B57" s="30"/>
      <c r="C57" s="26" t="s">
        <v>65</v>
      </c>
      <c r="D57" s="27">
        <v>37.819573215599704</v>
      </c>
      <c r="E57" s="27">
        <v>24</v>
      </c>
      <c r="F57" s="27">
        <v>-36.540796314167416</v>
      </c>
      <c r="G57" s="27">
        <v>48.205014092864559</v>
      </c>
      <c r="H57" s="27">
        <v>25</v>
      </c>
      <c r="I57" s="27">
        <v>-48.138175103862132</v>
      </c>
      <c r="J57" s="27">
        <v>42.4224072672218</v>
      </c>
      <c r="K57" s="27">
        <v>25</v>
      </c>
      <c r="L57" s="27">
        <v>-41.068879371877223</v>
      </c>
      <c r="M57" s="27">
        <v>37.378265574277322</v>
      </c>
      <c r="N57" s="27">
        <v>27</v>
      </c>
      <c r="O57" s="27">
        <v>-27.765508684863523</v>
      </c>
      <c r="P57" s="27">
        <v>45.362314403796113</v>
      </c>
      <c r="Q57" s="27">
        <v>20</v>
      </c>
      <c r="R57" s="27">
        <v>-55.910538818702079</v>
      </c>
      <c r="S57" s="27">
        <v>49.829452765831235</v>
      </c>
      <c r="T57" s="27">
        <v>24</v>
      </c>
      <c r="U57" s="27">
        <v>-51.835714285714282</v>
      </c>
      <c r="V57" s="28">
        <v>47.534356834103441</v>
      </c>
      <c r="W57" s="27">
        <v>19</v>
      </c>
      <c r="X57" s="27">
        <v>-60.028911159331209</v>
      </c>
      <c r="Y57" s="27">
        <v>70.477293194390839</v>
      </c>
      <c r="Z57" s="27">
        <v>25</v>
      </c>
      <c r="AA57" s="27">
        <v>-64.527582052499</v>
      </c>
      <c r="AB57" s="27">
        <v>99.186602870813402</v>
      </c>
      <c r="AC57" s="27">
        <v>59</v>
      </c>
      <c r="AD57" s="27">
        <v>-40.516160154365657</v>
      </c>
      <c r="AE57" s="27">
        <v>128.65257895932743</v>
      </c>
      <c r="AF57" s="27">
        <v>67</v>
      </c>
      <c r="AG57" s="27">
        <v>-47.921759095725889</v>
      </c>
      <c r="AH57" s="27">
        <v>124.4242552292415</v>
      </c>
      <c r="AI57" s="27">
        <v>61</v>
      </c>
      <c r="AJ57" s="27">
        <v>-50.974189166242148</v>
      </c>
      <c r="AK57" s="27">
        <v>108.69517783111499</v>
      </c>
      <c r="AL57" s="27">
        <v>29</v>
      </c>
      <c r="AM57" s="27">
        <v>-73.319883569206056</v>
      </c>
      <c r="AN57" s="27">
        <v>118.65671641791045</v>
      </c>
      <c r="AO57" s="27">
        <v>59</v>
      </c>
      <c r="AP57" s="27">
        <v>-50.276729559748425</v>
      </c>
      <c r="AQ57" s="27">
        <v>118.4633827375763</v>
      </c>
      <c r="AR57" s="27">
        <v>62</v>
      </c>
      <c r="AS57" s="27">
        <v>-47.66315247189565</v>
      </c>
      <c r="AT57" s="27">
        <v>120.68607068607068</v>
      </c>
      <c r="AU57" s="27">
        <v>45</v>
      </c>
      <c r="AV57" s="27">
        <v>-62.713178294573645</v>
      </c>
      <c r="AW57" s="27">
        <v>121.27958753222404</v>
      </c>
      <c r="AX57" s="27">
        <v>49</v>
      </c>
      <c r="AY57" s="27">
        <v>-59.597487922705319</v>
      </c>
      <c r="AZ57" s="27">
        <v>84.612269207861829</v>
      </c>
      <c r="BA57" s="27">
        <v>50</v>
      </c>
      <c r="BB57" s="27">
        <v>-40.906915193152386</v>
      </c>
      <c r="BC57" s="27">
        <v>76.971134737678852</v>
      </c>
      <c r="BD57" s="27">
        <v>13</v>
      </c>
      <c r="BE57" s="27">
        <v>-83.110551709670659</v>
      </c>
      <c r="BF57" s="27">
        <v>52.864378165447384</v>
      </c>
      <c r="BG57" s="27">
        <v>24</v>
      </c>
      <c r="BH57" s="27">
        <v>-54.60080902703853</v>
      </c>
      <c r="BI57" s="27">
        <v>62.119020559975205</v>
      </c>
      <c r="BJ57" s="27">
        <v>34</v>
      </c>
      <c r="BK57" s="27">
        <v>-45.266361746361753</v>
      </c>
      <c r="BL57" s="27">
        <v>55.797890710092176</v>
      </c>
      <c r="BM57" s="27">
        <v>26</v>
      </c>
      <c r="BN57" s="27">
        <v>-53.403256522567119</v>
      </c>
      <c r="BO57" s="27">
        <v>54.255670103092783</v>
      </c>
      <c r="BP57" s="27">
        <v>29</v>
      </c>
      <c r="BQ57" s="27">
        <v>-46.549365356844262</v>
      </c>
      <c r="BR57" s="27">
        <v>66.741387132068425</v>
      </c>
      <c r="BS57" s="27">
        <v>22</v>
      </c>
      <c r="BT57" s="27">
        <v>-67.036945221911239</v>
      </c>
      <c r="BU57" s="27">
        <v>54.85027472527473</v>
      </c>
      <c r="BV57" s="27">
        <v>25</v>
      </c>
      <c r="BW57" s="27">
        <v>-54.421376875109573</v>
      </c>
      <c r="BX57" s="29"/>
      <c r="BY57" s="29"/>
    </row>
    <row r="58" spans="1:78" ht="30.75" customHeight="1" x14ac:dyDescent="0.25">
      <c r="A58" s="24">
        <v>49</v>
      </c>
      <c r="B58" s="30"/>
      <c r="C58" s="26" t="s">
        <v>66</v>
      </c>
      <c r="D58" s="27">
        <v>26.910080941869019</v>
      </c>
      <c r="E58" s="27">
        <v>27</v>
      </c>
      <c r="F58" s="27">
        <v>0.33414636814071114</v>
      </c>
      <c r="G58" s="27">
        <v>21.584334668446818</v>
      </c>
      <c r="H58" s="27">
        <v>28</v>
      </c>
      <c r="I58" s="27">
        <v>29.723711340206183</v>
      </c>
      <c r="J58" s="27">
        <v>21.2112036336109</v>
      </c>
      <c r="K58" s="27">
        <v>24</v>
      </c>
      <c r="L58" s="27">
        <v>13.147751605995722</v>
      </c>
      <c r="M58" s="27">
        <v>21.564383985159992</v>
      </c>
      <c r="N58" s="27">
        <v>27</v>
      </c>
      <c r="O58" s="27">
        <v>25.206451612903237</v>
      </c>
      <c r="P58" s="27">
        <v>22.321138833613961</v>
      </c>
      <c r="Q58" s="27">
        <v>30</v>
      </c>
      <c r="R58" s="27">
        <v>34.401744568795252</v>
      </c>
      <c r="S58" s="27">
        <v>19.931781106332494</v>
      </c>
      <c r="T58" s="27">
        <v>33</v>
      </c>
      <c r="U58" s="27">
        <v>65.564732142857139</v>
      </c>
      <c r="V58" s="28">
        <v>31.1700700551498</v>
      </c>
      <c r="W58" s="27">
        <v>35</v>
      </c>
      <c r="X58" s="27">
        <v>12.287203519510324</v>
      </c>
      <c r="Y58" s="27">
        <v>38.723787469445519</v>
      </c>
      <c r="Z58" s="27">
        <v>40</v>
      </c>
      <c r="AA58" s="27">
        <v>3.2956810631229185</v>
      </c>
      <c r="AB58" s="27">
        <v>49.593301435406701</v>
      </c>
      <c r="AC58" s="27">
        <v>43</v>
      </c>
      <c r="AD58" s="27">
        <v>-13.294741919922823</v>
      </c>
      <c r="AE58" s="27">
        <v>62.633492388093615</v>
      </c>
      <c r="AF58" s="27">
        <v>51</v>
      </c>
      <c r="AG58" s="27">
        <v>-18.573916198077271</v>
      </c>
      <c r="AH58" s="27">
        <v>59.021762095922249</v>
      </c>
      <c r="AI58" s="27">
        <v>47</v>
      </c>
      <c r="AJ58" s="27">
        <v>-20.368355110076966</v>
      </c>
      <c r="AK58" s="27">
        <v>61.996508837006331</v>
      </c>
      <c r="AL58" s="27">
        <v>43</v>
      </c>
      <c r="AM58" s="27">
        <v>-30.641255763206988</v>
      </c>
      <c r="AN58" s="27">
        <v>54.477611940298502</v>
      </c>
      <c r="AO58" s="27">
        <v>42</v>
      </c>
      <c r="AP58" s="27">
        <v>-22.904109589041088</v>
      </c>
      <c r="AQ58" s="27">
        <v>41.681560592850914</v>
      </c>
      <c r="AR58" s="27">
        <v>39</v>
      </c>
      <c r="AS58" s="27">
        <v>-6.4334457604517974</v>
      </c>
      <c r="AT58" s="27">
        <v>34.268884268884271</v>
      </c>
      <c r="AU58" s="27">
        <v>30</v>
      </c>
      <c r="AV58" s="27">
        <v>-12.457027300303343</v>
      </c>
      <c r="AW58" s="27">
        <v>25.064448089992968</v>
      </c>
      <c r="AX58" s="27">
        <v>19</v>
      </c>
      <c r="AY58" s="27">
        <v>-24.195418419822342</v>
      </c>
      <c r="AZ58" s="27">
        <v>33.356759976176292</v>
      </c>
      <c r="BA58" s="27">
        <v>27</v>
      </c>
      <c r="BB58" s="27">
        <v>-19.056886762132621</v>
      </c>
      <c r="BC58" s="27">
        <v>24.529262718600954</v>
      </c>
      <c r="BD58" s="27">
        <v>24</v>
      </c>
      <c r="BE58" s="27">
        <v>-2.1576788698161935</v>
      </c>
      <c r="BF58" s="27">
        <v>35.872256612267869</v>
      </c>
      <c r="BG58" s="27">
        <v>23</v>
      </c>
      <c r="BH58" s="27">
        <v>-35.8835987136246</v>
      </c>
      <c r="BI58" s="27">
        <v>42.049798532906294</v>
      </c>
      <c r="BJ58" s="27">
        <v>35</v>
      </c>
      <c r="BK58" s="27">
        <v>-16.765356265356271</v>
      </c>
      <c r="BL58" s="27">
        <v>35.937624525144116</v>
      </c>
      <c r="BM58" s="27">
        <v>33</v>
      </c>
      <c r="BN58" s="27">
        <v>-8.1742312241277322</v>
      </c>
      <c r="BO58" s="27">
        <v>33.105154639175254</v>
      </c>
      <c r="BP58" s="27">
        <v>25</v>
      </c>
      <c r="BQ58" s="27">
        <v>-24.483059292476327</v>
      </c>
      <c r="BR58" s="27">
        <v>33.370693566034213</v>
      </c>
      <c r="BS58" s="27">
        <v>27</v>
      </c>
      <c r="BT58" s="27">
        <v>-19.0906837265094</v>
      </c>
      <c r="BU58" s="27">
        <v>27.800824175824175</v>
      </c>
      <c r="BV58" s="27">
        <v>28</v>
      </c>
      <c r="BW58" s="27">
        <v>0.71643855921735489</v>
      </c>
      <c r="BX58" s="29"/>
      <c r="BY58" s="29"/>
    </row>
    <row r="59" spans="1:78" ht="30.75" customHeight="1" x14ac:dyDescent="0.25">
      <c r="A59" s="24">
        <v>50</v>
      </c>
      <c r="B59" s="30"/>
      <c r="C59" s="26" t="s">
        <v>67</v>
      </c>
      <c r="D59" s="27">
        <v>33.455776306107431</v>
      </c>
      <c r="E59" s="27">
        <v>15</v>
      </c>
      <c r="F59" s="27">
        <v>-55.164693048053067</v>
      </c>
      <c r="G59" s="27">
        <v>39.571280225485836</v>
      </c>
      <c r="H59" s="27">
        <v>21</v>
      </c>
      <c r="I59" s="27">
        <v>-46.931208997188385</v>
      </c>
      <c r="J59" s="27">
        <v>37.473126419379255</v>
      </c>
      <c r="K59" s="27">
        <v>14</v>
      </c>
      <c r="L59" s="27">
        <v>-62.639893337642917</v>
      </c>
      <c r="M59" s="27">
        <v>33.784201576750654</v>
      </c>
      <c r="N59" s="27">
        <v>15</v>
      </c>
      <c r="O59" s="27">
        <v>-55.600549073438565</v>
      </c>
      <c r="P59" s="27">
        <v>38.161947038114192</v>
      </c>
      <c r="Q59" s="27">
        <v>12</v>
      </c>
      <c r="R59" s="27">
        <v>-68.555063534847903</v>
      </c>
      <c r="S59" s="27">
        <v>39.151712887438826</v>
      </c>
      <c r="T59" s="27">
        <v>11</v>
      </c>
      <c r="U59" s="27">
        <v>-71.904166666666669</v>
      </c>
      <c r="V59" s="28">
        <v>45.196601579967208</v>
      </c>
      <c r="W59" s="27">
        <v>15</v>
      </c>
      <c r="X59" s="27">
        <v>-66.811663984381184</v>
      </c>
      <c r="Y59" s="27">
        <v>48.791972211501353</v>
      </c>
      <c r="Z59" s="27">
        <v>24</v>
      </c>
      <c r="AA59" s="27">
        <v>-50.811580446131941</v>
      </c>
      <c r="AB59" s="27">
        <v>46.28708133971292</v>
      </c>
      <c r="AC59" s="27">
        <v>36</v>
      </c>
      <c r="AD59" s="27">
        <v>-22.224519330163325</v>
      </c>
      <c r="AE59" s="27">
        <v>22.00636219041127</v>
      </c>
      <c r="AF59" s="27">
        <v>68</v>
      </c>
      <c r="AG59" s="27">
        <v>209.0015487867837</v>
      </c>
      <c r="AH59" s="27">
        <v>15.951827593492499</v>
      </c>
      <c r="AI59" s="27">
        <v>68</v>
      </c>
      <c r="AJ59" s="27">
        <v>326.2834437086093</v>
      </c>
      <c r="AK59" s="27">
        <v>14.492690377481999</v>
      </c>
      <c r="AL59" s="27">
        <v>86</v>
      </c>
      <c r="AM59" s="27">
        <v>493.40258958145131</v>
      </c>
      <c r="AN59" s="27">
        <v>61.194029850746269</v>
      </c>
      <c r="AO59" s="27">
        <v>88</v>
      </c>
      <c r="AP59" s="27">
        <v>43.804878048780488</v>
      </c>
      <c r="AQ59" s="27">
        <v>57.769180470793373</v>
      </c>
      <c r="AR59" s="27">
        <v>87</v>
      </c>
      <c r="AS59" s="27">
        <v>50.599332188873589</v>
      </c>
      <c r="AT59" s="27">
        <v>39.483714483714486</v>
      </c>
      <c r="AU59" s="27">
        <v>32</v>
      </c>
      <c r="AV59" s="27">
        <v>-18.953927161035548</v>
      </c>
      <c r="AW59" s="27">
        <v>30.724162174830091</v>
      </c>
      <c r="AX59" s="27">
        <v>23</v>
      </c>
      <c r="AY59" s="27">
        <v>-25.140350877192986</v>
      </c>
      <c r="AZ59" s="27">
        <v>56.136986301369859</v>
      </c>
      <c r="BA59" s="27">
        <v>33</v>
      </c>
      <c r="BB59" s="27">
        <v>-41.215226939970712</v>
      </c>
      <c r="BC59" s="27">
        <v>54.979381955484897</v>
      </c>
      <c r="BD59" s="27">
        <v>10</v>
      </c>
      <c r="BE59" s="27">
        <v>-81.811363379645314</v>
      </c>
      <c r="BF59" s="27">
        <v>33.984243106359031</v>
      </c>
      <c r="BG59" s="27">
        <v>21</v>
      </c>
      <c r="BH59" s="27">
        <v>-38.206656731246888</v>
      </c>
      <c r="BI59" s="27">
        <v>42.049798532906294</v>
      </c>
      <c r="BJ59" s="27">
        <v>37</v>
      </c>
      <c r="BK59" s="27">
        <v>-12.009090909090913</v>
      </c>
      <c r="BL59" s="27">
        <v>46.340621098212146</v>
      </c>
      <c r="BM59" s="27">
        <v>39</v>
      </c>
      <c r="BN59" s="27">
        <v>-15.840575556065115</v>
      </c>
      <c r="BO59" s="27">
        <v>42.30103092783505</v>
      </c>
      <c r="BP59" s="27">
        <v>35</v>
      </c>
      <c r="BQ59" s="27">
        <v>-17.259699746539283</v>
      </c>
      <c r="BR59" s="27">
        <v>37.440290342379846</v>
      </c>
      <c r="BS59" s="27">
        <v>32</v>
      </c>
      <c r="BT59" s="27">
        <v>-14.530577334283675</v>
      </c>
      <c r="BU59" s="27">
        <v>36.817307692307693</v>
      </c>
      <c r="BV59" s="27">
        <v>28</v>
      </c>
      <c r="BW59" s="27">
        <v>-23.948811700182819</v>
      </c>
      <c r="BX59" s="29"/>
      <c r="BY59" s="29"/>
    </row>
    <row r="60" spans="1:78" ht="30.75" customHeight="1" x14ac:dyDescent="0.25">
      <c r="A60" s="24">
        <v>51</v>
      </c>
      <c r="B60" s="33"/>
      <c r="C60" s="26" t="s">
        <v>68</v>
      </c>
      <c r="D60" s="27">
        <v>7.2729948491537897</v>
      </c>
      <c r="E60" s="27">
        <v>5</v>
      </c>
      <c r="F60" s="27">
        <v>-31.25252934034804</v>
      </c>
      <c r="G60" s="27">
        <v>7.9142560450971668</v>
      </c>
      <c r="H60" s="27">
        <v>1</v>
      </c>
      <c r="I60" s="27">
        <v>-87.364573570759134</v>
      </c>
      <c r="J60" s="27">
        <v>6.36336109008327</v>
      </c>
      <c r="K60" s="27">
        <v>5</v>
      </c>
      <c r="L60" s="27">
        <v>-21.425172495836303</v>
      </c>
      <c r="M60" s="27">
        <v>5.7505023960426644</v>
      </c>
      <c r="N60" s="27">
        <v>-3</v>
      </c>
      <c r="O60" s="27">
        <v>-152.16935483870969</v>
      </c>
      <c r="P60" s="27">
        <v>5.7602938925455387</v>
      </c>
      <c r="Q60" s="27">
        <v>12</v>
      </c>
      <c r="R60" s="27">
        <v>108.32270408163262</v>
      </c>
      <c r="S60" s="27">
        <v>4.9829452765831235</v>
      </c>
      <c r="T60" s="27">
        <v>14</v>
      </c>
      <c r="U60" s="27">
        <v>180.95833333333331</v>
      </c>
      <c r="V60" s="28">
        <v>3.1170070055149797</v>
      </c>
      <c r="W60" s="27">
        <v>12</v>
      </c>
      <c r="X60" s="27">
        <v>284.98469778117828</v>
      </c>
      <c r="Y60" s="27">
        <v>15.489514987778207</v>
      </c>
      <c r="Z60" s="27">
        <v>23</v>
      </c>
      <c r="AA60" s="27">
        <v>48.487541528239191</v>
      </c>
      <c r="AB60" s="27">
        <v>19.837320574162682</v>
      </c>
      <c r="AC60" s="27">
        <v>28</v>
      </c>
      <c r="AD60" s="27">
        <v>41.148094548962838</v>
      </c>
      <c r="AE60" s="27">
        <v>23.699159281981366</v>
      </c>
      <c r="AF60" s="27">
        <v>23</v>
      </c>
      <c r="AG60" s="27">
        <v>-2.9501438159156206</v>
      </c>
      <c r="AH60" s="27">
        <v>16.749418973167124</v>
      </c>
      <c r="AI60" s="27">
        <v>11</v>
      </c>
      <c r="AJ60" s="27">
        <v>-34.326080100914538</v>
      </c>
      <c r="AK60" s="27">
        <v>16.102989308313333</v>
      </c>
      <c r="AL60" s="27">
        <v>17</v>
      </c>
      <c r="AM60" s="27">
        <v>5.5704607046070382</v>
      </c>
      <c r="AN60" s="27">
        <v>12.686567164179104</v>
      </c>
      <c r="AO60" s="27">
        <v>14</v>
      </c>
      <c r="AP60" s="27">
        <v>10.352941176470591</v>
      </c>
      <c r="AQ60" s="27">
        <v>19.012641673931995</v>
      </c>
      <c r="AR60" s="27">
        <v>22</v>
      </c>
      <c r="AS60" s="27">
        <v>15.71248423707441</v>
      </c>
      <c r="AT60" s="27">
        <v>4.4698544698544698</v>
      </c>
      <c r="AU60" s="27">
        <v>20</v>
      </c>
      <c r="AV60" s="27">
        <v>347.44186046511629</v>
      </c>
      <c r="AW60" s="27">
        <v>16.170611670963204</v>
      </c>
      <c r="AX60" s="27">
        <v>8</v>
      </c>
      <c r="AY60" s="27">
        <v>-50.527536231884049</v>
      </c>
      <c r="AZ60" s="27">
        <v>10.576533650982729</v>
      </c>
      <c r="BA60" s="27">
        <v>15</v>
      </c>
      <c r="BB60" s="27">
        <v>41.82340353643427</v>
      </c>
      <c r="BC60" s="27">
        <v>6.7666931637519872</v>
      </c>
      <c r="BD60" s="27">
        <v>10</v>
      </c>
      <c r="BE60" s="27">
        <v>47.782672540381796</v>
      </c>
      <c r="BF60" s="27">
        <v>4.7200337647720882</v>
      </c>
      <c r="BG60" s="27">
        <v>10</v>
      </c>
      <c r="BH60" s="27">
        <v>111.8628912071535</v>
      </c>
      <c r="BI60" s="27">
        <v>6.6897406756896372</v>
      </c>
      <c r="BJ60" s="27">
        <v>16</v>
      </c>
      <c r="BK60" s="27">
        <v>139.17220077220077</v>
      </c>
      <c r="BL60" s="27">
        <v>2.8371808835640091</v>
      </c>
      <c r="BM60" s="27">
        <v>1</v>
      </c>
      <c r="BN60" s="27">
        <v>-64.75374531835206</v>
      </c>
      <c r="BO60" s="27">
        <v>1.8391752577319587</v>
      </c>
      <c r="BP60" s="27">
        <v>4</v>
      </c>
      <c r="BQ60" s="27">
        <v>117.48878923766819</v>
      </c>
      <c r="BR60" s="27">
        <v>4.8835161316147619</v>
      </c>
      <c r="BS60" s="27">
        <v>2</v>
      </c>
      <c r="BT60" s="27">
        <v>-59.045901639344258</v>
      </c>
      <c r="BU60" s="27">
        <v>9.0164835164835164</v>
      </c>
      <c r="BV60" s="27">
        <v>5</v>
      </c>
      <c r="BW60" s="27">
        <v>-44.546008531383301</v>
      </c>
      <c r="BX60" s="29"/>
      <c r="BY60" s="29"/>
    </row>
    <row r="61" spans="1:78" s="45" customFormat="1" ht="34.5" customHeight="1" x14ac:dyDescent="0.25">
      <c r="A61" s="41" t="s">
        <v>69</v>
      </c>
      <c r="B61" s="42"/>
      <c r="C61" s="42"/>
      <c r="D61" s="43">
        <v>194.18896247240616</v>
      </c>
      <c r="E61" s="43">
        <v>124</v>
      </c>
      <c r="F61" s="43">
        <v>-36.144671447214648</v>
      </c>
      <c r="G61" s="43">
        <v>192.10057854917667</v>
      </c>
      <c r="H61" s="43">
        <v>128</v>
      </c>
      <c r="I61" s="43">
        <v>-33.368238155913353</v>
      </c>
      <c r="J61" s="43">
        <v>186.65859197577592</v>
      </c>
      <c r="K61" s="43">
        <v>112</v>
      </c>
      <c r="L61" s="43">
        <v>-39.997404451365902</v>
      </c>
      <c r="M61" s="43">
        <v>180.4220126758386</v>
      </c>
      <c r="N61" s="43">
        <v>110</v>
      </c>
      <c r="O61" s="43">
        <v>-39.031829670565052</v>
      </c>
      <c r="P61" s="43">
        <v>190.80973519057096</v>
      </c>
      <c r="Q61" s="43">
        <v>124</v>
      </c>
      <c r="R61" s="43">
        <v>-35.013797972018999</v>
      </c>
      <c r="S61" s="43">
        <v>197.18226308764645</v>
      </c>
      <c r="T61" s="43">
        <v>131</v>
      </c>
      <c r="U61" s="43">
        <v>-33.564004211793019</v>
      </c>
      <c r="V61" s="43">
        <v>216.63198688329109</v>
      </c>
      <c r="W61" s="43">
        <v>138</v>
      </c>
      <c r="X61" s="43">
        <v>-36.297496050596401</v>
      </c>
      <c r="Y61" s="43">
        <v>284.23260002573005</v>
      </c>
      <c r="Z61" s="43">
        <v>183</v>
      </c>
      <c r="AA61" s="43">
        <v>-35.616111598939042</v>
      </c>
      <c r="AB61" s="43">
        <v>343.84688995215311</v>
      </c>
      <c r="AC61" s="43">
        <v>248</v>
      </c>
      <c r="AD61" s="43">
        <v>-27.874874763442058</v>
      </c>
      <c r="AE61" s="43">
        <v>380.87934560327199</v>
      </c>
      <c r="AF61" s="43">
        <v>302</v>
      </c>
      <c r="AG61" s="43">
        <v>-20.709798657718121</v>
      </c>
      <c r="AH61" s="43">
        <v>360.51130361293053</v>
      </c>
      <c r="AI61" s="43">
        <v>276</v>
      </c>
      <c r="AJ61" s="43">
        <v>-23.442067631717762</v>
      </c>
      <c r="AK61" s="43">
        <v>337.35762600916433</v>
      </c>
      <c r="AL61" s="43">
        <v>261</v>
      </c>
      <c r="AM61" s="43">
        <v>-22.634029920251479</v>
      </c>
      <c r="AN61" s="43">
        <v>397.01492537313436</v>
      </c>
      <c r="AO61" s="43">
        <v>281</v>
      </c>
      <c r="AP61" s="43">
        <v>-29.221804511278197</v>
      </c>
      <c r="AQ61" s="43">
        <v>370.01525719267659</v>
      </c>
      <c r="AR61" s="43">
        <v>296.39999999999998</v>
      </c>
      <c r="AS61" s="43">
        <v>-19.895195066062701</v>
      </c>
      <c r="AT61" s="43">
        <v>324.06444906444904</v>
      </c>
      <c r="AU61" s="43">
        <v>206.7</v>
      </c>
      <c r="AV61" s="43">
        <v>-36.216391339214113</v>
      </c>
      <c r="AW61" s="43">
        <v>297.53925474572293</v>
      </c>
      <c r="AX61" s="43">
        <v>194</v>
      </c>
      <c r="AY61" s="43">
        <v>-34.798519218651528</v>
      </c>
      <c r="AZ61" s="43">
        <v>277.43061346039315</v>
      </c>
      <c r="BA61" s="43">
        <v>185</v>
      </c>
      <c r="BB61" s="43">
        <v>-33.316659725293377</v>
      </c>
      <c r="BC61" s="43">
        <v>252.90515699523053</v>
      </c>
      <c r="BD61" s="43">
        <v>100</v>
      </c>
      <c r="BE61" s="43">
        <v>-60.459485607924599</v>
      </c>
      <c r="BF61" s="43">
        <v>215.23353967360723</v>
      </c>
      <c r="BG61" s="43">
        <v>144</v>
      </c>
      <c r="BH61" s="43">
        <v>-33.095929092477846</v>
      </c>
      <c r="BI61" s="43">
        <v>246.56472776113236</v>
      </c>
      <c r="BJ61" s="43">
        <v>208</v>
      </c>
      <c r="BK61" s="43">
        <v>-15.640812905929188</v>
      </c>
      <c r="BL61" s="43">
        <v>253.45482559838482</v>
      </c>
      <c r="BM61" s="43">
        <v>178</v>
      </c>
      <c r="BN61" s="43">
        <v>-29.7705223880597</v>
      </c>
      <c r="BO61" s="43">
        <v>227.1381443298969</v>
      </c>
      <c r="BP61" s="43">
        <v>165</v>
      </c>
      <c r="BQ61" s="43">
        <v>-27.356983351790998</v>
      </c>
      <c r="BR61" s="43">
        <v>253.12891948869853</v>
      </c>
      <c r="BS61" s="43">
        <v>148</v>
      </c>
      <c r="BT61" s="43">
        <v>-41.531769542986666</v>
      </c>
      <c r="BU61" s="43">
        <v>234.42857142857139</v>
      </c>
      <c r="BV61" s="43">
        <v>137</v>
      </c>
      <c r="BW61" s="43">
        <v>-41.560024375380856</v>
      </c>
      <c r="BX61" s="44"/>
      <c r="BY61" s="44"/>
    </row>
    <row r="62" spans="1:78" s="53" customFormat="1" ht="29.25" customHeight="1" x14ac:dyDescent="0.25">
      <c r="A62" s="55" t="s">
        <v>70</v>
      </c>
      <c r="B62" s="56"/>
      <c r="C62" s="57"/>
      <c r="D62" s="36">
        <v>442.83075791022804</v>
      </c>
      <c r="E62" s="36">
        <v>342.7</v>
      </c>
      <c r="F62" s="36">
        <v>-22.611518310687636</v>
      </c>
      <c r="G62" s="36">
        <v>451.06883251743068</v>
      </c>
      <c r="H62" s="36">
        <v>342.8</v>
      </c>
      <c r="I62" s="36">
        <v>-24.002729675020682</v>
      </c>
      <c r="J62" s="36">
        <v>431.42997728993191</v>
      </c>
      <c r="K62" s="36">
        <v>321.5</v>
      </c>
      <c r="L62" s="36">
        <v>-25.480375281399649</v>
      </c>
      <c r="M62" s="36">
        <v>414.43407018086259</v>
      </c>
      <c r="N62" s="36">
        <v>332.8</v>
      </c>
      <c r="O62" s="36">
        <v>-19.697721798122622</v>
      </c>
      <c r="P62" s="36">
        <v>447.01744986989132</v>
      </c>
      <c r="Q62" s="36">
        <v>347.8</v>
      </c>
      <c r="R62" s="36">
        <v>-22.195431050570733</v>
      </c>
      <c r="S62" s="36">
        <v>454.5180186860448</v>
      </c>
      <c r="T62" s="36">
        <v>349.8</v>
      </c>
      <c r="U62" s="36">
        <v>-23.039354740824486</v>
      </c>
      <c r="V62" s="36">
        <v>460.2217916231927</v>
      </c>
      <c r="W62" s="36">
        <v>331.4</v>
      </c>
      <c r="X62" s="36">
        <v>-27.99124117283559</v>
      </c>
      <c r="Y62" s="36">
        <v>592.45992538273504</v>
      </c>
      <c r="Z62" s="36">
        <v>422.1</v>
      </c>
      <c r="AA62" s="36">
        <v>-28.75467488753451</v>
      </c>
      <c r="AB62" s="36">
        <v>681.87320574162686</v>
      </c>
      <c r="AC62" s="36">
        <v>514.6</v>
      </c>
      <c r="AD62" s="36">
        <v>-24.531423779835315</v>
      </c>
      <c r="AE62" s="36">
        <v>768.09975005680531</v>
      </c>
      <c r="AF62" s="36">
        <v>574.1</v>
      </c>
      <c r="AG62" s="36">
        <v>-25.2571036564532</v>
      </c>
      <c r="AH62" s="36">
        <v>735.00798647792089</v>
      </c>
      <c r="AI62" s="36">
        <v>559.9</v>
      </c>
      <c r="AJ62" s="36">
        <v>-23.82395697725946</v>
      </c>
      <c r="AK62" s="36">
        <v>716.99432686013529</v>
      </c>
      <c r="AL62" s="36">
        <v>540.29999999999995</v>
      </c>
      <c r="AM62" s="36">
        <v>-24.643755221037232</v>
      </c>
      <c r="AN62" s="36">
        <v>764.13432835820902</v>
      </c>
      <c r="AO62" s="36">
        <v>553.70000000000005</v>
      </c>
      <c r="AP62" s="36">
        <v>-27.538918295993909</v>
      </c>
      <c r="AQ62" s="36">
        <v>696.79795117698347</v>
      </c>
      <c r="AR62" s="36">
        <v>557.5</v>
      </c>
      <c r="AS62" s="36">
        <v>-19.991153955273678</v>
      </c>
      <c r="AT62" s="36">
        <v>632.83853083853091</v>
      </c>
      <c r="AU62" s="36">
        <v>440</v>
      </c>
      <c r="AV62" s="36">
        <v>-30.471995847505333</v>
      </c>
      <c r="AW62" s="36">
        <v>606.73541129599244</v>
      </c>
      <c r="AX62" s="36">
        <v>430.9</v>
      </c>
      <c r="AY62" s="36">
        <v>-28.980575061608221</v>
      </c>
      <c r="AZ62" s="36">
        <v>550.451459201906</v>
      </c>
      <c r="BA62" s="36">
        <v>368.9</v>
      </c>
      <c r="BB62" s="36">
        <v>-32.982283208974621</v>
      </c>
      <c r="BC62" s="36">
        <v>520.30991653418118</v>
      </c>
      <c r="BD62" s="36">
        <v>269.8</v>
      </c>
      <c r="BE62" s="36">
        <v>-48.146289081485186</v>
      </c>
      <c r="BF62" s="36">
        <v>424.52222847495784</v>
      </c>
      <c r="BG62" s="36">
        <v>305.8</v>
      </c>
      <c r="BH62" s="36">
        <v>-27.966080575203883</v>
      </c>
      <c r="BI62" s="36">
        <v>521.35954127492505</v>
      </c>
      <c r="BJ62" s="36">
        <v>405.9</v>
      </c>
      <c r="BK62" s="36">
        <v>-22.145857538654031</v>
      </c>
      <c r="BL62" s="36">
        <v>513.25959673777334</v>
      </c>
      <c r="BM62" s="36">
        <v>364.9</v>
      </c>
      <c r="BN62" s="36">
        <v>-28.905372189966272</v>
      </c>
      <c r="BO62" s="36">
        <v>479.31752577319588</v>
      </c>
      <c r="BP62" s="36">
        <v>336.7</v>
      </c>
      <c r="BQ62" s="36">
        <v>-29.754289819287738</v>
      </c>
      <c r="BR62" s="36">
        <v>539.49374216102262</v>
      </c>
      <c r="BS62" s="36">
        <v>310.8</v>
      </c>
      <c r="BT62" s="36">
        <v>-42.390434640623582</v>
      </c>
      <c r="BU62" s="36">
        <v>516.50412087912082</v>
      </c>
      <c r="BV62" s="36">
        <v>312.89999999999998</v>
      </c>
      <c r="BW62" s="36">
        <v>-39.419650811802718</v>
      </c>
      <c r="BX62" s="37"/>
      <c r="BY62" s="37"/>
      <c r="BZ62" s="52"/>
    </row>
    <row r="63" spans="1:78" s="53" customFormat="1" ht="30" customHeight="1" x14ac:dyDescent="0.25">
      <c r="A63" s="24">
        <v>52</v>
      </c>
      <c r="B63" s="58" t="s">
        <v>71</v>
      </c>
      <c r="C63" s="26" t="s">
        <v>72</v>
      </c>
      <c r="D63" s="27">
        <v>35</v>
      </c>
      <c r="E63" s="27">
        <v>66</v>
      </c>
      <c r="F63" s="27">
        <v>88.571428571428569</v>
      </c>
      <c r="G63" s="27">
        <v>34</v>
      </c>
      <c r="H63" s="27">
        <v>39</v>
      </c>
      <c r="I63" s="27">
        <v>14.705882352941178</v>
      </c>
      <c r="J63" s="27">
        <v>34</v>
      </c>
      <c r="K63" s="27">
        <v>67</v>
      </c>
      <c r="L63" s="27">
        <v>97.058823529411768</v>
      </c>
      <c r="M63" s="27">
        <v>34</v>
      </c>
      <c r="N63" s="27">
        <v>64</v>
      </c>
      <c r="O63" s="27">
        <v>88.235294117647058</v>
      </c>
      <c r="P63" s="27">
        <v>35</v>
      </c>
      <c r="Q63" s="27">
        <v>39</v>
      </c>
      <c r="R63" s="27">
        <v>11.428571428571429</v>
      </c>
      <c r="S63" s="27">
        <v>35</v>
      </c>
      <c r="T63" s="27">
        <v>73</v>
      </c>
      <c r="U63" s="27">
        <v>108.57142857142857</v>
      </c>
      <c r="V63" s="28">
        <v>35</v>
      </c>
      <c r="W63" s="27">
        <v>72</v>
      </c>
      <c r="X63" s="27">
        <v>105.71428571428572</v>
      </c>
      <c r="Y63" s="27">
        <v>35</v>
      </c>
      <c r="Z63" s="27">
        <v>79</v>
      </c>
      <c r="AA63" s="27">
        <v>125.71428571428571</v>
      </c>
      <c r="AB63" s="27">
        <v>36</v>
      </c>
      <c r="AC63" s="27">
        <v>87</v>
      </c>
      <c r="AD63" s="27">
        <v>141.66666666666669</v>
      </c>
      <c r="AE63" s="27">
        <v>36</v>
      </c>
      <c r="AF63" s="27">
        <v>93</v>
      </c>
      <c r="AG63" s="27">
        <v>158.33333333333331</v>
      </c>
      <c r="AH63" s="27">
        <v>35</v>
      </c>
      <c r="AI63" s="27">
        <v>95</v>
      </c>
      <c r="AJ63" s="27">
        <v>171.42857142857142</v>
      </c>
      <c r="AK63" s="27">
        <v>35</v>
      </c>
      <c r="AL63" s="27">
        <v>90.4</v>
      </c>
      <c r="AM63" s="27">
        <v>158.28571428571431</v>
      </c>
      <c r="AN63" s="27">
        <v>35</v>
      </c>
      <c r="AO63" s="27">
        <v>89</v>
      </c>
      <c r="AP63" s="27">
        <v>154.28571428571431</v>
      </c>
      <c r="AQ63" s="27">
        <v>34</v>
      </c>
      <c r="AR63" s="27">
        <v>86</v>
      </c>
      <c r="AS63" s="27">
        <v>152.94117647058823</v>
      </c>
      <c r="AT63" s="27">
        <v>35</v>
      </c>
      <c r="AU63" s="27">
        <v>89</v>
      </c>
      <c r="AV63" s="27">
        <v>154.28571428571431</v>
      </c>
      <c r="AW63" s="27">
        <v>34</v>
      </c>
      <c r="AX63" s="27">
        <v>87</v>
      </c>
      <c r="AY63" s="27">
        <v>155.88235294117646</v>
      </c>
      <c r="AZ63" s="27">
        <v>35</v>
      </c>
      <c r="BA63" s="27">
        <v>80</v>
      </c>
      <c r="BB63" s="27">
        <v>128.57142857142858</v>
      </c>
      <c r="BC63" s="27">
        <v>35</v>
      </c>
      <c r="BD63" s="27">
        <v>35</v>
      </c>
      <c r="BE63" s="27">
        <v>0</v>
      </c>
      <c r="BF63" s="27">
        <v>35</v>
      </c>
      <c r="BG63" s="27">
        <v>35</v>
      </c>
      <c r="BH63" s="27">
        <v>0</v>
      </c>
      <c r="BI63" s="27">
        <v>35</v>
      </c>
      <c r="BJ63" s="27">
        <v>34</v>
      </c>
      <c r="BK63" s="27">
        <v>-2.8571428571428572</v>
      </c>
      <c r="BL63" s="27">
        <v>35</v>
      </c>
      <c r="BM63" s="27">
        <v>35</v>
      </c>
      <c r="BN63" s="27">
        <v>0</v>
      </c>
      <c r="BO63" s="27">
        <v>35</v>
      </c>
      <c r="BP63" s="27">
        <v>34</v>
      </c>
      <c r="BQ63" s="27">
        <v>-2.8571428571428572</v>
      </c>
      <c r="BR63" s="27">
        <v>35</v>
      </c>
      <c r="BS63" s="27">
        <v>34</v>
      </c>
      <c r="BT63" s="27">
        <v>-2.8571428571428572</v>
      </c>
      <c r="BU63" s="27">
        <v>35</v>
      </c>
      <c r="BV63" s="27">
        <v>34</v>
      </c>
      <c r="BW63" s="27">
        <v>-2.8571428571428572</v>
      </c>
      <c r="BX63" s="37"/>
      <c r="BY63" s="37"/>
      <c r="BZ63" s="52"/>
    </row>
    <row r="64" spans="1:78" s="53" customFormat="1" ht="30" customHeight="1" x14ac:dyDescent="0.25">
      <c r="A64" s="24">
        <v>53</v>
      </c>
      <c r="B64" s="59"/>
      <c r="C64" s="26" t="s">
        <v>73</v>
      </c>
      <c r="D64" s="27">
        <v>34</v>
      </c>
      <c r="E64" s="27">
        <v>32</v>
      </c>
      <c r="F64" s="27">
        <v>-5.8823529411764701</v>
      </c>
      <c r="G64" s="27">
        <v>35</v>
      </c>
      <c r="H64" s="27">
        <v>32</v>
      </c>
      <c r="I64" s="27">
        <v>-8.5714285714285712</v>
      </c>
      <c r="J64" s="27">
        <v>33</v>
      </c>
      <c r="K64" s="27">
        <v>31</v>
      </c>
      <c r="L64" s="27">
        <v>-6.0606060606060606</v>
      </c>
      <c r="M64" s="27">
        <v>34</v>
      </c>
      <c r="N64" s="27">
        <v>50</v>
      </c>
      <c r="O64" s="27">
        <v>47.058823529411761</v>
      </c>
      <c r="P64" s="27">
        <v>33</v>
      </c>
      <c r="Q64" s="27">
        <v>34</v>
      </c>
      <c r="R64" s="27">
        <v>3.0303030303030303</v>
      </c>
      <c r="S64" s="27">
        <v>33</v>
      </c>
      <c r="T64" s="27">
        <v>34</v>
      </c>
      <c r="U64" s="27">
        <v>3.0303030303030303</v>
      </c>
      <c r="V64" s="28">
        <v>34</v>
      </c>
      <c r="W64" s="27">
        <v>33</v>
      </c>
      <c r="X64" s="27">
        <v>-2.9411764705882351</v>
      </c>
      <c r="Y64" s="27">
        <v>35</v>
      </c>
      <c r="Z64" s="27">
        <v>34</v>
      </c>
      <c r="AA64" s="27">
        <v>-2.8571428571428572</v>
      </c>
      <c r="AB64" s="27">
        <v>36</v>
      </c>
      <c r="AC64" s="27">
        <v>40</v>
      </c>
      <c r="AD64" s="27">
        <v>11.111111111111111</v>
      </c>
      <c r="AE64" s="27">
        <v>34</v>
      </c>
      <c r="AF64" s="27">
        <v>35</v>
      </c>
      <c r="AG64" s="27">
        <v>2.9411764705882351</v>
      </c>
      <c r="AH64" s="27">
        <v>36</v>
      </c>
      <c r="AI64" s="27">
        <v>38</v>
      </c>
      <c r="AJ64" s="27">
        <v>5.5555555555555554</v>
      </c>
      <c r="AK64" s="27">
        <v>35</v>
      </c>
      <c r="AL64" s="27">
        <v>29.1</v>
      </c>
      <c r="AM64" s="27">
        <v>-16.857142857142854</v>
      </c>
      <c r="AN64" s="27">
        <v>34</v>
      </c>
      <c r="AO64" s="27">
        <v>34.299999999999997</v>
      </c>
      <c r="AP64" s="27">
        <v>0.88235294117646224</v>
      </c>
      <c r="AQ64" s="27">
        <v>35</v>
      </c>
      <c r="AR64" s="27">
        <v>33.1</v>
      </c>
      <c r="AS64" s="27">
        <v>-5.4285714285714244</v>
      </c>
      <c r="AT64" s="27">
        <v>34</v>
      </c>
      <c r="AU64" s="27">
        <v>34.299999999999997</v>
      </c>
      <c r="AV64" s="27">
        <v>0.88235294117646224</v>
      </c>
      <c r="AW64" s="27">
        <v>33</v>
      </c>
      <c r="AX64" s="27">
        <v>34</v>
      </c>
      <c r="AY64" s="27">
        <v>3.0303030303030303</v>
      </c>
      <c r="AZ64" s="27">
        <v>34</v>
      </c>
      <c r="BA64" s="27">
        <v>27</v>
      </c>
      <c r="BB64" s="27">
        <v>-20.588235294117645</v>
      </c>
      <c r="BC64" s="27">
        <v>34</v>
      </c>
      <c r="BD64" s="27">
        <v>34</v>
      </c>
      <c r="BE64" s="27">
        <v>0</v>
      </c>
      <c r="BF64" s="27">
        <v>35</v>
      </c>
      <c r="BG64" s="27">
        <v>35</v>
      </c>
      <c r="BH64" s="27">
        <v>0</v>
      </c>
      <c r="BI64" s="27">
        <v>34</v>
      </c>
      <c r="BJ64" s="27">
        <v>35</v>
      </c>
      <c r="BK64" s="27">
        <v>2.9411764705882351</v>
      </c>
      <c r="BL64" s="27">
        <v>36</v>
      </c>
      <c r="BM64" s="27">
        <v>35</v>
      </c>
      <c r="BN64" s="27">
        <v>-2.7777777777777777</v>
      </c>
      <c r="BO64" s="27">
        <v>34</v>
      </c>
      <c r="BP64" s="27">
        <v>34</v>
      </c>
      <c r="BQ64" s="27">
        <v>0</v>
      </c>
      <c r="BR64" s="27">
        <v>34</v>
      </c>
      <c r="BS64" s="27">
        <v>34</v>
      </c>
      <c r="BT64" s="27">
        <v>0</v>
      </c>
      <c r="BU64" s="27">
        <v>35</v>
      </c>
      <c r="BV64" s="27">
        <v>34</v>
      </c>
      <c r="BW64" s="27">
        <v>-2.8571428571428572</v>
      </c>
      <c r="BX64" s="37"/>
      <c r="BY64" s="37"/>
      <c r="BZ64" s="52"/>
    </row>
    <row r="65" spans="1:78" s="53" customFormat="1" ht="30" customHeight="1" x14ac:dyDescent="0.25">
      <c r="A65" s="24">
        <v>54</v>
      </c>
      <c r="B65" s="59"/>
      <c r="C65" s="26" t="s">
        <v>74</v>
      </c>
      <c r="D65" s="27">
        <v>2</v>
      </c>
      <c r="E65" s="27">
        <v>2</v>
      </c>
      <c r="F65" s="27">
        <v>0</v>
      </c>
      <c r="G65" s="27">
        <v>2</v>
      </c>
      <c r="H65" s="27">
        <v>2</v>
      </c>
      <c r="I65" s="27">
        <v>0</v>
      </c>
      <c r="J65" s="27">
        <v>2</v>
      </c>
      <c r="K65" s="27">
        <v>2</v>
      </c>
      <c r="L65" s="27">
        <v>0</v>
      </c>
      <c r="M65" s="27">
        <v>2</v>
      </c>
      <c r="N65" s="27">
        <v>35</v>
      </c>
      <c r="O65" s="27">
        <v>1650</v>
      </c>
      <c r="P65" s="27">
        <v>2</v>
      </c>
      <c r="Q65" s="27">
        <v>2</v>
      </c>
      <c r="R65" s="27">
        <v>0</v>
      </c>
      <c r="S65" s="27">
        <v>2</v>
      </c>
      <c r="T65" s="27">
        <v>2</v>
      </c>
      <c r="U65" s="27">
        <v>0</v>
      </c>
      <c r="V65" s="28">
        <v>2</v>
      </c>
      <c r="W65" s="27">
        <v>2</v>
      </c>
      <c r="X65" s="27">
        <v>0</v>
      </c>
      <c r="Y65" s="27">
        <v>2</v>
      </c>
      <c r="Z65" s="27">
        <v>2</v>
      </c>
      <c r="AA65" s="27">
        <v>0</v>
      </c>
      <c r="AB65" s="27">
        <v>2</v>
      </c>
      <c r="AC65" s="27">
        <v>2</v>
      </c>
      <c r="AD65" s="27">
        <v>0</v>
      </c>
      <c r="AE65" s="27">
        <v>2</v>
      </c>
      <c r="AF65" s="27">
        <v>2</v>
      </c>
      <c r="AG65" s="27">
        <v>0</v>
      </c>
      <c r="AH65" s="27">
        <v>2</v>
      </c>
      <c r="AI65" s="27">
        <v>2</v>
      </c>
      <c r="AJ65" s="27">
        <v>0</v>
      </c>
      <c r="AK65" s="27">
        <v>2</v>
      </c>
      <c r="AL65" s="27">
        <v>2</v>
      </c>
      <c r="AM65" s="27">
        <v>0</v>
      </c>
      <c r="AN65" s="27">
        <v>2</v>
      </c>
      <c r="AO65" s="27">
        <v>2</v>
      </c>
      <c r="AP65" s="27">
        <v>0</v>
      </c>
      <c r="AQ65" s="27">
        <v>2</v>
      </c>
      <c r="AR65" s="27">
        <v>2</v>
      </c>
      <c r="AS65" s="27">
        <v>0</v>
      </c>
      <c r="AT65" s="27">
        <v>2</v>
      </c>
      <c r="AU65" s="27">
        <v>2</v>
      </c>
      <c r="AV65" s="27">
        <v>0</v>
      </c>
      <c r="AW65" s="27">
        <v>2</v>
      </c>
      <c r="AX65" s="27">
        <v>2</v>
      </c>
      <c r="AY65" s="27">
        <v>0</v>
      </c>
      <c r="AZ65" s="27">
        <v>2</v>
      </c>
      <c r="BA65" s="27">
        <v>2</v>
      </c>
      <c r="BB65" s="27">
        <v>0</v>
      </c>
      <c r="BC65" s="27">
        <v>2</v>
      </c>
      <c r="BD65" s="27">
        <v>2</v>
      </c>
      <c r="BE65" s="27">
        <v>0</v>
      </c>
      <c r="BF65" s="27">
        <v>2</v>
      </c>
      <c r="BG65" s="27">
        <v>2</v>
      </c>
      <c r="BH65" s="27">
        <v>0</v>
      </c>
      <c r="BI65" s="27">
        <v>2</v>
      </c>
      <c r="BJ65" s="27">
        <v>2</v>
      </c>
      <c r="BK65" s="27">
        <v>0</v>
      </c>
      <c r="BL65" s="27">
        <v>2</v>
      </c>
      <c r="BM65" s="27">
        <v>2</v>
      </c>
      <c r="BN65" s="27">
        <v>0</v>
      </c>
      <c r="BO65" s="27">
        <v>2</v>
      </c>
      <c r="BP65" s="27">
        <v>2</v>
      </c>
      <c r="BQ65" s="27">
        <v>0</v>
      </c>
      <c r="BR65" s="27">
        <v>2</v>
      </c>
      <c r="BS65" s="27">
        <v>2</v>
      </c>
      <c r="BT65" s="27">
        <v>0</v>
      </c>
      <c r="BU65" s="27">
        <v>2</v>
      </c>
      <c r="BV65" s="27">
        <v>2</v>
      </c>
      <c r="BW65" s="27">
        <v>0</v>
      </c>
      <c r="BX65" s="37"/>
      <c r="BY65" s="37"/>
      <c r="BZ65" s="52"/>
    </row>
    <row r="66" spans="1:78" s="53" customFormat="1" ht="30" customHeight="1" x14ac:dyDescent="0.25">
      <c r="A66" s="24">
        <v>55</v>
      </c>
      <c r="B66" s="59"/>
      <c r="C66" s="26" t="s">
        <v>75</v>
      </c>
      <c r="D66" s="27">
        <v>5</v>
      </c>
      <c r="E66" s="27">
        <v>108</v>
      </c>
      <c r="F66" s="27">
        <v>2060</v>
      </c>
      <c r="G66" s="27">
        <v>5</v>
      </c>
      <c r="H66" s="27">
        <v>103</v>
      </c>
      <c r="I66" s="27">
        <v>1960.0000000000002</v>
      </c>
      <c r="J66" s="27">
        <v>5</v>
      </c>
      <c r="K66" s="27">
        <v>101</v>
      </c>
      <c r="L66" s="27">
        <v>1920</v>
      </c>
      <c r="M66" s="27">
        <v>5</v>
      </c>
      <c r="N66" s="27">
        <v>28</v>
      </c>
      <c r="O66" s="27">
        <v>459.99999999999994</v>
      </c>
      <c r="P66" s="27">
        <v>5</v>
      </c>
      <c r="Q66" s="27">
        <v>99</v>
      </c>
      <c r="R66" s="27">
        <v>1880</v>
      </c>
      <c r="S66" s="27">
        <v>5</v>
      </c>
      <c r="T66" s="27">
        <v>102</v>
      </c>
      <c r="U66" s="27">
        <v>1939.9999999999998</v>
      </c>
      <c r="V66" s="28">
        <v>5</v>
      </c>
      <c r="W66" s="27">
        <v>117</v>
      </c>
      <c r="X66" s="27">
        <v>2240</v>
      </c>
      <c r="Y66" s="27">
        <v>5</v>
      </c>
      <c r="Z66" s="27">
        <v>132</v>
      </c>
      <c r="AA66" s="27">
        <v>2540</v>
      </c>
      <c r="AB66" s="27">
        <v>5</v>
      </c>
      <c r="AC66" s="27">
        <v>146</v>
      </c>
      <c r="AD66" s="27">
        <v>2820</v>
      </c>
      <c r="AE66" s="27">
        <v>5</v>
      </c>
      <c r="AF66" s="27">
        <v>158</v>
      </c>
      <c r="AG66" s="27">
        <v>3060</v>
      </c>
      <c r="AH66" s="27">
        <v>5</v>
      </c>
      <c r="AI66" s="27">
        <v>159</v>
      </c>
      <c r="AJ66" s="27">
        <v>3080</v>
      </c>
      <c r="AK66" s="27">
        <v>5</v>
      </c>
      <c r="AL66" s="27">
        <v>157.4</v>
      </c>
      <c r="AM66" s="27">
        <v>3048</v>
      </c>
      <c r="AN66" s="27">
        <v>5</v>
      </c>
      <c r="AO66" s="27">
        <v>144</v>
      </c>
      <c r="AP66" s="27">
        <v>2780</v>
      </c>
      <c r="AQ66" s="27">
        <v>5</v>
      </c>
      <c r="AR66" s="27">
        <v>145</v>
      </c>
      <c r="AS66" s="27">
        <v>2800</v>
      </c>
      <c r="AT66" s="27">
        <v>5</v>
      </c>
      <c r="AU66" s="27">
        <v>135.4</v>
      </c>
      <c r="AV66" s="27">
        <v>2608</v>
      </c>
      <c r="AW66" s="27">
        <v>5</v>
      </c>
      <c r="AX66" s="27">
        <v>133</v>
      </c>
      <c r="AY66" s="27">
        <v>2560</v>
      </c>
      <c r="AZ66" s="27">
        <v>5</v>
      </c>
      <c r="BA66" s="27">
        <v>134</v>
      </c>
      <c r="BB66" s="27">
        <v>2580</v>
      </c>
      <c r="BC66" s="27">
        <v>5</v>
      </c>
      <c r="BD66" s="27">
        <v>137</v>
      </c>
      <c r="BE66" s="27">
        <v>2640</v>
      </c>
      <c r="BF66" s="27">
        <v>5</v>
      </c>
      <c r="BG66" s="27">
        <v>144</v>
      </c>
      <c r="BH66" s="27">
        <v>2780</v>
      </c>
      <c r="BI66" s="27">
        <v>5</v>
      </c>
      <c r="BJ66" s="27">
        <v>150</v>
      </c>
      <c r="BK66" s="27">
        <v>2900</v>
      </c>
      <c r="BL66" s="27">
        <v>5</v>
      </c>
      <c r="BM66" s="27">
        <v>142</v>
      </c>
      <c r="BN66" s="27">
        <v>2740</v>
      </c>
      <c r="BO66" s="27">
        <v>5</v>
      </c>
      <c r="BP66" s="27">
        <v>138</v>
      </c>
      <c r="BQ66" s="27">
        <v>2660</v>
      </c>
      <c r="BR66" s="27">
        <v>5</v>
      </c>
      <c r="BS66" s="27">
        <v>127</v>
      </c>
      <c r="BT66" s="27">
        <v>2440</v>
      </c>
      <c r="BU66" s="27">
        <v>5</v>
      </c>
      <c r="BV66" s="27">
        <v>117</v>
      </c>
      <c r="BW66" s="27">
        <v>2240</v>
      </c>
      <c r="BX66" s="37"/>
      <c r="BY66" s="37"/>
      <c r="BZ66" s="52"/>
    </row>
    <row r="67" spans="1:78" s="53" customFormat="1" ht="30" customHeight="1" x14ac:dyDescent="0.25">
      <c r="A67" s="24">
        <v>56</v>
      </c>
      <c r="B67" s="59"/>
      <c r="C67" s="26" t="s">
        <v>76</v>
      </c>
      <c r="D67" s="27">
        <v>4</v>
      </c>
      <c r="E67" s="27">
        <v>4</v>
      </c>
      <c r="F67" s="27">
        <v>0</v>
      </c>
      <c r="G67" s="27">
        <v>4</v>
      </c>
      <c r="H67" s="27">
        <v>1</v>
      </c>
      <c r="I67" s="27">
        <v>-75</v>
      </c>
      <c r="J67" s="27">
        <v>3</v>
      </c>
      <c r="K67" s="27">
        <v>3</v>
      </c>
      <c r="L67" s="27">
        <v>0</v>
      </c>
      <c r="M67" s="27">
        <v>3</v>
      </c>
      <c r="N67" s="27">
        <v>31</v>
      </c>
      <c r="O67" s="27">
        <v>933.33333333333337</v>
      </c>
      <c r="P67" s="27">
        <v>3</v>
      </c>
      <c r="Q67" s="27">
        <v>0</v>
      </c>
      <c r="R67" s="27">
        <v>-100</v>
      </c>
      <c r="S67" s="27">
        <v>4</v>
      </c>
      <c r="T67" s="27">
        <v>2</v>
      </c>
      <c r="U67" s="27">
        <v>-50</v>
      </c>
      <c r="V67" s="28">
        <v>2</v>
      </c>
      <c r="W67" s="27">
        <v>1</v>
      </c>
      <c r="X67" s="27">
        <v>-50</v>
      </c>
      <c r="Y67" s="27">
        <v>1</v>
      </c>
      <c r="Z67" s="27">
        <v>2</v>
      </c>
      <c r="AA67" s="27">
        <v>100</v>
      </c>
      <c r="AB67" s="27">
        <v>3</v>
      </c>
      <c r="AC67" s="27">
        <v>1</v>
      </c>
      <c r="AD67" s="27">
        <v>-66.666666666666657</v>
      </c>
      <c r="AE67" s="27">
        <v>2</v>
      </c>
      <c r="AF67" s="27">
        <v>1.6</v>
      </c>
      <c r="AG67" s="27">
        <v>-19.999999999999996</v>
      </c>
      <c r="AH67" s="27">
        <v>3</v>
      </c>
      <c r="AI67" s="27">
        <v>2</v>
      </c>
      <c r="AJ67" s="27">
        <v>-33.333333333333329</v>
      </c>
      <c r="AK67" s="27">
        <v>3</v>
      </c>
      <c r="AL67" s="27">
        <v>3.3</v>
      </c>
      <c r="AM67" s="27">
        <v>9.9999999999999929</v>
      </c>
      <c r="AN67" s="27">
        <v>2</v>
      </c>
      <c r="AO67" s="27">
        <v>3</v>
      </c>
      <c r="AP67" s="27">
        <v>50</v>
      </c>
      <c r="AQ67" s="27">
        <v>3</v>
      </c>
      <c r="AR67" s="27">
        <v>0.2</v>
      </c>
      <c r="AS67" s="27">
        <v>-93.333333333333329</v>
      </c>
      <c r="AT67" s="27">
        <v>3</v>
      </c>
      <c r="AU67" s="27">
        <v>1.5</v>
      </c>
      <c r="AV67" s="27">
        <v>-50</v>
      </c>
      <c r="AW67" s="27">
        <v>3</v>
      </c>
      <c r="AX67" s="27">
        <v>0.7</v>
      </c>
      <c r="AY67" s="27">
        <v>-76.666666666666657</v>
      </c>
      <c r="AZ67" s="27">
        <v>3</v>
      </c>
      <c r="BA67" s="27">
        <v>2</v>
      </c>
      <c r="BB67" s="27">
        <v>-33.333333333333329</v>
      </c>
      <c r="BC67" s="27">
        <v>3</v>
      </c>
      <c r="BD67" s="27">
        <v>4</v>
      </c>
      <c r="BE67" s="27">
        <v>33.333333333333329</v>
      </c>
      <c r="BF67" s="27">
        <v>3</v>
      </c>
      <c r="BG67" s="27">
        <v>3</v>
      </c>
      <c r="BH67" s="27">
        <v>0</v>
      </c>
      <c r="BI67" s="27">
        <v>3</v>
      </c>
      <c r="BJ67" s="27">
        <v>2</v>
      </c>
      <c r="BK67" s="27">
        <v>-33.333333333333329</v>
      </c>
      <c r="BL67" s="27">
        <v>3</v>
      </c>
      <c r="BM67" s="27">
        <v>-0.4</v>
      </c>
      <c r="BN67" s="27">
        <v>-113.33333333333333</v>
      </c>
      <c r="BO67" s="27">
        <v>3</v>
      </c>
      <c r="BP67" s="27">
        <v>2</v>
      </c>
      <c r="BQ67" s="27">
        <v>-33.333333333333329</v>
      </c>
      <c r="BR67" s="27">
        <v>2</v>
      </c>
      <c r="BS67" s="27">
        <v>0</v>
      </c>
      <c r="BT67" s="27">
        <v>-100</v>
      </c>
      <c r="BU67" s="27">
        <v>3</v>
      </c>
      <c r="BV67" s="27">
        <v>1</v>
      </c>
      <c r="BW67" s="27">
        <v>-66.666666666666657</v>
      </c>
      <c r="BX67" s="37"/>
      <c r="BY67" s="37"/>
      <c r="BZ67" s="52"/>
    </row>
    <row r="68" spans="1:78" s="53" customFormat="1" ht="30" customHeight="1" x14ac:dyDescent="0.25">
      <c r="A68" s="24">
        <v>57</v>
      </c>
      <c r="B68" s="59"/>
      <c r="C68" s="26" t="s">
        <v>77</v>
      </c>
      <c r="D68" s="27">
        <v>4</v>
      </c>
      <c r="E68" s="27">
        <v>5</v>
      </c>
      <c r="F68" s="27">
        <v>25</v>
      </c>
      <c r="G68" s="27">
        <v>3</v>
      </c>
      <c r="H68" s="27">
        <v>3</v>
      </c>
      <c r="I68" s="27">
        <v>0</v>
      </c>
      <c r="J68" s="27">
        <v>3</v>
      </c>
      <c r="K68" s="27">
        <v>3</v>
      </c>
      <c r="L68" s="27">
        <v>0</v>
      </c>
      <c r="M68" s="27">
        <v>3</v>
      </c>
      <c r="N68" s="27">
        <v>13</v>
      </c>
      <c r="O68" s="27">
        <v>333.33333333333337</v>
      </c>
      <c r="P68" s="27">
        <v>3</v>
      </c>
      <c r="Q68" s="27">
        <v>2</v>
      </c>
      <c r="R68" s="27">
        <v>-33.333333333333329</v>
      </c>
      <c r="S68" s="27">
        <v>3</v>
      </c>
      <c r="T68" s="27">
        <v>4</v>
      </c>
      <c r="U68" s="27">
        <v>33.333333333333329</v>
      </c>
      <c r="V68" s="28">
        <v>8</v>
      </c>
      <c r="W68" s="27">
        <v>9</v>
      </c>
      <c r="X68" s="27">
        <v>12.5</v>
      </c>
      <c r="Y68" s="27">
        <v>8</v>
      </c>
      <c r="Z68" s="27">
        <v>10</v>
      </c>
      <c r="AA68" s="27">
        <v>25</v>
      </c>
      <c r="AB68" s="27">
        <v>7</v>
      </c>
      <c r="AC68" s="27">
        <v>8</v>
      </c>
      <c r="AD68" s="27">
        <v>14.285714285714285</v>
      </c>
      <c r="AE68" s="27">
        <v>6</v>
      </c>
      <c r="AF68" s="27">
        <v>8.1</v>
      </c>
      <c r="AG68" s="27">
        <v>34.999999999999993</v>
      </c>
      <c r="AH68" s="27">
        <v>5</v>
      </c>
      <c r="AI68" s="27">
        <v>8.1999999999999993</v>
      </c>
      <c r="AJ68" s="27">
        <v>63.999999999999993</v>
      </c>
      <c r="AK68" s="27">
        <v>7</v>
      </c>
      <c r="AL68" s="27">
        <v>8.6999999999999993</v>
      </c>
      <c r="AM68" s="27">
        <v>24.285714285714274</v>
      </c>
      <c r="AN68" s="27">
        <v>4</v>
      </c>
      <c r="AO68" s="27">
        <v>6.8</v>
      </c>
      <c r="AP68" s="27">
        <v>70</v>
      </c>
      <c r="AQ68" s="27">
        <v>6</v>
      </c>
      <c r="AR68" s="27">
        <v>8.5</v>
      </c>
      <c r="AS68" s="27">
        <v>41.666666666666671</v>
      </c>
      <c r="AT68" s="27">
        <v>6</v>
      </c>
      <c r="AU68" s="27">
        <v>8.6999999999999993</v>
      </c>
      <c r="AV68" s="27">
        <v>44.999999999999993</v>
      </c>
      <c r="AW68" s="27">
        <v>6.5</v>
      </c>
      <c r="AX68" s="27">
        <v>4</v>
      </c>
      <c r="AY68" s="27">
        <v>-38.461538461538467</v>
      </c>
      <c r="AZ68" s="27">
        <v>11</v>
      </c>
      <c r="BA68" s="27">
        <v>9</v>
      </c>
      <c r="BB68" s="27">
        <v>-18.181818181818183</v>
      </c>
      <c r="BC68" s="27">
        <v>10</v>
      </c>
      <c r="BD68" s="27">
        <v>7</v>
      </c>
      <c r="BE68" s="27">
        <v>-30</v>
      </c>
      <c r="BF68" s="27">
        <v>14</v>
      </c>
      <c r="BG68" s="27">
        <v>8</v>
      </c>
      <c r="BH68" s="27">
        <v>-42.857142857142854</v>
      </c>
      <c r="BI68" s="27">
        <v>12.6</v>
      </c>
      <c r="BJ68" s="27">
        <v>8</v>
      </c>
      <c r="BK68" s="27">
        <v>-36.507936507936506</v>
      </c>
      <c r="BL68" s="27">
        <v>10</v>
      </c>
      <c r="BM68" s="27">
        <v>6</v>
      </c>
      <c r="BN68" s="27">
        <v>-40</v>
      </c>
      <c r="BO68" s="27">
        <v>13</v>
      </c>
      <c r="BP68" s="27">
        <v>8</v>
      </c>
      <c r="BQ68" s="27">
        <v>-38.461538461538467</v>
      </c>
      <c r="BR68" s="27">
        <v>9</v>
      </c>
      <c r="BS68" s="27">
        <v>7</v>
      </c>
      <c r="BT68" s="27">
        <v>-22.222222222222221</v>
      </c>
      <c r="BU68" s="27">
        <v>11</v>
      </c>
      <c r="BV68" s="27">
        <v>8</v>
      </c>
      <c r="BW68" s="27">
        <v>-27.27272727272727</v>
      </c>
      <c r="BX68" s="37"/>
      <c r="BY68" s="37"/>
      <c r="BZ68" s="52"/>
    </row>
    <row r="69" spans="1:78" s="53" customFormat="1" ht="33" customHeight="1" x14ac:dyDescent="0.25">
      <c r="A69" s="60" t="s">
        <v>78</v>
      </c>
      <c r="B69" s="61"/>
      <c r="C69" s="62"/>
      <c r="D69" s="43">
        <v>84</v>
      </c>
      <c r="E69" s="43">
        <v>217</v>
      </c>
      <c r="F69" s="36">
        <v>158.33333333333331</v>
      </c>
      <c r="G69" s="43">
        <v>83</v>
      </c>
      <c r="H69" s="43">
        <v>180</v>
      </c>
      <c r="I69" s="36">
        <v>116.86746987951808</v>
      </c>
      <c r="J69" s="43">
        <v>80</v>
      </c>
      <c r="K69" s="43">
        <v>207</v>
      </c>
      <c r="L69" s="36">
        <v>158.75</v>
      </c>
      <c r="M69" s="43">
        <v>81</v>
      </c>
      <c r="N69" s="43">
        <v>221</v>
      </c>
      <c r="O69" s="36">
        <v>172.83950617283949</v>
      </c>
      <c r="P69" s="43">
        <v>81</v>
      </c>
      <c r="Q69" s="43">
        <v>176</v>
      </c>
      <c r="R69" s="36">
        <v>117.28395061728396</v>
      </c>
      <c r="S69" s="43">
        <v>82</v>
      </c>
      <c r="T69" s="43">
        <v>217</v>
      </c>
      <c r="U69" s="36">
        <v>164.63414634146341</v>
      </c>
      <c r="V69" s="43">
        <v>86</v>
      </c>
      <c r="W69" s="43">
        <v>234</v>
      </c>
      <c r="X69" s="36">
        <v>172.09302325581396</v>
      </c>
      <c r="Y69" s="43">
        <v>86</v>
      </c>
      <c r="Z69" s="43">
        <v>259</v>
      </c>
      <c r="AA69" s="36">
        <v>201.16279069767441</v>
      </c>
      <c r="AB69" s="43">
        <v>89</v>
      </c>
      <c r="AC69" s="43">
        <v>284</v>
      </c>
      <c r="AD69" s="36">
        <v>219.10112359550561</v>
      </c>
      <c r="AE69" s="43">
        <v>85</v>
      </c>
      <c r="AF69" s="43">
        <v>297.70000000000005</v>
      </c>
      <c r="AG69" s="36">
        <v>250.2352941176471</v>
      </c>
      <c r="AH69" s="43">
        <v>86</v>
      </c>
      <c r="AI69" s="43">
        <v>304.2</v>
      </c>
      <c r="AJ69" s="36">
        <v>253.72093023255812</v>
      </c>
      <c r="AK69" s="43">
        <v>87</v>
      </c>
      <c r="AL69" s="43">
        <v>290.89999999999998</v>
      </c>
      <c r="AM69" s="36">
        <v>234.36781609195401</v>
      </c>
      <c r="AN69" s="43">
        <v>82</v>
      </c>
      <c r="AO69" s="43">
        <v>279.10000000000002</v>
      </c>
      <c r="AP69" s="36">
        <v>240.36585365853659</v>
      </c>
      <c r="AQ69" s="43">
        <v>85</v>
      </c>
      <c r="AR69" s="43">
        <v>274.8</v>
      </c>
      <c r="AS69" s="36">
        <v>223.29411764705881</v>
      </c>
      <c r="AT69" s="43">
        <v>85</v>
      </c>
      <c r="AU69" s="43">
        <v>270.89999999999998</v>
      </c>
      <c r="AV69" s="36">
        <v>218.70588235294113</v>
      </c>
      <c r="AW69" s="43">
        <v>83.5</v>
      </c>
      <c r="AX69" s="43">
        <v>260.7</v>
      </c>
      <c r="AY69" s="36">
        <v>212.2155688622754</v>
      </c>
      <c r="AZ69" s="43">
        <v>90</v>
      </c>
      <c r="BA69" s="43">
        <v>254</v>
      </c>
      <c r="BB69" s="36">
        <v>182.22222222222223</v>
      </c>
      <c r="BC69" s="43">
        <v>89</v>
      </c>
      <c r="BD69" s="43">
        <v>219</v>
      </c>
      <c r="BE69" s="36">
        <v>146.06741573033707</v>
      </c>
      <c r="BF69" s="43">
        <v>94</v>
      </c>
      <c r="BG69" s="43">
        <v>227</v>
      </c>
      <c r="BH69" s="36">
        <v>141.48936170212767</v>
      </c>
      <c r="BI69" s="43">
        <v>91.6</v>
      </c>
      <c r="BJ69" s="43">
        <v>231</v>
      </c>
      <c r="BK69" s="36">
        <v>152.18340611353713</v>
      </c>
      <c r="BL69" s="43">
        <v>91</v>
      </c>
      <c r="BM69" s="43">
        <v>219.6</v>
      </c>
      <c r="BN69" s="36">
        <v>141.31868131868131</v>
      </c>
      <c r="BO69" s="43">
        <v>92</v>
      </c>
      <c r="BP69" s="43">
        <v>218</v>
      </c>
      <c r="BQ69" s="36">
        <v>136.95652173913044</v>
      </c>
      <c r="BR69" s="43">
        <v>87</v>
      </c>
      <c r="BS69" s="43">
        <v>204</v>
      </c>
      <c r="BT69" s="36">
        <v>134.48275862068965</v>
      </c>
      <c r="BU69" s="43">
        <v>91</v>
      </c>
      <c r="BV69" s="43">
        <v>196</v>
      </c>
      <c r="BW69" s="36">
        <v>115.38461538461537</v>
      </c>
      <c r="BX69" s="63" t="s">
        <v>5</v>
      </c>
      <c r="BY69" s="63" t="s">
        <v>6</v>
      </c>
      <c r="BZ69" s="52"/>
    </row>
    <row r="70" spans="1:78" s="52" customFormat="1" ht="37.5" customHeight="1" x14ac:dyDescent="0.25">
      <c r="A70" s="64" t="s">
        <v>79</v>
      </c>
      <c r="B70" s="65"/>
      <c r="C70" s="66"/>
      <c r="D70" s="67">
        <v>2433.8315673289185</v>
      </c>
      <c r="E70" s="67">
        <v>2859.3999999999996</v>
      </c>
      <c r="F70" s="67">
        <v>17.485533443800879</v>
      </c>
      <c r="G70" s="67">
        <v>2389.8032191069578</v>
      </c>
      <c r="H70" s="67">
        <v>2738.5</v>
      </c>
      <c r="I70" s="67">
        <v>14.591024821840609</v>
      </c>
      <c r="J70" s="67">
        <v>2303.7376987130965</v>
      </c>
      <c r="K70" s="67">
        <v>2640.2</v>
      </c>
      <c r="L70" s="67">
        <v>14.605061221807341</v>
      </c>
      <c r="M70" s="67">
        <v>2255.3494357705986</v>
      </c>
      <c r="N70" s="67">
        <v>2643.5</v>
      </c>
      <c r="O70" s="67">
        <v>17.210218428825407</v>
      </c>
      <c r="P70" s="67">
        <v>2323.3776978417268</v>
      </c>
      <c r="Q70" s="67">
        <v>2622.5</v>
      </c>
      <c r="R70" s="67">
        <v>12.874458700199249</v>
      </c>
      <c r="S70" s="67">
        <v>2358.0263235948391</v>
      </c>
      <c r="T70" s="67">
        <v>2728.5</v>
      </c>
      <c r="U70" s="67">
        <v>15.711176448631385</v>
      </c>
      <c r="V70" s="67">
        <v>2605.77664331495</v>
      </c>
      <c r="W70" s="67">
        <v>2932</v>
      </c>
      <c r="X70" s="67">
        <v>12.519237115812182</v>
      </c>
      <c r="Y70" s="67">
        <v>3114.5757751190017</v>
      </c>
      <c r="Z70" s="67">
        <v>3391.7999999999997</v>
      </c>
      <c r="AA70" s="67">
        <v>8.9008662783427006</v>
      </c>
      <c r="AB70" s="67">
        <v>3547.7846889952157</v>
      </c>
      <c r="AC70" s="67">
        <v>3778</v>
      </c>
      <c r="AD70" s="67">
        <v>6.4889876693724799</v>
      </c>
      <c r="AE70" s="67">
        <v>3807.8195864576237</v>
      </c>
      <c r="AF70" s="67">
        <v>3993.8</v>
      </c>
      <c r="AG70" s="67">
        <v>4.8841708310921366</v>
      </c>
      <c r="AH70" s="67">
        <v>3805.9887597718143</v>
      </c>
      <c r="AI70" s="67">
        <v>4104.1000000000004</v>
      </c>
      <c r="AJ70" s="67">
        <v>7.8326884035794979</v>
      </c>
      <c r="AK70" s="67">
        <v>3665.7462360898971</v>
      </c>
      <c r="AL70" s="67">
        <v>4047.7000000000003</v>
      </c>
      <c r="AM70" s="67">
        <v>10.419536413887661</v>
      </c>
      <c r="AN70" s="67">
        <v>3603.9253731343288</v>
      </c>
      <c r="AO70" s="67">
        <v>3889.2000000000003</v>
      </c>
      <c r="AP70" s="67">
        <v>7.9156640976050117</v>
      </c>
      <c r="AQ70" s="67">
        <v>3417.3544027898865</v>
      </c>
      <c r="AR70" s="67">
        <v>3778.6000000000004</v>
      </c>
      <c r="AS70" s="67">
        <v>10.570914064844937</v>
      </c>
      <c r="AT70" s="67">
        <v>3260.1344421344425</v>
      </c>
      <c r="AU70" s="67">
        <v>3582.9</v>
      </c>
      <c r="AV70" s="67">
        <v>9.9003756929189652</v>
      </c>
      <c r="AW70" s="67">
        <v>3413.3671431919379</v>
      </c>
      <c r="AX70" s="67">
        <v>3519.7</v>
      </c>
      <c r="AY70" s="67">
        <v>3.1151895576233568</v>
      </c>
      <c r="AZ70" s="67">
        <v>3370.6066110780225</v>
      </c>
      <c r="BA70" s="67">
        <v>3493.5</v>
      </c>
      <c r="BB70" s="67">
        <v>3.646031800865436</v>
      </c>
      <c r="BC70" s="67">
        <v>3369.296293720191</v>
      </c>
      <c r="BD70" s="67">
        <v>3325.4</v>
      </c>
      <c r="BE70" s="67">
        <v>-1.3028326954208895</v>
      </c>
      <c r="BF70" s="67">
        <v>3399.4482273494655</v>
      </c>
      <c r="BG70" s="67">
        <v>3410.4</v>
      </c>
      <c r="BH70" s="67">
        <v>0.32216324291762105</v>
      </c>
      <c r="BI70" s="67">
        <v>3686.7154044839344</v>
      </c>
      <c r="BJ70" s="67">
        <v>3635.5</v>
      </c>
      <c r="BK70" s="67">
        <v>-1.3891879048120763</v>
      </c>
      <c r="BL70" s="67">
        <v>3543.8806657280234</v>
      </c>
      <c r="BM70" s="67">
        <v>3472.1</v>
      </c>
      <c r="BN70" s="67">
        <v>-2.0254820209437687</v>
      </c>
      <c r="BO70" s="67">
        <v>3337.2134020618555</v>
      </c>
      <c r="BP70" s="67">
        <v>3247.2999999999997</v>
      </c>
      <c r="BQ70" s="67">
        <v>-2.6942658808185271</v>
      </c>
      <c r="BR70" s="67">
        <v>3020.494726870013</v>
      </c>
      <c r="BS70" s="67">
        <v>2978.4</v>
      </c>
      <c r="BT70" s="67">
        <v>-1.3936368269589248</v>
      </c>
      <c r="BU70" s="67">
        <v>2748.5453296703295</v>
      </c>
      <c r="BV70" s="67">
        <v>2830.5</v>
      </c>
      <c r="BW70" s="67">
        <v>2.9817470879951058</v>
      </c>
      <c r="BX70" s="68">
        <f>BU70+BR70+BO70+BL70+BI70+BF70+BC70+AZ70+AW70+AT70+AQ70+AN70+AK70+AH70+AE70+AB70+Y70+V70+S70+P70+M70+J70+G70+D70</f>
        <v>74782.799654317088</v>
      </c>
      <c r="BY70" s="68">
        <f>BV70+BS70+BP70+BM70+BJ70+BG70+BD70+BA70+AX70+AU70+AR70+AO70+AL70+AI70+AF70+AC70+Z70+W70+T70+Q70+N70+K70+H70+E70</f>
        <v>79643.499999999985</v>
      </c>
    </row>
    <row r="71" spans="1:78" ht="23.25" hidden="1" customHeight="1" x14ac:dyDescent="0.25">
      <c r="D71" s="71">
        <v>37</v>
      </c>
      <c r="E71" s="71">
        <v>57</v>
      </c>
      <c r="F71" s="71">
        <v>127</v>
      </c>
      <c r="G71" s="71">
        <v>99</v>
      </c>
      <c r="H71" s="71">
        <v>117</v>
      </c>
      <c r="I71" s="71">
        <v>108</v>
      </c>
      <c r="J71" s="71">
        <v>91</v>
      </c>
      <c r="K71" s="71">
        <v>35</v>
      </c>
      <c r="L71" s="71">
        <v>39</v>
      </c>
      <c r="M71" s="71">
        <v>61</v>
      </c>
      <c r="N71" s="71">
        <v>55</v>
      </c>
      <c r="O71" s="71">
        <v>49</v>
      </c>
      <c r="P71" s="71">
        <v>195</v>
      </c>
      <c r="Q71" s="71">
        <v>64</v>
      </c>
      <c r="R71" s="71">
        <v>104</v>
      </c>
      <c r="S71" s="71">
        <v>31</v>
      </c>
      <c r="T71" s="71">
        <v>109</v>
      </c>
      <c r="U71" s="71">
        <v>118</v>
      </c>
      <c r="V71" s="72">
        <v>96</v>
      </c>
      <c r="W71" s="71">
        <v>45</v>
      </c>
      <c r="X71" s="71">
        <v>33</v>
      </c>
      <c r="Y71" s="71">
        <v>85</v>
      </c>
      <c r="Z71" s="71">
        <v>1755</v>
      </c>
      <c r="AA71" s="71">
        <v>45</v>
      </c>
      <c r="AB71" s="71">
        <v>37</v>
      </c>
      <c r="AC71" s="71">
        <v>53</v>
      </c>
      <c r="AD71" s="71">
        <v>52</v>
      </c>
      <c r="AE71" s="71">
        <v>30</v>
      </c>
      <c r="AF71" s="71">
        <v>46</v>
      </c>
      <c r="AG71" s="71">
        <v>29</v>
      </c>
      <c r="AH71" s="71">
        <v>66</v>
      </c>
      <c r="AI71" s="71">
        <v>54</v>
      </c>
      <c r="AJ71" s="71">
        <v>0.5</v>
      </c>
      <c r="AK71" s="71">
        <v>4.0999999999999996</v>
      </c>
      <c r="AL71" s="71">
        <v>5.3</v>
      </c>
      <c r="AM71" s="71">
        <v>421.90000000000003</v>
      </c>
      <c r="AN71" s="71">
        <v>45</v>
      </c>
      <c r="AO71" s="71">
        <v>51</v>
      </c>
      <c r="AP71" s="71">
        <v>100</v>
      </c>
      <c r="AQ71" s="71">
        <v>68</v>
      </c>
      <c r="AR71" s="71">
        <v>264</v>
      </c>
      <c r="AS71" s="71">
        <v>685.90000000000009</v>
      </c>
      <c r="AT71" s="71">
        <v>75</v>
      </c>
      <c r="AU71" s="71">
        <v>39</v>
      </c>
      <c r="AV71" s="71">
        <v>28</v>
      </c>
      <c r="AW71" s="71">
        <v>21</v>
      </c>
      <c r="AX71" s="71">
        <v>28</v>
      </c>
      <c r="AY71" s="71">
        <v>18</v>
      </c>
      <c r="AZ71" s="71">
        <v>1.9</v>
      </c>
      <c r="BA71" s="71">
        <v>210.9</v>
      </c>
      <c r="BB71" s="71">
        <v>-7</v>
      </c>
      <c r="BC71" s="71">
        <v>66</v>
      </c>
      <c r="BD71" s="71">
        <v>28</v>
      </c>
      <c r="BE71" s="71">
        <v>28</v>
      </c>
      <c r="BF71" s="71">
        <v>32</v>
      </c>
      <c r="BG71" s="71">
        <v>-26</v>
      </c>
      <c r="BH71" s="71">
        <v>121</v>
      </c>
      <c r="BI71" s="71">
        <v>331.9</v>
      </c>
      <c r="BJ71" s="71">
        <v>35</v>
      </c>
      <c r="BK71" s="71">
        <v>36</v>
      </c>
      <c r="BL71" s="71">
        <v>2</v>
      </c>
      <c r="BM71" s="71">
        <v>5</v>
      </c>
      <c r="BN71" s="71">
        <v>3</v>
      </c>
      <c r="BO71" s="71">
        <v>7</v>
      </c>
      <c r="BP71" s="71">
        <v>88</v>
      </c>
      <c r="BQ71" s="71">
        <v>2860.8</v>
      </c>
      <c r="BR71" s="71">
        <f>'[1]Entry sheet'!X6</f>
        <v>3968.1686098288505</v>
      </c>
      <c r="BS71" s="71"/>
      <c r="BT71" s="71"/>
      <c r="BU71" s="71">
        <f>'[1]Entry sheet'!Y6</f>
        <v>3832.7879098288513</v>
      </c>
      <c r="BV71" s="71"/>
      <c r="BW71" s="71"/>
      <c r="BX71" s="71"/>
      <c r="BY71" s="71"/>
    </row>
    <row r="72" spans="1:78" ht="23.25" hidden="1" customHeight="1" x14ac:dyDescent="0.25">
      <c r="B72" s="70" t="s">
        <v>80</v>
      </c>
      <c r="D72" s="73">
        <v>16.153350083752102</v>
      </c>
      <c r="E72" s="73">
        <v>11.83684045226132</v>
      </c>
      <c r="F72" s="73">
        <v>20.814704837317915</v>
      </c>
      <c r="G72" s="73">
        <v>10.013696802597071</v>
      </c>
      <c r="H72" s="73">
        <v>-2.0544723618090384</v>
      </c>
      <c r="I72" s="73">
        <v>-6.4711141916478878</v>
      </c>
      <c r="J72" s="73">
        <v>8.8283640424343961</v>
      </c>
      <c r="K72" s="73">
        <v>25.571189279732003</v>
      </c>
      <c r="L72" s="73">
        <v>11.301735952489732</v>
      </c>
      <c r="M72" s="73">
        <v>-0.52152537579672742</v>
      </c>
      <c r="N72" s="73">
        <v>35.419910007554122</v>
      </c>
      <c r="O72" s="73">
        <v>6.0860047363253118</v>
      </c>
      <c r="P72" s="73">
        <v>16.049203362785505</v>
      </c>
      <c r="Q72" s="73">
        <v>13.190931181730244</v>
      </c>
      <c r="R72" s="73">
        <v>18.721851682655707</v>
      </c>
      <c r="S72" s="73">
        <v>29.756895589056398</v>
      </c>
      <c r="T72" s="73">
        <v>13.117848194138745</v>
      </c>
      <c r="U72" s="73">
        <v>17.598415357209333</v>
      </c>
      <c r="V72" s="72">
        <v>1.3011274861703486</v>
      </c>
      <c r="W72" s="73">
        <v>88.356783919598001</v>
      </c>
      <c r="X72" s="73">
        <v>18.395692749461602</v>
      </c>
      <c r="Y72" s="73">
        <v>-2.2988505747126435</v>
      </c>
      <c r="Z72" s="73">
        <v>11.513107658458445</v>
      </c>
      <c r="AA72" s="73">
        <v>6.6170475016592452</v>
      </c>
      <c r="AB72" s="73">
        <v>10.622238175001987</v>
      </c>
      <c r="AC72" s="73">
        <v>-31.388937816228907</v>
      </c>
      <c r="AD72" s="73">
        <v>-10.552029554163504</v>
      </c>
      <c r="AE72" s="73">
        <v>39.523543644146677</v>
      </c>
      <c r="AF72" s="73">
        <v>17.883157283013723</v>
      </c>
      <c r="AG72" s="73">
        <v>31.818181818181817</v>
      </c>
      <c r="AH72" s="73">
        <v>4.9075758539533263</v>
      </c>
      <c r="AI72" s="73">
        <v>35.616884422110559</v>
      </c>
      <c r="AJ72" s="73">
        <v>-16.666666666666664</v>
      </c>
      <c r="AK72" s="73">
        <v>-75.483720188242813</v>
      </c>
      <c r="AL72" s="73">
        <v>12.765957446808502</v>
      </c>
      <c r="AM72" s="73">
        <v>0.85742934885370758</v>
      </c>
      <c r="AN72" s="73">
        <v>-45.138800800117082</v>
      </c>
      <c r="AO72" s="73">
        <v>-33.978034502408946</v>
      </c>
      <c r="AP72" s="73">
        <v>-26.134594541334106</v>
      </c>
      <c r="AQ72" s="73">
        <v>-16.285873813511998</v>
      </c>
      <c r="AR72" s="73">
        <v>-29.765267013031249</v>
      </c>
      <c r="AS72" s="73">
        <v>-13.63589162047144</v>
      </c>
      <c r="AT72" s="73">
        <v>1.3513513513513513</v>
      </c>
      <c r="AU72" s="73">
        <v>4.1973698278627136</v>
      </c>
      <c r="AV72" s="73">
        <v>-45.907795387192365</v>
      </c>
      <c r="AW72" s="73">
        <v>-58.796953517587937</v>
      </c>
      <c r="AX72" s="73">
        <v>-37.214405360133995</v>
      </c>
      <c r="AY72" s="73">
        <v>-16.285873813511994</v>
      </c>
      <c r="AZ72" s="73">
        <v>19.292629815745403</v>
      </c>
      <c r="BA72" s="73">
        <v>-25.173024192510223</v>
      </c>
      <c r="BB72" s="73">
        <v>-111.41556266179381</v>
      </c>
      <c r="BC72" s="73">
        <v>40.469465973937503</v>
      </c>
      <c r="BD72" s="73">
        <v>-49.090909090909093</v>
      </c>
      <c r="BE72" s="73">
        <v>-14.244065857743998</v>
      </c>
      <c r="BF72" s="73">
        <v>-12.646129196708172</v>
      </c>
      <c r="BG72" s="73">
        <v>-644.14182021217198</v>
      </c>
      <c r="BH72" s="73">
        <v>-49.024014818120051</v>
      </c>
      <c r="BI72" s="73">
        <v>-36.076810853175147</v>
      </c>
      <c r="BJ72" s="73">
        <v>0</v>
      </c>
      <c r="BK72" s="73">
        <v>5.8823529411764701</v>
      </c>
      <c r="BL72" s="73">
        <v>0</v>
      </c>
      <c r="BM72" s="73">
        <v>0</v>
      </c>
      <c r="BN72" s="73">
        <v>50</v>
      </c>
      <c r="BO72" s="73">
        <v>-22.222222222222221</v>
      </c>
      <c r="BP72" s="73">
        <v>1.1494252873563218</v>
      </c>
      <c r="BQ72" s="73">
        <v>-3.8133907615418137</v>
      </c>
      <c r="BR72" s="73">
        <f>'[1]Entry sheet'!X6</f>
        <v>3968.1686098288505</v>
      </c>
      <c r="BS72" s="73"/>
      <c r="BT72" s="73"/>
      <c r="BU72" s="73">
        <f>'[1]Entry sheet'!Y6</f>
        <v>3832.7879098288513</v>
      </c>
      <c r="BV72" s="73"/>
      <c r="BW72" s="73"/>
      <c r="BX72" s="73"/>
      <c r="BY72" s="73"/>
    </row>
    <row r="73" spans="1:78" ht="23.25" hidden="1" customHeight="1" x14ac:dyDescent="0.25">
      <c r="B73" s="70" t="s">
        <v>81</v>
      </c>
      <c r="D73" s="71">
        <v>28.006591595715463</v>
      </c>
      <c r="E73" s="71">
        <v>45.416094479538586</v>
      </c>
      <c r="F73" s="71">
        <v>93.102993683054109</v>
      </c>
      <c r="G73" s="71">
        <v>77.964295523207909</v>
      </c>
      <c r="H73" s="71">
        <v>110.51249656687723</v>
      </c>
      <c r="I73" s="71">
        <v>103.70008239494643</v>
      </c>
      <c r="J73" s="71">
        <v>74.179620983246366</v>
      </c>
      <c r="K73" s="71">
        <v>26.492721779730843</v>
      </c>
      <c r="L73" s="71">
        <v>28.763526503707773</v>
      </c>
      <c r="M73" s="71">
        <v>53.742378467453996</v>
      </c>
      <c r="N73" s="71">
        <v>34.062070859653943</v>
      </c>
      <c r="O73" s="71">
        <v>40.117550123592423</v>
      </c>
      <c r="P73" s="71">
        <v>143.81763251853886</v>
      </c>
      <c r="Q73" s="71">
        <v>48.443834111507826</v>
      </c>
      <c r="R73" s="71">
        <v>76.450425707223289</v>
      </c>
      <c r="S73" s="71">
        <v>22.708047239769293</v>
      </c>
      <c r="T73" s="71">
        <v>88.561384235100249</v>
      </c>
      <c r="U73" s="71">
        <v>93.102993683054109</v>
      </c>
      <c r="V73" s="72">
        <v>80.235100247184846</v>
      </c>
      <c r="W73" s="71">
        <v>21.194177423784673</v>
      </c>
      <c r="X73" s="71">
        <v>25.735786871738533</v>
      </c>
      <c r="Y73" s="71">
        <v>76</v>
      </c>
      <c r="Z73" s="71">
        <v>1392.3098049986268</v>
      </c>
      <c r="AA73" s="71">
        <v>37.846745399615493</v>
      </c>
      <c r="AB73" s="71">
        <v>32.548201043669323</v>
      </c>
      <c r="AC73" s="71">
        <v>77.964295523207909</v>
      </c>
      <c r="AD73" s="71">
        <v>52.985443559461686</v>
      </c>
      <c r="AE73" s="71">
        <v>19.680307607800053</v>
      </c>
      <c r="AF73" s="71">
        <v>34.819005767646253</v>
      </c>
      <c r="AG73" s="71">
        <v>20</v>
      </c>
      <c r="AH73" s="71">
        <v>59.797857731392476</v>
      </c>
      <c r="AI73" s="71">
        <v>35.575940675638563</v>
      </c>
      <c r="AJ73" s="71">
        <v>0.6</v>
      </c>
      <c r="AK73" s="71">
        <v>15.895633067838506</v>
      </c>
      <c r="AL73" s="71">
        <v>4.4000000000000004</v>
      </c>
      <c r="AM73" s="71">
        <v>392.11343037627023</v>
      </c>
      <c r="AN73" s="71">
        <v>89.318319143092566</v>
      </c>
      <c r="AO73" s="71">
        <v>77.964295523207909</v>
      </c>
      <c r="AP73" s="71">
        <v>121.10958527876957</v>
      </c>
      <c r="AQ73" s="71">
        <v>76.450425707223289</v>
      </c>
      <c r="AR73" s="71">
        <v>364.84262565229335</v>
      </c>
      <c r="AS73" s="71">
        <v>756.95605602856358</v>
      </c>
      <c r="AT73" s="71">
        <v>75</v>
      </c>
      <c r="AU73" s="71">
        <v>34.062070859653943</v>
      </c>
      <c r="AV73" s="71">
        <v>56.013183191430926</v>
      </c>
      <c r="AW73" s="71">
        <v>47.686899203515516</v>
      </c>
      <c r="AX73" s="71">
        <v>54.499313375446306</v>
      </c>
      <c r="AY73" s="71">
        <v>20.437242515792363</v>
      </c>
      <c r="AZ73" s="71">
        <v>1.5138698159846196</v>
      </c>
      <c r="BA73" s="71">
        <v>289.21257896182368</v>
      </c>
      <c r="BB73" s="71">
        <v>62.068662455369406</v>
      </c>
      <c r="BC73" s="71">
        <v>44.659159571546283</v>
      </c>
      <c r="BD73" s="71">
        <v>45</v>
      </c>
      <c r="BE73" s="71">
        <v>28.006591595715463</v>
      </c>
      <c r="BF73" s="71">
        <v>37.089810491623183</v>
      </c>
      <c r="BG73" s="71">
        <v>9.0832188959077182</v>
      </c>
      <c r="BH73" s="71">
        <v>225.90744301016207</v>
      </c>
      <c r="BI73" s="71">
        <v>515.12002197198581</v>
      </c>
      <c r="BJ73" s="71">
        <v>35</v>
      </c>
      <c r="BK73" s="71">
        <v>35</v>
      </c>
      <c r="BL73" s="71">
        <v>2</v>
      </c>
      <c r="BM73" s="71">
        <v>5</v>
      </c>
      <c r="BN73" s="71">
        <v>3</v>
      </c>
      <c r="BO73" s="71">
        <v>11</v>
      </c>
      <c r="BP73" s="71">
        <v>91</v>
      </c>
      <c r="BQ73" s="71">
        <v>2755.3858829991759</v>
      </c>
      <c r="BR73" s="71">
        <f>BR72-BR27</f>
        <v>2277.3305931234891</v>
      </c>
      <c r="BS73" s="71"/>
      <c r="BT73" s="71"/>
      <c r="BU73" s="71">
        <f>BU72-BU27</f>
        <v>2344.3222504881924</v>
      </c>
      <c r="BV73" s="71"/>
      <c r="BW73" s="71"/>
      <c r="BX73" s="71"/>
      <c r="BY73" s="71"/>
    </row>
    <row r="74" spans="1:78" ht="23.25" hidden="1" customHeight="1" x14ac:dyDescent="0.25">
      <c r="B74" s="70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4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71">
        <v>14.258816145608597</v>
      </c>
      <c r="E75" s="71">
        <v>10.093130140299959</v>
      </c>
      <c r="F75" s="71">
        <v>36.408073442127744</v>
      </c>
      <c r="G75" s="71">
        <v>7.74162638973044</v>
      </c>
      <c r="H75" s="71">
        <v>2.2508797741415987</v>
      </c>
      <c r="I75" s="71">
        <v>-5.4966999671585741</v>
      </c>
      <c r="J75" s="71">
        <v>10.542489855158312</v>
      </c>
      <c r="K75" s="71">
        <v>28.337134563549661</v>
      </c>
      <c r="L75" s="71">
        <v>11.252005194408371</v>
      </c>
      <c r="M75" s="71">
        <v>13.504466567182485</v>
      </c>
      <c r="N75" s="71">
        <v>32.111756168359932</v>
      </c>
      <c r="O75" s="71">
        <v>-0.29301421255854265</v>
      </c>
      <c r="P75" s="71">
        <v>14.728630356733637</v>
      </c>
      <c r="Q75" s="71">
        <v>7.3408018867924554</v>
      </c>
      <c r="R75" s="71">
        <v>24.263533029645494</v>
      </c>
      <c r="S75" s="71">
        <v>36.515481373971944</v>
      </c>
      <c r="T75" s="71">
        <v>19.690992767915844</v>
      </c>
      <c r="U75" s="71">
        <v>18.148725028614578</v>
      </c>
      <c r="V75" s="72">
        <v>-0.29301421255854265</v>
      </c>
      <c r="W75" s="71">
        <v>84.012803234501362</v>
      </c>
      <c r="X75" s="71">
        <v>20.45483650644583</v>
      </c>
      <c r="Y75" s="71">
        <v>-5.2631578947368416</v>
      </c>
      <c r="Z75" s="71">
        <v>13.408667692429082</v>
      </c>
      <c r="AA75" s="71">
        <v>13.616110304789542</v>
      </c>
      <c r="AB75" s="71">
        <v>16.749924055759944</v>
      </c>
      <c r="AC75" s="71">
        <v>-19.193780207702172</v>
      </c>
      <c r="AD75" s="71">
        <v>-1.8598382749326139</v>
      </c>
      <c r="AE75" s="71">
        <v>42.274198950541489</v>
      </c>
      <c r="AF75" s="71">
        <v>26.367766769735589</v>
      </c>
      <c r="AG75" s="71">
        <v>45</v>
      </c>
      <c r="AH75" s="71">
        <v>17.061049769432856</v>
      </c>
      <c r="AI75" s="71">
        <v>37.73353302658802</v>
      </c>
      <c r="AJ75" s="71">
        <v>-16.666666666666664</v>
      </c>
      <c r="AK75" s="71">
        <v>-76.723166770336576</v>
      </c>
      <c r="AL75" s="71">
        <v>9.0909090909090793</v>
      </c>
      <c r="AM75" s="71">
        <v>8.3870041360664374</v>
      </c>
      <c r="AN75" s="71">
        <v>-49.618398071388164</v>
      </c>
      <c r="AO75" s="71">
        <v>-32.020164301717699</v>
      </c>
      <c r="AP75" s="71">
        <v>-19.907247822931787</v>
      </c>
      <c r="AQ75" s="71">
        <v>-16.285619853712511</v>
      </c>
      <c r="AR75" s="71">
        <v>-29.010487868038958</v>
      </c>
      <c r="AS75" s="71">
        <v>-9.6380834062328447</v>
      </c>
      <c r="AT75" s="71">
        <v>-6.666666666666667</v>
      </c>
      <c r="AU75" s="71">
        <v>17.432672149653275</v>
      </c>
      <c r="AV75" s="71">
        <v>-46.441179931745971</v>
      </c>
      <c r="AW75" s="71">
        <v>-55.962747943880018</v>
      </c>
      <c r="AX75" s="71">
        <v>-44.953434929850019</v>
      </c>
      <c r="AY75" s="71">
        <v>-11.925495887760031</v>
      </c>
      <c r="AZ75" s="71">
        <v>5.6894049346879632</v>
      </c>
      <c r="BA75" s="71">
        <v>-27.18159052556307</v>
      </c>
      <c r="BB75" s="71">
        <v>-120.94454670961802</v>
      </c>
      <c r="BC75" s="71">
        <v>25.394209244545017</v>
      </c>
      <c r="BD75" s="71">
        <v>-22.222222222222221</v>
      </c>
      <c r="BE75" s="71">
        <v>-3.5941238771427457</v>
      </c>
      <c r="BF75" s="71">
        <v>-21.811409614644123</v>
      </c>
      <c r="BG75" s="71">
        <v>-408.26076439283992</v>
      </c>
      <c r="BH75" s="71">
        <v>-53.078128552306367</v>
      </c>
      <c r="BI75" s="71">
        <v>-38.538595570797298</v>
      </c>
      <c r="BJ75" s="71">
        <v>-8.5714285714285712</v>
      </c>
      <c r="BK75" s="71">
        <v>-11.428571428571429</v>
      </c>
      <c r="BL75" s="71">
        <v>0</v>
      </c>
      <c r="BM75" s="71">
        <v>0</v>
      </c>
      <c r="BN75" s="71">
        <v>33.333333333333329</v>
      </c>
      <c r="BO75" s="71">
        <v>-27.27272727272727</v>
      </c>
      <c r="BP75" s="71">
        <v>-9.8901098901098905</v>
      </c>
      <c r="BQ75" s="71">
        <v>-3.403729531236916</v>
      </c>
      <c r="BR75" s="71">
        <f>BR70-BR71</f>
        <v>-947.67388295883757</v>
      </c>
      <c r="BS75" s="71"/>
      <c r="BT75" s="71"/>
      <c r="BU75" s="71">
        <f>BU70-BU71</f>
        <v>-1084.2425801585218</v>
      </c>
      <c r="BV75" s="71"/>
      <c r="BW75" s="71"/>
      <c r="BX75" s="71"/>
      <c r="BY75" s="7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71">
        <f>D73+D27</f>
        <v>1334.9461059445014</v>
      </c>
      <c r="E78" s="71"/>
      <c r="F78" s="71"/>
    </row>
    <row r="79" spans="1:78" ht="23.25" hidden="1" customHeight="1" x14ac:dyDescent="0.25">
      <c r="D79" s="71"/>
      <c r="E79" s="71"/>
      <c r="F79" s="71"/>
    </row>
    <row r="80" spans="1:78" x14ac:dyDescent="0.25"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1"/>
      <c r="X80" s="71"/>
      <c r="Y80" s="71"/>
      <c r="Z80" s="71"/>
      <c r="AA80" s="71"/>
      <c r="AN80" s="71"/>
      <c r="AO80" s="71"/>
      <c r="AP80" s="71"/>
      <c r="AQ80" s="71"/>
      <c r="AR80" s="71"/>
      <c r="AS80" s="71"/>
      <c r="AT80" s="72"/>
      <c r="AU80" s="71"/>
      <c r="AV80" s="71"/>
      <c r="AW80" s="71"/>
      <c r="AX80" s="71"/>
      <c r="AY80" s="71"/>
    </row>
    <row r="81" spans="4:77" ht="23.25" hidden="1" customHeight="1" x14ac:dyDescent="0.25">
      <c r="D81" s="73">
        <f>'[1]Entry sheet'!B6</f>
        <v>3832.7879098288513</v>
      </c>
      <c r="E81" s="73"/>
      <c r="F81" s="73"/>
      <c r="G81" s="73">
        <f>'[1]Entry sheet'!C6</f>
        <v>3832.7879098288513</v>
      </c>
      <c r="H81" s="73"/>
      <c r="I81" s="73"/>
      <c r="J81" s="73">
        <f>'[1]Entry sheet'!D6</f>
        <v>3832.7879098288513</v>
      </c>
      <c r="K81" s="73"/>
      <c r="L81" s="73"/>
      <c r="M81" s="73">
        <f>'[1]Entry sheet'!E6</f>
        <v>3832.7879098288513</v>
      </c>
      <c r="N81" s="73"/>
      <c r="O81" s="73"/>
      <c r="P81" s="73">
        <f>'[1]Entry sheet'!F6</f>
        <v>3832.7879098288513</v>
      </c>
      <c r="Q81" s="73"/>
      <c r="R81" s="73"/>
      <c r="S81" s="73">
        <f>'[1]Entry sheet'!G6</f>
        <v>3879.4709098288517</v>
      </c>
      <c r="T81" s="73"/>
      <c r="U81" s="73"/>
      <c r="V81" s="72">
        <f>'[1]Entry sheet'!H6</f>
        <v>4014.8516098288505</v>
      </c>
      <c r="W81" s="73"/>
      <c r="X81" s="73"/>
      <c r="Y81" s="73">
        <f>'[1]Entry sheet'!I6</f>
        <v>4014.8516098288505</v>
      </c>
      <c r="Z81" s="73"/>
      <c r="AA81" s="73"/>
      <c r="AB81" s="73">
        <f>'[1]Entry sheet'!J6</f>
        <v>4014.8516098288505</v>
      </c>
      <c r="AC81" s="73"/>
      <c r="AD81" s="73"/>
      <c r="AE81" s="73">
        <f>'[1]Entry sheet'!K6</f>
        <v>4014.8516098288505</v>
      </c>
      <c r="AF81" s="73"/>
      <c r="AG81" s="73"/>
      <c r="AH81" s="73">
        <f>'[1]Entry sheet'!L6</f>
        <v>3972.8369098288508</v>
      </c>
      <c r="AI81" s="73"/>
      <c r="AJ81" s="73"/>
      <c r="AK81" s="73">
        <f>'[1]Entry sheet'!M6</f>
        <v>3968.1686098288505</v>
      </c>
      <c r="AL81" s="73"/>
      <c r="AM81" s="73"/>
      <c r="AN81" s="73">
        <f>'[1]Entry sheet'!N6</f>
        <v>3839.7903598288513</v>
      </c>
      <c r="AO81" s="73"/>
      <c r="AP81" s="73"/>
      <c r="AQ81" s="73">
        <f>'[1]Entry sheet'!O6</f>
        <v>3839.7903598288513</v>
      </c>
      <c r="AR81" s="73"/>
      <c r="AS81" s="73"/>
      <c r="AT81" s="73">
        <f>'[1]Entry sheet'!P6</f>
        <v>3841.1908498288508</v>
      </c>
      <c r="AU81" s="73"/>
      <c r="AV81" s="73"/>
      <c r="AW81" s="73">
        <f>'[1]Entry sheet'!Q6</f>
        <v>3842.1245098288514</v>
      </c>
      <c r="AX81" s="73"/>
      <c r="AY81" s="73"/>
      <c r="AZ81" s="73">
        <f>'[1]Entry sheet'!R6</f>
        <v>3842.1245098288514</v>
      </c>
      <c r="BA81" s="73"/>
      <c r="BB81" s="73"/>
      <c r="BC81" s="73">
        <f>'[1]Entry sheet'!S6</f>
        <v>3842.1245098288514</v>
      </c>
      <c r="BD81" s="73"/>
      <c r="BE81" s="73"/>
      <c r="BF81" s="73">
        <f>'[1]Entry sheet'!T6</f>
        <v>4019.5199098288508</v>
      </c>
      <c r="BG81" s="73"/>
      <c r="BH81" s="73"/>
      <c r="BI81" s="73">
        <f>'[1]Entry sheet'!U6</f>
        <v>4028.8565098288509</v>
      </c>
      <c r="BJ81" s="73"/>
      <c r="BK81" s="73"/>
      <c r="BL81" s="73">
        <f>'[1]Entry sheet'!V6</f>
        <v>4028.8565098288509</v>
      </c>
      <c r="BM81" s="73"/>
      <c r="BN81" s="73"/>
      <c r="BO81" s="73">
        <f>'[1]Entry sheet'!W6</f>
        <v>4028.8565098288509</v>
      </c>
      <c r="BP81" s="73"/>
      <c r="BQ81" s="73"/>
      <c r="BR81" s="73">
        <f>'[1]Entry sheet'!X6</f>
        <v>3968.1686098288505</v>
      </c>
      <c r="BS81" s="73"/>
      <c r="BT81" s="73"/>
      <c r="BU81" s="73">
        <f>'[1]Entry sheet'!Y6</f>
        <v>3832.7879098288513</v>
      </c>
      <c r="BV81" s="73"/>
      <c r="BW81" s="73"/>
      <c r="BX81" s="73"/>
      <c r="BY81" s="73"/>
    </row>
    <row r="82" spans="4:77" ht="23.25" hidden="1" customHeight="1" x14ac:dyDescent="0.25"/>
    <row r="83" spans="4:77" ht="23.25" hidden="1" customHeight="1" x14ac:dyDescent="0.25">
      <c r="D83" s="71">
        <f>D81-D70</f>
        <v>1398.9563424999328</v>
      </c>
      <c r="E83" s="71"/>
      <c r="F83" s="71"/>
      <c r="G83" s="71">
        <f>G81-G70</f>
        <v>1442.9846907218935</v>
      </c>
      <c r="H83" s="71"/>
      <c r="I83" s="71"/>
      <c r="J83" s="71">
        <f>J81-J70</f>
        <v>1529.0502111157548</v>
      </c>
      <c r="K83" s="71"/>
      <c r="L83" s="71"/>
      <c r="M83" s="71">
        <f>M81-M70</f>
        <v>1577.4384740582527</v>
      </c>
      <c r="N83" s="71"/>
      <c r="O83" s="71"/>
      <c r="P83" s="71">
        <f>P81-P70</f>
        <v>1509.4102119871245</v>
      </c>
      <c r="Q83" s="71"/>
      <c r="R83" s="71"/>
      <c r="S83" s="71">
        <f>S81-S70</f>
        <v>1521.4445862340126</v>
      </c>
      <c r="T83" s="71"/>
      <c r="U83" s="71"/>
      <c r="V83" s="72">
        <f>V81-V70</f>
        <v>1409.0749665139006</v>
      </c>
      <c r="W83" s="71"/>
      <c r="X83" s="71"/>
      <c r="Y83" s="71">
        <f>Y81-Y70</f>
        <v>900.27583470984882</v>
      </c>
      <c r="Z83" s="71"/>
      <c r="AA83" s="71"/>
      <c r="AB83" s="71">
        <f>AB81-AB70</f>
        <v>467.06692083363487</v>
      </c>
      <c r="AC83" s="71"/>
      <c r="AD83" s="71"/>
      <c r="AE83" s="71">
        <f>AE81-AE70</f>
        <v>207.03202337122684</v>
      </c>
      <c r="AF83" s="71"/>
      <c r="AG83" s="71"/>
      <c r="AH83" s="71">
        <f>AH81-AH70</f>
        <v>166.84815005703649</v>
      </c>
      <c r="AI83" s="71"/>
      <c r="AJ83" s="71"/>
      <c r="AK83" s="71">
        <f>AK81-AK70</f>
        <v>302.42237373895341</v>
      </c>
      <c r="AL83" s="71"/>
      <c r="AM83" s="71"/>
      <c r="AN83" s="71">
        <f>AN81-AN70</f>
        <v>235.86498669452249</v>
      </c>
      <c r="AO83" s="71"/>
      <c r="AP83" s="71"/>
      <c r="AQ83" s="71">
        <f>AQ81-AQ70</f>
        <v>422.43595703896472</v>
      </c>
      <c r="AR83" s="71"/>
      <c r="AS83" s="71"/>
      <c r="AT83" s="71">
        <f>AT81-AT70</f>
        <v>581.05640769440834</v>
      </c>
      <c r="AU83" s="71"/>
      <c r="AV83" s="71"/>
      <c r="AW83" s="71">
        <f>AW81-AW70</f>
        <v>428.7573666369135</v>
      </c>
      <c r="AX83" s="71"/>
      <c r="AY83" s="71"/>
      <c r="AZ83" s="71">
        <f>AZ81-AZ70</f>
        <v>471.51789875082886</v>
      </c>
      <c r="BA83" s="71"/>
      <c r="BB83" s="71"/>
      <c r="BC83" s="71">
        <f>BC81-BC70</f>
        <v>472.8282161086604</v>
      </c>
      <c r="BD83" s="71"/>
      <c r="BE83" s="71"/>
      <c r="BF83" s="71">
        <f>BF81-BF70</f>
        <v>620.07168247938534</v>
      </c>
      <c r="BG83" s="71"/>
      <c r="BH83" s="71"/>
      <c r="BI83" s="71">
        <f>BI81-BI70</f>
        <v>342.14110534491647</v>
      </c>
      <c r="BJ83" s="71"/>
      <c r="BK83" s="71"/>
      <c r="BL83" s="71">
        <f>BL81-BL70</f>
        <v>484.97584410082754</v>
      </c>
      <c r="BM83" s="71"/>
      <c r="BN83" s="71"/>
      <c r="BO83" s="71">
        <f>BO81-BO70</f>
        <v>691.6431077669954</v>
      </c>
      <c r="BP83" s="71"/>
      <c r="BQ83" s="71"/>
      <c r="BR83" s="71">
        <f>BR81-BR70</f>
        <v>947.67388295883757</v>
      </c>
      <c r="BS83" s="71"/>
      <c r="BT83" s="71"/>
      <c r="BU83" s="71">
        <f>BU81-BU70</f>
        <v>1084.2425801585218</v>
      </c>
      <c r="BV83" s="71"/>
      <c r="BW83" s="71"/>
      <c r="BX83" s="71"/>
      <c r="BY83" s="71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Actuals-17-09-20</vt:lpstr>
      <vt:lpstr>'Allocation Vs Actuals-17-09-20'!Print_Area</vt:lpstr>
      <vt:lpstr>'Allocation Vs Actuals-17-09-20'!Print_Titles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2020-09-18T08:54:24Z</dcterms:created>
  <dcterms:modified xsi:type="dcterms:W3CDTF">2020-09-18T08:55:10Z</dcterms:modified>
</cp:coreProperties>
</file>