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DC\Desktop\BESCOM WEBSITE\"/>
    </mc:Choice>
  </mc:AlternateContent>
  <bookViews>
    <workbookView xWindow="0" yWindow="0" windowWidth="20490" windowHeight="7755"/>
  </bookViews>
  <sheets>
    <sheet name="Allocation Vs Actuals- 20-12-20" sheetId="1" r:id="rId1"/>
  </sheets>
  <externalReferences>
    <externalReference r:id="rId2"/>
  </externalReferences>
  <definedNames>
    <definedName name="_xlnm.Print_Area" localSheetId="0">'Allocation Vs Actuals- 20-12-20'!$A$1:$BW$70</definedName>
    <definedName name="_xlnm.Print_Titles" localSheetId="0">'Allocation Vs Actuals- 20-12-20'!$A:$C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U81" i="1" l="1"/>
  <c r="BU83" i="1" s="1"/>
  <c r="BR81" i="1"/>
  <c r="BR83" i="1" s="1"/>
  <c r="BO81" i="1"/>
  <c r="BO83" i="1" s="1"/>
  <c r="BL81" i="1"/>
  <c r="BL83" i="1" s="1"/>
  <c r="BI81" i="1"/>
  <c r="BI83" i="1" s="1"/>
  <c r="BF81" i="1"/>
  <c r="BF83" i="1" s="1"/>
  <c r="BC81" i="1"/>
  <c r="BC83" i="1" s="1"/>
  <c r="AZ81" i="1"/>
  <c r="AZ83" i="1" s="1"/>
  <c r="AW81" i="1"/>
  <c r="AW83" i="1" s="1"/>
  <c r="AT81" i="1"/>
  <c r="AT83" i="1" s="1"/>
  <c r="AQ81" i="1"/>
  <c r="AQ83" i="1" s="1"/>
  <c r="AN81" i="1"/>
  <c r="AN83" i="1" s="1"/>
  <c r="AK81" i="1"/>
  <c r="AK83" i="1" s="1"/>
  <c r="AH81" i="1"/>
  <c r="AH83" i="1" s="1"/>
  <c r="AE81" i="1"/>
  <c r="AE83" i="1" s="1"/>
  <c r="AB81" i="1"/>
  <c r="AB83" i="1" s="1"/>
  <c r="Y81" i="1"/>
  <c r="Y83" i="1" s="1"/>
  <c r="V81" i="1"/>
  <c r="V83" i="1" s="1"/>
  <c r="S81" i="1"/>
  <c r="S83" i="1" s="1"/>
  <c r="P81" i="1"/>
  <c r="P83" i="1" s="1"/>
  <c r="M81" i="1"/>
  <c r="M83" i="1" s="1"/>
  <c r="J81" i="1"/>
  <c r="J83" i="1" s="1"/>
  <c r="G81" i="1"/>
  <c r="G83" i="1" s="1"/>
  <c r="D81" i="1"/>
  <c r="D83" i="1" s="1"/>
  <c r="D78" i="1"/>
  <c r="BU72" i="1"/>
  <c r="BU73" i="1" s="1"/>
  <c r="BR72" i="1"/>
  <c r="BR73" i="1" s="1"/>
  <c r="BU71" i="1"/>
  <c r="BU75" i="1" s="1"/>
  <c r="BR71" i="1"/>
  <c r="BR75" i="1" s="1"/>
  <c r="BY70" i="1"/>
  <c r="BX70" i="1"/>
</calcChain>
</file>

<file path=xl/sharedStrings.xml><?xml version="1.0" encoding="utf-8"?>
<sst xmlns="http://schemas.openxmlformats.org/spreadsheetml/2006/main" count="156" uniqueCount="83">
  <si>
    <t>BANGALORE ELECTRICITY SUPPLY COMPANY LIMITED</t>
  </si>
  <si>
    <t xml:space="preserve"> BESCOM Jurisdiction 220kV Stationwise/Circlewise Allocations and Actulas for the day of 20-12-2020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</si>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</sst>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</fonts>
  <fills count="1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20" fontId="7" fillId="3" borderId="1" xfId="1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20" fontId="7" fillId="3" borderId="1" xfId="1" applyNumberFormat="1" applyFont="1" applyFill="1" applyBorder="1" applyAlignment="1">
      <alignment horizontal="center" vertical="center"/>
    </xf>
    <xf numFmtId="16" fontId="7" fillId="3" borderId="1" xfId="1" applyNumberFormat="1" applyFont="1" applyFill="1" applyBorder="1" applyAlignment="1">
      <alignment horizontal="center" vertical="center"/>
    </xf>
    <xf numFmtId="0" fontId="7" fillId="3" borderId="1" xfId="1" applyNumberFormat="1" applyFont="1" applyFill="1" applyBorder="1" applyAlignment="1">
      <alignment horizontal="center" vertical="center"/>
    </xf>
    <xf numFmtId="0" fontId="4" fillId="3" borderId="0" xfId="1" applyNumberFormat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20" fontId="9" fillId="0" borderId="1" xfId="1" applyNumberFormat="1" applyFont="1" applyBorder="1" applyAlignment="1">
      <alignment horizontal="center" vertical="center" wrapText="1"/>
    </xf>
    <xf numFmtId="20" fontId="9" fillId="4" borderId="1" xfId="1" applyNumberFormat="1" applyFont="1" applyFill="1" applyBorder="1" applyAlignment="1">
      <alignment horizontal="center" vertical="center" wrapText="1"/>
    </xf>
    <xf numFmtId="0" fontId="4" fillId="4" borderId="0" xfId="1" applyNumberFormat="1" applyFont="1" applyFill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9" fillId="5" borderId="1" xfId="1" applyFont="1" applyFill="1" applyBorder="1" applyAlignment="1">
      <alignment horizontal="left" vertical="center"/>
    </xf>
    <xf numFmtId="0" fontId="9" fillId="5" borderId="1" xfId="1" applyFont="1" applyFill="1" applyBorder="1" applyAlignment="1">
      <alignment horizontal="center" vertical="center"/>
    </xf>
    <xf numFmtId="1" fontId="8" fillId="5" borderId="1" xfId="0" applyNumberFormat="1" applyFont="1" applyFill="1" applyBorder="1" applyAlignment="1">
      <alignment horizontal="center" vertical="center"/>
    </xf>
    <xf numFmtId="1" fontId="4" fillId="5" borderId="0" xfId="1" applyNumberFormat="1" applyFont="1" applyFill="1" applyBorder="1" applyAlignment="1">
      <alignment horizontal="center" vertical="center"/>
    </xf>
    <xf numFmtId="0" fontId="10" fillId="5" borderId="0" xfId="1" applyFont="1" applyFill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left" vertical="center"/>
    </xf>
    <xf numFmtId="0" fontId="9" fillId="6" borderId="1" xfId="1" applyFont="1" applyFill="1" applyBorder="1" applyAlignment="1">
      <alignment horizontal="center" vertical="center"/>
    </xf>
    <xf numFmtId="1" fontId="8" fillId="6" borderId="1" xfId="0" applyNumberFormat="1" applyFont="1" applyFill="1" applyBorder="1" applyAlignment="1">
      <alignment horizontal="center" vertical="center"/>
    </xf>
    <xf numFmtId="1" fontId="4" fillId="6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4" borderId="2" xfId="1" applyFont="1" applyFill="1" applyBorder="1" applyAlignment="1">
      <alignment horizontal="center" vertical="center" wrapText="1"/>
    </xf>
    <xf numFmtId="0" fontId="11" fillId="4" borderId="0" xfId="1" applyFont="1" applyFill="1" applyAlignment="1">
      <alignment horizontal="center" vertical="center"/>
    </xf>
    <xf numFmtId="0" fontId="7" fillId="4" borderId="3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7" fillId="6" borderId="1" xfId="1" applyFont="1" applyFill="1" applyBorder="1" applyAlignment="1">
      <alignment horizontal="left" vertical="center"/>
    </xf>
    <xf numFmtId="0" fontId="7" fillId="6" borderId="1" xfId="1" applyFont="1" applyFill="1" applyBorder="1" applyAlignment="1">
      <alignment horizontal="center" vertical="center"/>
    </xf>
    <xf numFmtId="0" fontId="4" fillId="7" borderId="0" xfId="1" applyFont="1" applyFill="1" applyAlignment="1">
      <alignment horizontal="center" vertical="center"/>
    </xf>
    <xf numFmtId="0" fontId="4" fillId="8" borderId="0" xfId="1" applyFont="1" applyFill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5" borderId="5" xfId="1" applyFont="1" applyFill="1" applyBorder="1" applyAlignment="1">
      <alignment horizontal="left" vertical="center"/>
    </xf>
    <xf numFmtId="0" fontId="7" fillId="5" borderId="6" xfId="1" applyFont="1" applyFill="1" applyBorder="1" applyAlignment="1">
      <alignment horizontal="left" vertical="center"/>
    </xf>
    <xf numFmtId="0" fontId="7" fillId="5" borderId="7" xfId="1" applyFont="1" applyFill="1" applyBorder="1" applyAlignment="1">
      <alignment horizontal="left" vertical="center"/>
    </xf>
    <xf numFmtId="0" fontId="8" fillId="4" borderId="2" xfId="1" applyFont="1" applyFill="1" applyBorder="1" applyAlignment="1">
      <alignment horizontal="center" vertical="center"/>
    </xf>
    <xf numFmtId="0" fontId="8" fillId="4" borderId="3" xfId="1" applyFont="1" applyFill="1" applyBorder="1" applyAlignment="1">
      <alignment horizontal="center" vertical="center"/>
    </xf>
    <xf numFmtId="0" fontId="7" fillId="5" borderId="5" xfId="1" applyFont="1" applyFill="1" applyBorder="1" applyAlignment="1">
      <alignment horizontal="center" vertical="center"/>
    </xf>
    <xf numFmtId="0" fontId="7" fillId="5" borderId="6" xfId="1" applyFont="1" applyFill="1" applyBorder="1" applyAlignment="1">
      <alignment horizontal="center" vertical="center"/>
    </xf>
    <xf numFmtId="0" fontId="7" fillId="5" borderId="7" xfId="1" applyFont="1" applyFill="1" applyBorder="1" applyAlignment="1">
      <alignment horizontal="center" vertical="center"/>
    </xf>
    <xf numFmtId="1" fontId="7" fillId="5" borderId="0" xfId="1" applyNumberFormat="1" applyFont="1" applyFill="1" applyBorder="1" applyAlignment="1">
      <alignment horizontal="center" vertical="center"/>
    </xf>
    <xf numFmtId="0" fontId="12" fillId="9" borderId="5" xfId="1" applyFont="1" applyFill="1" applyBorder="1" applyAlignment="1">
      <alignment horizontal="center" vertical="center"/>
    </xf>
    <xf numFmtId="0" fontId="12" fillId="9" borderId="6" xfId="1" applyFont="1" applyFill="1" applyBorder="1" applyAlignment="1">
      <alignment horizontal="center" vertical="center"/>
    </xf>
    <xf numFmtId="0" fontId="12" fillId="9" borderId="7" xfId="1" applyFont="1" applyFill="1" applyBorder="1" applyAlignment="1">
      <alignment horizontal="center" vertical="center"/>
    </xf>
    <xf numFmtId="1" fontId="13" fillId="9" borderId="1" xfId="0" applyNumberFormat="1" applyFont="1" applyFill="1" applyBorder="1" applyAlignment="1">
      <alignment horizontal="center" vertical="center"/>
    </xf>
    <xf numFmtId="1" fontId="14" fillId="9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4" borderId="0" xfId="1" applyNumberFormat="1" applyFont="1" applyFill="1" applyAlignment="1">
      <alignment horizontal="center" vertical="center"/>
    </xf>
    <xf numFmtId="1" fontId="5" fillId="10" borderId="0" xfId="1" applyNumberFormat="1" applyFont="1" applyFill="1" applyAlignment="1">
      <alignment horizontal="center" vertical="center"/>
    </xf>
    <xf numFmtId="0" fontId="5" fillId="4" borderId="0" xfId="1" applyFont="1" applyFill="1" applyAlignment="1">
      <alignment horizontal="center" vertical="center"/>
    </xf>
  </cellXfs>
  <cellStyles count="2">
    <cellStyle name="Normal" xfId="0" builtinId="0"/>
    <cellStyle name="Normal 16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917864</xdr:colOff>
      <xdr:row>0</xdr:row>
      <xdr:rowOff>0</xdr:rowOff>
    </xdr:from>
    <xdr:to>
      <xdr:col>2</xdr:col>
      <xdr:colOff>1212273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13659" cy="9620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7.JULY\SRIDEVI\SRIDEVI\SRIDEVI\SRIDEVI\SRIDEVI\SRIDEVI\BESCOM%20allocation%20Template2703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 refreshError="1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3972.8369098288508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3841.1908498288508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4019.5199098288508</v>
          </cell>
          <cell r="U6">
            <v>4028.8565098288509</v>
          </cell>
          <cell r="V6">
            <v>4028.8565098288509</v>
          </cell>
          <cell r="W6">
            <v>4028.8565098288509</v>
          </cell>
          <cell r="X6">
            <v>3968.1686098288505</v>
          </cell>
          <cell r="Y6">
            <v>3832.7879098288513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3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">
        <v>1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34.702629604369555</v>
      </c>
      <c r="E5" s="24">
        <v>32</v>
      </c>
      <c r="F5" s="24">
        <v>-7.7879677568562578</v>
      </c>
      <c r="G5" s="24">
        <v>35.506957217053476</v>
      </c>
      <c r="H5" s="24">
        <v>29</v>
      </c>
      <c r="I5" s="24">
        <v>-18.325865483985424</v>
      </c>
      <c r="J5" s="24">
        <v>35.809297283239715</v>
      </c>
      <c r="K5" s="24">
        <v>28</v>
      </c>
      <c r="L5" s="24">
        <v>-21.808016006208536</v>
      </c>
      <c r="M5" s="24">
        <v>35.958465639819657</v>
      </c>
      <c r="N5" s="24">
        <v>27</v>
      </c>
      <c r="O5" s="24">
        <v>-24.913370135290862</v>
      </c>
      <c r="P5" s="24">
        <v>34.419403158353965</v>
      </c>
      <c r="Q5" s="24">
        <v>28</v>
      </c>
      <c r="R5" s="24">
        <v>-18.65053594572835</v>
      </c>
      <c r="S5" s="24">
        <v>30.482276983671781</v>
      </c>
      <c r="T5" s="24">
        <v>30</v>
      </c>
      <c r="U5" s="24">
        <v>-1.5821553748432864</v>
      </c>
      <c r="V5" s="25">
        <v>34.69719020351333</v>
      </c>
      <c r="W5" s="24">
        <v>34</v>
      </c>
      <c r="X5" s="24">
        <v>-2.0093563756143413</v>
      </c>
      <c r="Y5" s="24">
        <v>46.490842432502731</v>
      </c>
      <c r="Z5" s="24">
        <v>38</v>
      </c>
      <c r="AA5" s="24">
        <v>-18.263472951323859</v>
      </c>
      <c r="AB5" s="24">
        <v>53.224237708294183</v>
      </c>
      <c r="AC5" s="24">
        <v>45</v>
      </c>
      <c r="AD5" s="24">
        <v>-15.452053542539627</v>
      </c>
      <c r="AE5" s="24">
        <v>45.494521250715387</v>
      </c>
      <c r="AF5" s="24">
        <v>51</v>
      </c>
      <c r="AG5" s="24">
        <v>12.10141045103984</v>
      </c>
      <c r="AH5" s="24">
        <v>50.435044512098912</v>
      </c>
      <c r="AI5" s="24">
        <v>54</v>
      </c>
      <c r="AJ5" s="24">
        <v>7.068409520379995</v>
      </c>
      <c r="AK5" s="24">
        <v>53.082061569132073</v>
      </c>
      <c r="AL5" s="24">
        <v>56</v>
      </c>
      <c r="AM5" s="24">
        <v>5.4970329799036062</v>
      </c>
      <c r="AN5" s="24">
        <v>54.42452749023871</v>
      </c>
      <c r="AO5" s="24">
        <v>53</v>
      </c>
      <c r="AP5" s="24">
        <v>-2.6174365785613944</v>
      </c>
      <c r="AQ5" s="24">
        <v>56.053003847173656</v>
      </c>
      <c r="AR5" s="24">
        <v>52</v>
      </c>
      <c r="AS5" s="24">
        <v>-7.2306630670927365</v>
      </c>
      <c r="AT5" s="24">
        <v>55.640973995228357</v>
      </c>
      <c r="AU5" s="24">
        <v>50</v>
      </c>
      <c r="AV5" s="24">
        <v>-10.13816543849882</v>
      </c>
      <c r="AW5" s="24">
        <v>52.111324085551033</v>
      </c>
      <c r="AX5" s="24">
        <v>45</v>
      </c>
      <c r="AY5" s="24">
        <v>-13.646408358145706</v>
      </c>
      <c r="AZ5" s="24">
        <v>51.824356498878622</v>
      </c>
      <c r="BA5" s="24">
        <v>44</v>
      </c>
      <c r="BB5" s="24">
        <v>-15.097836282922152</v>
      </c>
      <c r="BC5" s="24">
        <v>53.665679477574841</v>
      </c>
      <c r="BD5" s="24">
        <v>43</v>
      </c>
      <c r="BE5" s="24">
        <v>-19.874302499107806</v>
      </c>
      <c r="BF5" s="24">
        <v>52.926379656783482</v>
      </c>
      <c r="BG5" s="24">
        <v>48</v>
      </c>
      <c r="BH5" s="24">
        <v>-9.3079853349691106</v>
      </c>
      <c r="BI5" s="24">
        <v>53.482337784055318</v>
      </c>
      <c r="BJ5" s="24">
        <v>49</v>
      </c>
      <c r="BK5" s="24">
        <v>-8.3809683154718719</v>
      </c>
      <c r="BL5" s="24">
        <v>47.925690719188594</v>
      </c>
      <c r="BM5" s="24">
        <v>48</v>
      </c>
      <c r="BN5" s="24">
        <v>0.15505103775510851</v>
      </c>
      <c r="BO5" s="24">
        <v>41.298156550687558</v>
      </c>
      <c r="BP5" s="24">
        <v>46</v>
      </c>
      <c r="BQ5" s="24">
        <v>11.385117017370023</v>
      </c>
      <c r="BR5" s="24">
        <v>34.372539399536464</v>
      </c>
      <c r="BS5" s="24">
        <v>41</v>
      </c>
      <c r="BT5" s="24">
        <v>19.281265557449363</v>
      </c>
      <c r="BU5" s="24">
        <v>31.369505377594635</v>
      </c>
      <c r="BV5" s="24">
        <v>35</v>
      </c>
      <c r="BW5" s="24">
        <v>11.573324407589833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49.575185149099369</v>
      </c>
      <c r="E6" s="24">
        <v>47</v>
      </c>
      <c r="F6" s="24">
        <v>-5.1945043500178478</v>
      </c>
      <c r="G6" s="24">
        <v>52.453459525192635</v>
      </c>
      <c r="H6" s="24">
        <v>43</v>
      </c>
      <c r="I6" s="24">
        <v>-18.02256631071641</v>
      </c>
      <c r="J6" s="24">
        <v>48.541491872836062</v>
      </c>
      <c r="K6" s="24">
        <v>41</v>
      </c>
      <c r="L6" s="24">
        <v>-15.536176540664378</v>
      </c>
      <c r="M6" s="24">
        <v>47.944620853092871</v>
      </c>
      <c r="N6" s="24">
        <v>40</v>
      </c>
      <c r="O6" s="24">
        <v>-16.570411261434284</v>
      </c>
      <c r="P6" s="24">
        <v>49.990085539514098</v>
      </c>
      <c r="Q6" s="24">
        <v>40</v>
      </c>
      <c r="R6" s="24">
        <v>-19.984133717109863</v>
      </c>
      <c r="S6" s="24">
        <v>44.119085107945999</v>
      </c>
      <c r="T6" s="24">
        <v>44</v>
      </c>
      <c r="U6" s="24">
        <v>-0.26991744650786348</v>
      </c>
      <c r="V6" s="25">
        <v>49.567414576447618</v>
      </c>
      <c r="W6" s="24">
        <v>48</v>
      </c>
      <c r="X6" s="24">
        <v>-3.1621874770777096</v>
      </c>
      <c r="Y6" s="24">
        <v>37.192673946002188</v>
      </c>
      <c r="Z6" s="24">
        <v>54</v>
      </c>
      <c r="AA6" s="24">
        <v>45.189883573306297</v>
      </c>
      <c r="AB6" s="24">
        <v>48.527981439915287</v>
      </c>
      <c r="AC6" s="24">
        <v>60</v>
      </c>
      <c r="AD6" s="24">
        <v>23.640007722737742</v>
      </c>
      <c r="AE6" s="24">
        <v>66.673005281220824</v>
      </c>
      <c r="AF6" s="24">
        <v>68</v>
      </c>
      <c r="AG6" s="24">
        <v>1.990302841730367</v>
      </c>
      <c r="AH6" s="24">
        <v>73.28842405664372</v>
      </c>
      <c r="AI6" s="24">
        <v>71</v>
      </c>
      <c r="AJ6" s="24">
        <v>-3.1224904698114742</v>
      </c>
      <c r="AK6" s="24">
        <v>75.719999591261924</v>
      </c>
      <c r="AL6" s="24">
        <v>72</v>
      </c>
      <c r="AM6" s="24">
        <v>-4.9128362537540369</v>
      </c>
      <c r="AN6" s="24">
        <v>75.72108172554951</v>
      </c>
      <c r="AO6" s="24">
        <v>73</v>
      </c>
      <c r="AP6" s="24">
        <v>-3.5935589713470417</v>
      </c>
      <c r="AQ6" s="24">
        <v>73.958824520576357</v>
      </c>
      <c r="AR6" s="24">
        <v>70</v>
      </c>
      <c r="AS6" s="24">
        <v>-5.3527412668314618</v>
      </c>
      <c r="AT6" s="24">
        <v>70.324008799524734</v>
      </c>
      <c r="AU6" s="24">
        <v>65</v>
      </c>
      <c r="AV6" s="24">
        <v>-7.5706844510273621</v>
      </c>
      <c r="AW6" s="24">
        <v>65.139155106938802</v>
      </c>
      <c r="AX6" s="24">
        <v>63</v>
      </c>
      <c r="AY6" s="24">
        <v>-3.2839773611232066</v>
      </c>
      <c r="AZ6" s="24">
        <v>62.621097436145007</v>
      </c>
      <c r="BA6" s="24">
        <v>61</v>
      </c>
      <c r="BB6" s="24">
        <v>-2.5887400612837341</v>
      </c>
      <c r="BC6" s="24">
        <v>65.591386028147028</v>
      </c>
      <c r="BD6" s="24">
        <v>63</v>
      </c>
      <c r="BE6" s="24">
        <v>-3.9508023615097789</v>
      </c>
      <c r="BF6" s="24">
        <v>73.46497474747558</v>
      </c>
      <c r="BG6" s="24">
        <v>73</v>
      </c>
      <c r="BH6" s="24">
        <v>-0.63292031212677635</v>
      </c>
      <c r="BI6" s="24">
        <v>70.785447067132026</v>
      </c>
      <c r="BJ6" s="24">
        <v>74</v>
      </c>
      <c r="BK6" s="24">
        <v>4.5412624572665798</v>
      </c>
      <c r="BL6" s="24">
        <v>65.996033121505604</v>
      </c>
      <c r="BM6" s="24">
        <v>72</v>
      </c>
      <c r="BN6" s="24">
        <v>9.097466308983245</v>
      </c>
      <c r="BO6" s="24">
        <v>59.219998072684049</v>
      </c>
      <c r="BP6" s="24">
        <v>69</v>
      </c>
      <c r="BQ6" s="24">
        <v>16.514694774748897</v>
      </c>
      <c r="BR6" s="24">
        <v>52.340003176566888</v>
      </c>
      <c r="BS6" s="24">
        <v>60</v>
      </c>
      <c r="BT6" s="24">
        <v>14.635071376653192</v>
      </c>
      <c r="BU6" s="24">
        <v>47.054258066391952</v>
      </c>
      <c r="BV6" s="24">
        <v>52</v>
      </c>
      <c r="BW6" s="24">
        <v>10.510721317993738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82.625308581832272</v>
      </c>
      <c r="E7" s="24">
        <v>88</v>
      </c>
      <c r="F7" s="24">
        <v>6.5048972408310259</v>
      </c>
      <c r="G7" s="24">
        <v>75.855772236432415</v>
      </c>
      <c r="H7" s="24">
        <v>83</v>
      </c>
      <c r="I7" s="24">
        <v>9.4181728732521126</v>
      </c>
      <c r="J7" s="24">
        <v>73.210118890178975</v>
      </c>
      <c r="K7" s="24">
        <v>81</v>
      </c>
      <c r="L7" s="24">
        <v>10.64044318997278</v>
      </c>
      <c r="M7" s="24">
        <v>71.916931279639314</v>
      </c>
      <c r="N7" s="24">
        <v>79</v>
      </c>
      <c r="O7" s="24">
        <v>9.8489585057781817</v>
      </c>
      <c r="P7" s="24">
        <v>74.575373509766933</v>
      </c>
      <c r="Q7" s="24">
        <v>79</v>
      </c>
      <c r="R7" s="24">
        <v>5.9330933014416418</v>
      </c>
      <c r="S7" s="24">
        <v>79.414353194302791</v>
      </c>
      <c r="T7" s="24">
        <v>84</v>
      </c>
      <c r="U7" s="24">
        <v>5.7743299809765176</v>
      </c>
      <c r="V7" s="25">
        <v>86.742975508783331</v>
      </c>
      <c r="W7" s="24">
        <v>89</v>
      </c>
      <c r="X7" s="24">
        <v>2.6019680302390933</v>
      </c>
      <c r="Y7" s="24">
        <v>95.306226986630605</v>
      </c>
      <c r="Z7" s="24">
        <v>103</v>
      </c>
      <c r="AA7" s="24">
        <v>8.0726865983779472</v>
      </c>
      <c r="AB7" s="24">
        <v>100.96950977014632</v>
      </c>
      <c r="AC7" s="24">
        <v>115</v>
      </c>
      <c r="AD7" s="24">
        <v>13.895769388000021</v>
      </c>
      <c r="AE7" s="24">
        <v>114.52069142421459</v>
      </c>
      <c r="AF7" s="24">
        <v>125</v>
      </c>
      <c r="AG7" s="24">
        <v>9.150580952194316</v>
      </c>
      <c r="AH7" s="24">
        <v>114.26689772272408</v>
      </c>
      <c r="AI7" s="24">
        <v>126</v>
      </c>
      <c r="AJ7" s="24">
        <v>10.268155092253437</v>
      </c>
      <c r="AK7" s="24">
        <v>111.6284530056748</v>
      </c>
      <c r="AL7" s="24">
        <v>122</v>
      </c>
      <c r="AM7" s="24">
        <v>9.2911320680919474</v>
      </c>
      <c r="AN7" s="24">
        <v>110.42657751642636</v>
      </c>
      <c r="AO7" s="24">
        <v>118</v>
      </c>
      <c r="AP7" s="24">
        <v>6.8583330697241456</v>
      </c>
      <c r="AQ7" s="24">
        <v>105.87789615577248</v>
      </c>
      <c r="AR7" s="24">
        <v>117</v>
      </c>
      <c r="AS7" s="24">
        <v>10.504651346551285</v>
      </c>
      <c r="AT7" s="24">
        <v>99.690078408117472</v>
      </c>
      <c r="AU7" s="24">
        <v>112</v>
      </c>
      <c r="AV7" s="24">
        <v>12.348191302937291</v>
      </c>
      <c r="AW7" s="24">
        <v>94.089890710022701</v>
      </c>
      <c r="AX7" s="24">
        <v>105</v>
      </c>
      <c r="AY7" s="24">
        <v>11.595410737165546</v>
      </c>
      <c r="AZ7" s="24">
        <v>90.69262387303759</v>
      </c>
      <c r="BA7" s="24">
        <v>103</v>
      </c>
      <c r="BB7" s="24">
        <v>13.570426790376859</v>
      </c>
      <c r="BC7" s="24">
        <v>96.896365723399015</v>
      </c>
      <c r="BD7" s="24">
        <v>106</v>
      </c>
      <c r="BE7" s="24">
        <v>9.3952277865490625</v>
      </c>
      <c r="BF7" s="24">
        <v>114.54216492885976</v>
      </c>
      <c r="BG7" s="24">
        <v>121</v>
      </c>
      <c r="BH7" s="24">
        <v>5.6379544381329723</v>
      </c>
      <c r="BI7" s="24">
        <v>112.47021033999867</v>
      </c>
      <c r="BJ7" s="24">
        <v>124</v>
      </c>
      <c r="BK7" s="24">
        <v>10.251416464098934</v>
      </c>
      <c r="BL7" s="24">
        <v>108.42205441390206</v>
      </c>
      <c r="BM7" s="24">
        <v>118</v>
      </c>
      <c r="BN7" s="24">
        <v>8.8339458589615507</v>
      </c>
      <c r="BO7" s="24">
        <v>102.85578612624072</v>
      </c>
      <c r="BP7" s="24">
        <v>114</v>
      </c>
      <c r="BQ7" s="24">
        <v>10.834795292975896</v>
      </c>
      <c r="BR7" s="24">
        <v>94.524483348725283</v>
      </c>
      <c r="BS7" s="24">
        <v>105</v>
      </c>
      <c r="BT7" s="24">
        <v>11.082331561261039</v>
      </c>
      <c r="BU7" s="24">
        <v>85.481902153945384</v>
      </c>
      <c r="BV7" s="24">
        <v>93</v>
      </c>
      <c r="BW7" s="24">
        <v>8.7949585311229779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68.579006122920788</v>
      </c>
      <c r="E8" s="24">
        <v>73</v>
      </c>
      <c r="F8" s="24">
        <v>6.4465703529663827</v>
      </c>
      <c r="G8" s="24">
        <v>62.137175129843584</v>
      </c>
      <c r="H8" s="24">
        <v>66</v>
      </c>
      <c r="I8" s="24">
        <v>6.2166084346199337</v>
      </c>
      <c r="J8" s="24">
        <v>58.886399976883091</v>
      </c>
      <c r="K8" s="24">
        <v>62</v>
      </c>
      <c r="L8" s="24">
        <v>5.2874687947288477</v>
      </c>
      <c r="M8" s="24">
        <v>56.734468009493234</v>
      </c>
      <c r="N8" s="24">
        <v>60</v>
      </c>
      <c r="O8" s="24">
        <v>5.7558167108579434</v>
      </c>
      <c r="P8" s="24">
        <v>58.185181529598374</v>
      </c>
      <c r="Q8" s="24">
        <v>60</v>
      </c>
      <c r="R8" s="24">
        <v>3.1190389420344786</v>
      </c>
      <c r="S8" s="24">
        <v>63.371049518686071</v>
      </c>
      <c r="T8" s="24">
        <v>70</v>
      </c>
      <c r="U8" s="24">
        <v>10.460534473804582</v>
      </c>
      <c r="V8" s="25">
        <v>71.872751135849043</v>
      </c>
      <c r="W8" s="24">
        <v>76</v>
      </c>
      <c r="X8" s="24">
        <v>5.7424389618117004</v>
      </c>
      <c r="Y8" s="24">
        <v>82.908669004629871</v>
      </c>
      <c r="Z8" s="24">
        <v>87</v>
      </c>
      <c r="AA8" s="24">
        <v>4.9347445140406929</v>
      </c>
      <c r="AB8" s="24">
        <v>94.707834745641122</v>
      </c>
      <c r="AC8" s="24">
        <v>105</v>
      </c>
      <c r="AD8" s="24">
        <v>10.867279652206989</v>
      </c>
      <c r="AE8" s="24">
        <v>104.32364355767494</v>
      </c>
      <c r="AF8" s="24">
        <v>120</v>
      </c>
      <c r="AG8" s="24">
        <v>15.026657340297401</v>
      </c>
      <c r="AH8" s="24">
        <v>104.022279306204</v>
      </c>
      <c r="AI8" s="24">
        <v>125</v>
      </c>
      <c r="AJ8" s="24">
        <v>20.16656511827161</v>
      </c>
      <c r="AK8" s="24">
        <v>100.69979327085349</v>
      </c>
      <c r="AL8" s="24">
        <v>121</v>
      </c>
      <c r="AM8" s="24">
        <v>20.159134462714128</v>
      </c>
      <c r="AN8" s="24">
        <v>100.17268103275821</v>
      </c>
      <c r="AO8" s="24">
        <v>118</v>
      </c>
      <c r="AP8" s="24">
        <v>17.796587635916374</v>
      </c>
      <c r="AQ8" s="24">
        <v>97.314242790232043</v>
      </c>
      <c r="AR8" s="24">
        <v>114</v>
      </c>
      <c r="AS8" s="24">
        <v>17.146264237738894</v>
      </c>
      <c r="AT8" s="24">
        <v>87.325417520288951</v>
      </c>
      <c r="AU8" s="24">
        <v>108</v>
      </c>
      <c r="AV8" s="24">
        <v>23.675331955793482</v>
      </c>
      <c r="AW8" s="24">
        <v>80.338291298557849</v>
      </c>
      <c r="AX8" s="24">
        <v>97</v>
      </c>
      <c r="AY8" s="24">
        <v>20.73943624158365</v>
      </c>
      <c r="AZ8" s="24">
        <v>79.895882935771212</v>
      </c>
      <c r="BA8" s="24">
        <v>95</v>
      </c>
      <c r="BB8" s="24">
        <v>18.904750168880515</v>
      </c>
      <c r="BC8" s="24">
        <v>84.970659172826828</v>
      </c>
      <c r="BD8" s="24">
        <v>97</v>
      </c>
      <c r="BE8" s="24">
        <v>14.157052498211161</v>
      </c>
      <c r="BF8" s="24">
        <v>105.85275931356696</v>
      </c>
      <c r="BG8" s="24">
        <v>117</v>
      </c>
      <c r="BH8" s="24">
        <v>10.530892873006396</v>
      </c>
      <c r="BI8" s="24">
        <v>105.39166563328547</v>
      </c>
      <c r="BJ8" s="24">
        <v>117</v>
      </c>
      <c r="BK8" s="24">
        <v>11.014470923257058</v>
      </c>
      <c r="BL8" s="24">
        <v>100.56538380419902</v>
      </c>
      <c r="BM8" s="24">
        <v>113</v>
      </c>
      <c r="BN8" s="24">
        <v>12.364708138549151</v>
      </c>
      <c r="BO8" s="24">
        <v>96.622102118589765</v>
      </c>
      <c r="BP8" s="24">
        <v>112</v>
      </c>
      <c r="BQ8" s="24">
        <v>15.915507471091935</v>
      </c>
      <c r="BR8" s="24">
        <v>85.93134849884116</v>
      </c>
      <c r="BS8" s="24">
        <v>99</v>
      </c>
      <c r="BT8" s="24">
        <v>15.208246733536457</v>
      </c>
      <c r="BU8" s="24">
        <v>76.071050540666988</v>
      </c>
      <c r="BV8" s="24">
        <v>85</v>
      </c>
      <c r="BW8" s="24">
        <v>11.737644472991294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95.01910486910711</v>
      </c>
      <c r="E9" s="24">
        <v>98</v>
      </c>
      <c r="F9" s="24">
        <v>3.1371534545596913</v>
      </c>
      <c r="G9" s="24">
        <v>90.381345643408849</v>
      </c>
      <c r="H9" s="24">
        <v>94</v>
      </c>
      <c r="I9" s="24">
        <v>4.0037624255653519</v>
      </c>
      <c r="J9" s="24">
        <v>91.512648612723723</v>
      </c>
      <c r="K9" s="24">
        <v>96</v>
      </c>
      <c r="L9" s="24">
        <v>4.9035313208630766</v>
      </c>
      <c r="M9" s="24">
        <v>87.8984715640036</v>
      </c>
      <c r="N9" s="24">
        <v>95</v>
      </c>
      <c r="O9" s="24">
        <v>8.0792399567783093</v>
      </c>
      <c r="P9" s="24">
        <v>90.965565489935486</v>
      </c>
      <c r="Q9" s="24">
        <v>95</v>
      </c>
      <c r="R9" s="24">
        <v>4.4351227723757605</v>
      </c>
      <c r="S9" s="24">
        <v>88.238170215891998</v>
      </c>
      <c r="T9" s="24">
        <v>98</v>
      </c>
      <c r="U9" s="24">
        <v>11.063046480025333</v>
      </c>
      <c r="V9" s="25">
        <v>95.830334847798724</v>
      </c>
      <c r="W9" s="24">
        <v>100</v>
      </c>
      <c r="X9" s="24">
        <v>4.3510910807352303</v>
      </c>
      <c r="Y9" s="24">
        <v>99.180463856005829</v>
      </c>
      <c r="Z9" s="24">
        <v>105</v>
      </c>
      <c r="AA9" s="24">
        <v>5.8676234388691775</v>
      </c>
      <c r="AB9" s="24">
        <v>111.14473168496727</v>
      </c>
      <c r="AC9" s="24">
        <v>114</v>
      </c>
      <c r="AD9" s="24">
        <v>2.5689641530880736</v>
      </c>
      <c r="AE9" s="24">
        <v>116.08946801906686</v>
      </c>
      <c r="AF9" s="24">
        <v>121</v>
      </c>
      <c r="AG9" s="24">
        <v>4.2299547622413298</v>
      </c>
      <c r="AH9" s="24">
        <v>115.05494529322564</v>
      </c>
      <c r="AI9" s="24">
        <v>128</v>
      </c>
      <c r="AJ9" s="24">
        <v>11.251193656894081</v>
      </c>
      <c r="AK9" s="24">
        <v>125.67958695044504</v>
      </c>
      <c r="AL9" s="24">
        <v>126</v>
      </c>
      <c r="AM9" s="24">
        <v>0.25494438462890184</v>
      </c>
      <c r="AN9" s="24">
        <v>116.73666766022217</v>
      </c>
      <c r="AO9" s="24">
        <v>122</v>
      </c>
      <c r="AP9" s="24">
        <v>4.5087224479436676</v>
      </c>
      <c r="AQ9" s="24">
        <v>116.77709134827846</v>
      </c>
      <c r="AR9" s="24">
        <v>124</v>
      </c>
      <c r="AS9" s="24">
        <v>6.1852102739738433</v>
      </c>
      <c r="AT9" s="24">
        <v>115.14590451790313</v>
      </c>
      <c r="AU9" s="24">
        <v>115</v>
      </c>
      <c r="AV9" s="24">
        <v>-0.12671272896245125</v>
      </c>
      <c r="AW9" s="24">
        <v>110.73656368179596</v>
      </c>
      <c r="AX9" s="24">
        <v>111</v>
      </c>
      <c r="AY9" s="24">
        <v>0.23789461172105125</v>
      </c>
      <c r="AZ9" s="24">
        <v>109.40697483096598</v>
      </c>
      <c r="BA9" s="24">
        <v>111</v>
      </c>
      <c r="BB9" s="24">
        <v>1.4560544896659915</v>
      </c>
      <c r="BC9" s="24">
        <v>95.405652404577495</v>
      </c>
      <c r="BD9" s="24">
        <v>116</v>
      </c>
      <c r="BE9" s="24">
        <v>21.586087486818968</v>
      </c>
      <c r="BF9" s="24">
        <v>109.01254317367344</v>
      </c>
      <c r="BG9" s="24">
        <v>122</v>
      </c>
      <c r="BH9" s="24">
        <v>11.913727033810765</v>
      </c>
      <c r="BI9" s="24">
        <v>110.89720040517352</v>
      </c>
      <c r="BJ9" s="24">
        <v>120</v>
      </c>
      <c r="BK9" s="24">
        <v>8.2083222674409555</v>
      </c>
      <c r="BL9" s="24">
        <v>103.70805204808023</v>
      </c>
      <c r="BM9" s="24">
        <v>118</v>
      </c>
      <c r="BN9" s="24">
        <v>13.780943398005254</v>
      </c>
      <c r="BO9" s="24">
        <v>95.063681116677031</v>
      </c>
      <c r="BP9" s="24">
        <v>114</v>
      </c>
      <c r="BQ9" s="24">
        <v>19.919614579285387</v>
      </c>
      <c r="BR9" s="24">
        <v>85.150154421578975</v>
      </c>
      <c r="BS9" s="24">
        <v>104</v>
      </c>
      <c r="BT9" s="24">
        <v>22.137183081424979</v>
      </c>
      <c r="BU9" s="24">
        <v>83.129189250625785</v>
      </c>
      <c r="BV9" s="24">
        <v>100</v>
      </c>
      <c r="BW9" s="24">
        <v>20.294689388237014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95.01910486910711</v>
      </c>
      <c r="E10" s="24">
        <v>73</v>
      </c>
      <c r="F10" s="24">
        <v>-23.173344875685128</v>
      </c>
      <c r="G10" s="24">
        <v>90.381345643408849</v>
      </c>
      <c r="H10" s="24">
        <v>69</v>
      </c>
      <c r="I10" s="24">
        <v>-23.656812687616924</v>
      </c>
      <c r="J10" s="24">
        <v>87.533837803474867</v>
      </c>
      <c r="K10" s="24">
        <v>67</v>
      </c>
      <c r="L10" s="24">
        <v>-23.458171512571024</v>
      </c>
      <c r="M10" s="24">
        <v>90.295702606658253</v>
      </c>
      <c r="N10" s="24">
        <v>65</v>
      </c>
      <c r="O10" s="24">
        <v>-28.014292902564993</v>
      </c>
      <c r="P10" s="24">
        <v>92.60458468795234</v>
      </c>
      <c r="Q10" s="24">
        <v>66</v>
      </c>
      <c r="R10" s="24">
        <v>-28.729230607319533</v>
      </c>
      <c r="S10" s="24">
        <v>92.248996134796172</v>
      </c>
      <c r="T10" s="24">
        <v>70</v>
      </c>
      <c r="U10" s="24">
        <v>-24.118415448429889</v>
      </c>
      <c r="V10" s="25">
        <v>95.830334847798724</v>
      </c>
      <c r="W10" s="24">
        <v>71</v>
      </c>
      <c r="X10" s="24">
        <v>-25.910725332677988</v>
      </c>
      <c r="Y10" s="24">
        <v>99.955311229880863</v>
      </c>
      <c r="Z10" s="24">
        <v>81</v>
      </c>
      <c r="AA10" s="24">
        <v>-18.963785912573215</v>
      </c>
      <c r="AB10" s="24">
        <v>108.79660355077782</v>
      </c>
      <c r="AC10" s="24">
        <v>90</v>
      </c>
      <c r="AD10" s="24">
        <v>-17.276829365362513</v>
      </c>
      <c r="AE10" s="24">
        <v>113.73630312678847</v>
      </c>
      <c r="AF10" s="24">
        <v>99</v>
      </c>
      <c r="AG10" s="24">
        <v>-12.956551885074949</v>
      </c>
      <c r="AH10" s="24">
        <v>105.59837444720709</v>
      </c>
      <c r="AI10" s="24">
        <v>102</v>
      </c>
      <c r="AJ10" s="24">
        <v>-3.4076040147815587</v>
      </c>
      <c r="AK10" s="24">
        <v>99.91917471836625</v>
      </c>
      <c r="AL10" s="24">
        <v>100</v>
      </c>
      <c r="AM10" s="24">
        <v>8.0890661738915903E-2</v>
      </c>
      <c r="AN10" s="24">
        <v>99.383919764783741</v>
      </c>
      <c r="AO10" s="24">
        <v>97</v>
      </c>
      <c r="AP10" s="24">
        <v>-2.3986976670128</v>
      </c>
      <c r="AQ10" s="24">
        <v>98.87127067487576</v>
      </c>
      <c r="AR10" s="24">
        <v>93</v>
      </c>
      <c r="AS10" s="24">
        <v>-5.9382979856530884</v>
      </c>
      <c r="AT10" s="24">
        <v>93.507747964203219</v>
      </c>
      <c r="AU10" s="24">
        <v>94</v>
      </c>
      <c r="AV10" s="24">
        <v>0.52642914251899842</v>
      </c>
      <c r="AW10" s="24">
        <v>88.299743589405921</v>
      </c>
      <c r="AX10" s="24">
        <v>90</v>
      </c>
      <c r="AY10" s="24">
        <v>1.9255507903853906</v>
      </c>
      <c r="AZ10" s="24">
        <v>87.813492956433223</v>
      </c>
      <c r="BA10" s="24">
        <v>88</v>
      </c>
      <c r="BB10" s="24">
        <v>0.21238996114106173</v>
      </c>
      <c r="BC10" s="24">
        <v>92.424225766934441</v>
      </c>
      <c r="BD10" s="24">
        <v>90</v>
      </c>
      <c r="BE10" s="24">
        <v>-2.6229332697334087</v>
      </c>
      <c r="BF10" s="24">
        <v>104.27286738351373</v>
      </c>
      <c r="BG10" s="24">
        <v>101</v>
      </c>
      <c r="BH10" s="24">
        <v>-3.1387526454760084</v>
      </c>
      <c r="BI10" s="24">
        <v>104.60516066587289</v>
      </c>
      <c r="BJ10" s="24">
        <v>102</v>
      </c>
      <c r="BK10" s="24">
        <v>-2.4904704980992518</v>
      </c>
      <c r="BL10" s="24">
        <v>100.56538380419902</v>
      </c>
      <c r="BM10" s="24">
        <v>97</v>
      </c>
      <c r="BN10" s="24">
        <v>-3.5453390315109066</v>
      </c>
      <c r="BO10" s="24">
        <v>95.842891617633398</v>
      </c>
      <c r="BP10" s="24">
        <v>97</v>
      </c>
      <c r="BQ10" s="24">
        <v>1.2072970283314304</v>
      </c>
      <c r="BR10" s="24">
        <v>89.837318885152115</v>
      </c>
      <c r="BS10" s="24">
        <v>88</v>
      </c>
      <c r="BT10" s="24">
        <v>-2.0451621975728598</v>
      </c>
      <c r="BU10" s="24">
        <v>82.344951616185909</v>
      </c>
      <c r="BV10" s="24">
        <v>79</v>
      </c>
      <c r="BW10" s="24">
        <v>-4.0621210536098218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80.146549324377304</v>
      </c>
      <c r="E11" s="24">
        <v>72</v>
      </c>
      <c r="F11" s="24">
        <v>-10.164566526009445</v>
      </c>
      <c r="G11" s="24">
        <v>73.43484333526969</v>
      </c>
      <c r="H11" s="24">
        <v>68</v>
      </c>
      <c r="I11" s="24">
        <v>-7.4009054672544163</v>
      </c>
      <c r="J11" s="24">
        <v>71.61859456647943</v>
      </c>
      <c r="K11" s="24">
        <v>66</v>
      </c>
      <c r="L11" s="24">
        <v>-7.845161721602917</v>
      </c>
      <c r="M11" s="24">
        <v>69.519700236984676</v>
      </c>
      <c r="N11" s="24">
        <v>65</v>
      </c>
      <c r="O11" s="24">
        <v>-6.501322965400508</v>
      </c>
      <c r="P11" s="24">
        <v>71.297335113733226</v>
      </c>
      <c r="Q11" s="24">
        <v>65</v>
      </c>
      <c r="R11" s="24">
        <v>-8.8324971805576489</v>
      </c>
      <c r="S11" s="24">
        <v>72.194866540275271</v>
      </c>
      <c r="T11" s="24">
        <v>69</v>
      </c>
      <c r="U11" s="24">
        <v>-4.4253375529033692</v>
      </c>
      <c r="V11" s="25">
        <v>83.43848120368682</v>
      </c>
      <c r="W11" s="24">
        <v>72</v>
      </c>
      <c r="X11" s="24">
        <v>-13.708879930069243</v>
      </c>
      <c r="Y11" s="24">
        <v>92.206837491130415</v>
      </c>
      <c r="Z11" s="24">
        <v>80</v>
      </c>
      <c r="AA11" s="24">
        <v>-13.238538294196045</v>
      </c>
      <c r="AB11" s="24">
        <v>104.88305666046207</v>
      </c>
      <c r="AC11" s="24">
        <v>90</v>
      </c>
      <c r="AD11" s="24">
        <v>-14.190143893920821</v>
      </c>
      <c r="AE11" s="24">
        <v>117.65824461391909</v>
      </c>
      <c r="AF11" s="24">
        <v>97</v>
      </c>
      <c r="AG11" s="24">
        <v>-17.557838536267948</v>
      </c>
      <c r="AH11" s="24">
        <v>118.20713557523182</v>
      </c>
      <c r="AI11" s="24">
        <v>98</v>
      </c>
      <c r="AJ11" s="24">
        <v>-17.094683393602054</v>
      </c>
      <c r="AK11" s="24">
        <v>114.75092721562373</v>
      </c>
      <c r="AL11" s="24">
        <v>96</v>
      </c>
      <c r="AM11" s="24">
        <v>-16.340545275411706</v>
      </c>
      <c r="AN11" s="24">
        <v>115.15914512427321</v>
      </c>
      <c r="AO11" s="24">
        <v>95</v>
      </c>
      <c r="AP11" s="24">
        <v>-17.505466111717489</v>
      </c>
      <c r="AQ11" s="24">
        <v>109.77046586738174</v>
      </c>
      <c r="AR11" s="24">
        <v>94</v>
      </c>
      <c r="AS11" s="24">
        <v>-14.366765908085604</v>
      </c>
      <c r="AT11" s="24">
        <v>106.64520015752102</v>
      </c>
      <c r="AU11" s="24">
        <v>88</v>
      </c>
      <c r="AV11" s="24">
        <v>-17.48339365483022</v>
      </c>
      <c r="AW11" s="24">
        <v>93.366122319945603</v>
      </c>
      <c r="AX11" s="24">
        <v>84</v>
      </c>
      <c r="AY11" s="24">
        <v>-10.031606847556459</v>
      </c>
      <c r="AZ11" s="24">
        <v>94.291537518793049</v>
      </c>
      <c r="BA11" s="24">
        <v>83</v>
      </c>
      <c r="BB11" s="24">
        <v>-11.975133523029632</v>
      </c>
      <c r="BC11" s="24">
        <v>99.877792361042054</v>
      </c>
      <c r="BD11" s="24">
        <v>86</v>
      </c>
      <c r="BE11" s="24">
        <v>-13.89477283486211</v>
      </c>
      <c r="BF11" s="24">
        <v>116.122056858913</v>
      </c>
      <c r="BG11" s="24">
        <v>99</v>
      </c>
      <c r="BH11" s="24">
        <v>-14.744879071265595</v>
      </c>
      <c r="BI11" s="24">
        <v>117.18924014447414</v>
      </c>
      <c r="BJ11" s="24">
        <v>100</v>
      </c>
      <c r="BK11" s="24">
        <v>-14.667933782387163</v>
      </c>
      <c r="BL11" s="24">
        <v>111.56472265778328</v>
      </c>
      <c r="BM11" s="24">
        <v>96</v>
      </c>
      <c r="BN11" s="24">
        <v>-13.951294178830112</v>
      </c>
      <c r="BO11" s="24">
        <v>105.19341762910983</v>
      </c>
      <c r="BP11" s="24">
        <v>93</v>
      </c>
      <c r="BQ11" s="24">
        <v>-11.591426444667187</v>
      </c>
      <c r="BR11" s="24">
        <v>92.962095194200884</v>
      </c>
      <c r="BS11" s="24">
        <v>85</v>
      </c>
      <c r="BT11" s="24">
        <v>-8.5648835448123286</v>
      </c>
      <c r="BU11" s="24">
        <v>84.697664519505508</v>
      </c>
      <c r="BV11" s="24">
        <v>77</v>
      </c>
      <c r="BW11" s="24">
        <v>-9.0884023345564273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55.358956749827627</v>
      </c>
      <c r="E12" s="24">
        <v>42</v>
      </c>
      <c r="F12" s="24">
        <v>-24.131518247711963</v>
      </c>
      <c r="G12" s="24">
        <v>51.646483224805053</v>
      </c>
      <c r="H12" s="24">
        <v>43</v>
      </c>
      <c r="I12" s="24">
        <v>-16.741668909321348</v>
      </c>
      <c r="J12" s="24">
        <v>48.541491872836062</v>
      </c>
      <c r="K12" s="24">
        <v>40</v>
      </c>
      <c r="L12" s="24">
        <v>-17.596269795770127</v>
      </c>
      <c r="M12" s="24">
        <v>47.944620853092871</v>
      </c>
      <c r="N12" s="24">
        <v>40</v>
      </c>
      <c r="O12" s="24">
        <v>-16.570411261434284</v>
      </c>
      <c r="P12" s="24">
        <v>49.990085539514098</v>
      </c>
      <c r="Q12" s="24">
        <v>39</v>
      </c>
      <c r="R12" s="24">
        <v>-21.984530374182114</v>
      </c>
      <c r="S12" s="24">
        <v>50.53640657819269</v>
      </c>
      <c r="T12" s="24">
        <v>39</v>
      </c>
      <c r="U12" s="24">
        <v>-22.827912309797753</v>
      </c>
      <c r="V12" s="25">
        <v>51.219661728995874</v>
      </c>
      <c r="W12" s="24">
        <v>36</v>
      </c>
      <c r="X12" s="24">
        <v>-29.71449091078221</v>
      </c>
      <c r="Y12" s="24">
        <v>58.113553040628418</v>
      </c>
      <c r="Z12" s="24">
        <v>42</v>
      </c>
      <c r="AA12" s="24">
        <v>-27.727702399065311</v>
      </c>
      <c r="AB12" s="24">
        <v>61.051331488925683</v>
      </c>
      <c r="AC12" s="24">
        <v>41</v>
      </c>
      <c r="AD12" s="24">
        <v>-32.843397514700996</v>
      </c>
      <c r="AE12" s="24">
        <v>65.104228686368572</v>
      </c>
      <c r="AF12" s="24">
        <v>43</v>
      </c>
      <c r="AG12" s="24">
        <v>-33.952062918758955</v>
      </c>
      <c r="AH12" s="24">
        <v>61.467710499120543</v>
      </c>
      <c r="AI12" s="24">
        <v>43</v>
      </c>
      <c r="AJ12" s="24">
        <v>-30.044571937301573</v>
      </c>
      <c r="AK12" s="24">
        <v>63.230102751466141</v>
      </c>
      <c r="AL12" s="24">
        <v>41</v>
      </c>
      <c r="AM12" s="24">
        <v>-35.157467383604221</v>
      </c>
      <c r="AN12" s="24">
        <v>63.889662705932395</v>
      </c>
      <c r="AO12" s="24">
        <v>40</v>
      </c>
      <c r="AP12" s="24">
        <v>-37.392062650088384</v>
      </c>
      <c r="AQ12" s="24">
        <v>59.945573558782939</v>
      </c>
      <c r="AR12" s="24">
        <v>39</v>
      </c>
      <c r="AS12" s="24">
        <v>-34.940984488610496</v>
      </c>
      <c r="AT12" s="24">
        <v>61.823304439142618</v>
      </c>
      <c r="AU12" s="24">
        <v>31</v>
      </c>
      <c r="AV12" s="24">
        <v>-49.857096314682344</v>
      </c>
      <c r="AW12" s="24">
        <v>60.796544766476202</v>
      </c>
      <c r="AX12" s="24">
        <v>38</v>
      </c>
      <c r="AY12" s="24">
        <v>-37.496447954467364</v>
      </c>
      <c r="AZ12" s="24">
        <v>63.340880165296099</v>
      </c>
      <c r="BA12" s="24">
        <v>27</v>
      </c>
      <c r="BB12" s="24">
        <v>-57.37350044783075</v>
      </c>
      <c r="BC12" s="24">
        <v>63.355316049914734</v>
      </c>
      <c r="BD12" s="24">
        <v>33</v>
      </c>
      <c r="BE12" s="24">
        <v>-47.912816070555436</v>
      </c>
      <c r="BF12" s="24">
        <v>67.935352992289239</v>
      </c>
      <c r="BG12" s="24">
        <v>36</v>
      </c>
      <c r="BH12" s="24">
        <v>-47.008444919560439</v>
      </c>
      <c r="BI12" s="24">
        <v>65.279912295243989</v>
      </c>
      <c r="BJ12" s="24">
        <v>36</v>
      </c>
      <c r="BK12" s="24">
        <v>-44.852867085388525</v>
      </c>
      <c r="BL12" s="24">
        <v>60.496363694713466</v>
      </c>
      <c r="BM12" s="24">
        <v>37</v>
      </c>
      <c r="BN12" s="24">
        <v>-38.83929919041848</v>
      </c>
      <c r="BO12" s="24">
        <v>59.219998072684049</v>
      </c>
      <c r="BP12" s="24">
        <v>35</v>
      </c>
      <c r="BQ12" s="24">
        <v>-40.898343230199835</v>
      </c>
      <c r="BR12" s="24">
        <v>53.121197253829081</v>
      </c>
      <c r="BS12" s="24">
        <v>32</v>
      </c>
      <c r="BT12" s="24">
        <v>-39.760393864817537</v>
      </c>
      <c r="BU12" s="24">
        <v>54.896634410790611</v>
      </c>
      <c r="BV12" s="24">
        <v>33</v>
      </c>
      <c r="BW12" s="24">
        <v>-39.887025217135275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37.181388861824523</v>
      </c>
      <c r="E13" s="24">
        <v>35</v>
      </c>
      <c r="F13" s="24">
        <v>-5.8668837517907617</v>
      </c>
      <c r="G13" s="24">
        <v>33.086028315890736</v>
      </c>
      <c r="H13" s="24">
        <v>32</v>
      </c>
      <c r="I13" s="24">
        <v>-3.2824378481509457</v>
      </c>
      <c r="J13" s="24">
        <v>38.196583768789033</v>
      </c>
      <c r="K13" s="24">
        <v>31</v>
      </c>
      <c r="L13" s="24">
        <v>-18.840909470729848</v>
      </c>
      <c r="M13" s="24">
        <v>30.364926540292153</v>
      </c>
      <c r="N13" s="24">
        <v>30</v>
      </c>
      <c r="O13" s="24">
        <v>-1.2018028095932347</v>
      </c>
      <c r="P13" s="24">
        <v>31.960874361328685</v>
      </c>
      <c r="Q13" s="24">
        <v>30</v>
      </c>
      <c r="R13" s="24">
        <v>-6.13523378353272</v>
      </c>
      <c r="S13" s="24">
        <v>34.493102902575963</v>
      </c>
      <c r="T13" s="24">
        <v>36</v>
      </c>
      <c r="U13" s="24">
        <v>4.3686910443522358</v>
      </c>
      <c r="V13" s="25">
        <v>40.480055237432218</v>
      </c>
      <c r="W13" s="24">
        <v>40</v>
      </c>
      <c r="X13" s="24">
        <v>-1.1859055888547978</v>
      </c>
      <c r="Y13" s="24">
        <v>55.789010919003275</v>
      </c>
      <c r="Z13" s="24">
        <v>51</v>
      </c>
      <c r="AA13" s="24">
        <v>-8.5841473797700996</v>
      </c>
      <c r="AB13" s="24">
        <v>64.964878379241441</v>
      </c>
      <c r="AC13" s="24">
        <v>61</v>
      </c>
      <c r="AD13" s="24">
        <v>-6.1031106009248814</v>
      </c>
      <c r="AE13" s="24">
        <v>67.457393578646958</v>
      </c>
      <c r="AF13" s="24">
        <v>71</v>
      </c>
      <c r="AG13" s="24">
        <v>5.2516206651577821</v>
      </c>
      <c r="AH13" s="24">
        <v>64.619900781126731</v>
      </c>
      <c r="AI13" s="24">
        <v>70</v>
      </c>
      <c r="AJ13" s="24">
        <v>8.3257621163736175</v>
      </c>
      <c r="AK13" s="24">
        <v>66.352576961415082</v>
      </c>
      <c r="AL13" s="24">
        <v>66</v>
      </c>
      <c r="AM13" s="24">
        <v>-0.53136890466230124</v>
      </c>
      <c r="AN13" s="24">
        <v>66.255946509855818</v>
      </c>
      <c r="AO13" s="24">
        <v>62</v>
      </c>
      <c r="AP13" s="24">
        <v>-6.4234936395071038</v>
      </c>
      <c r="AQ13" s="24">
        <v>64.616657212714074</v>
      </c>
      <c r="AR13" s="24">
        <v>37</v>
      </c>
      <c r="AS13" s="24">
        <v>-42.739222986731939</v>
      </c>
      <c r="AT13" s="24">
        <v>63.368887050121188</v>
      </c>
      <c r="AU13" s="24">
        <v>54</v>
      </c>
      <c r="AV13" s="24">
        <v>-14.78467981094718</v>
      </c>
      <c r="AW13" s="24">
        <v>46.321176964934253</v>
      </c>
      <c r="AX13" s="24">
        <v>47</v>
      </c>
      <c r="AY13" s="24">
        <v>1.4654701791787916</v>
      </c>
      <c r="AZ13" s="24">
        <v>44.626529207367703</v>
      </c>
      <c r="BA13" s="24">
        <v>46</v>
      </c>
      <c r="BB13" s="24">
        <v>3.0777002312909896</v>
      </c>
      <c r="BC13" s="24">
        <v>49.938896180521027</v>
      </c>
      <c r="BD13" s="24">
        <v>48</v>
      </c>
      <c r="BE13" s="24">
        <v>-3.8825371179856107</v>
      </c>
      <c r="BF13" s="24">
        <v>61.615785272076295</v>
      </c>
      <c r="BG13" s="24">
        <v>59</v>
      </c>
      <c r="BH13" s="24">
        <v>-4.2453167812855002</v>
      </c>
      <c r="BI13" s="24">
        <v>61.347387458181096</v>
      </c>
      <c r="BJ13" s="24">
        <v>60</v>
      </c>
      <c r="BK13" s="24">
        <v>-2.1963241044283666</v>
      </c>
      <c r="BL13" s="24">
        <v>57.353695450832248</v>
      </c>
      <c r="BM13" s="24">
        <v>58</v>
      </c>
      <c r="BN13" s="24">
        <v>1.1268751631214611</v>
      </c>
      <c r="BO13" s="24">
        <v>54.544735066945833</v>
      </c>
      <c r="BP13" s="24">
        <v>56</v>
      </c>
      <c r="BQ13" s="24">
        <v>2.668020902967148</v>
      </c>
      <c r="BR13" s="24">
        <v>48.434032790255927</v>
      </c>
      <c r="BS13" s="24">
        <v>46</v>
      </c>
      <c r="BT13" s="24">
        <v>-5.0254596820308777</v>
      </c>
      <c r="BU13" s="24">
        <v>39.996119356433155</v>
      </c>
      <c r="BV13" s="24">
        <v>40</v>
      </c>
      <c r="BW13" s="24">
        <v>9.7025502205894138E-3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59.49022217891924</v>
      </c>
      <c r="E14" s="24">
        <v>63</v>
      </c>
      <c r="F14" s="24">
        <v>5.8997557792353881</v>
      </c>
      <c r="G14" s="24">
        <v>55.681364726742949</v>
      </c>
      <c r="H14" s="24">
        <v>60</v>
      </c>
      <c r="I14" s="24">
        <v>7.7559795713535618</v>
      </c>
      <c r="J14" s="24">
        <v>53.31606484393469</v>
      </c>
      <c r="K14" s="24">
        <v>57</v>
      </c>
      <c r="L14" s="24">
        <v>6.909615641831075</v>
      </c>
      <c r="M14" s="24">
        <v>52.739082938402163</v>
      </c>
      <c r="N14" s="24">
        <v>58</v>
      </c>
      <c r="O14" s="24">
        <v>9.9753669735638884</v>
      </c>
      <c r="P14" s="24">
        <v>54.907143133564659</v>
      </c>
      <c r="Q14" s="24">
        <v>58</v>
      </c>
      <c r="R14" s="24">
        <v>5.6328861600243805</v>
      </c>
      <c r="S14" s="24">
        <v>56.151562864658544</v>
      </c>
      <c r="T14" s="24">
        <v>60</v>
      </c>
      <c r="U14" s="24">
        <v>6.853659878741575</v>
      </c>
      <c r="V14" s="25">
        <v>61.959268220559522</v>
      </c>
      <c r="W14" s="24">
        <v>62</v>
      </c>
      <c r="X14" s="24">
        <v>6.5739607019699789E-2</v>
      </c>
      <c r="Y14" s="24">
        <v>70.511111022629137</v>
      </c>
      <c r="Z14" s="24">
        <v>70</v>
      </c>
      <c r="AA14" s="24">
        <v>-0.72486593278200706</v>
      </c>
      <c r="AB14" s="24">
        <v>79.053647184378121</v>
      </c>
      <c r="AC14" s="24">
        <v>80</v>
      </c>
      <c r="AD14" s="24">
        <v>1.1971020304916284</v>
      </c>
      <c r="AE14" s="24">
        <v>82.360771229743378</v>
      </c>
      <c r="AF14" s="24">
        <v>87</v>
      </c>
      <c r="AG14" s="24">
        <v>5.6328136575064427</v>
      </c>
      <c r="AH14" s="24">
        <v>81.956947332160723</v>
      </c>
      <c r="AI14" s="28">
        <v>85</v>
      </c>
      <c r="AJ14" s="24">
        <v>3.7129892790005767</v>
      </c>
      <c r="AK14" s="24">
        <v>74.939381038774684</v>
      </c>
      <c r="AL14" s="24">
        <v>81</v>
      </c>
      <c r="AM14" s="24">
        <v>8.0873619146780342</v>
      </c>
      <c r="AN14" s="24">
        <v>77.298604261498454</v>
      </c>
      <c r="AO14" s="24">
        <v>79</v>
      </c>
      <c r="AP14" s="24">
        <v>2.2010691586950055</v>
      </c>
      <c r="AQ14" s="24">
        <v>75.515852405220073</v>
      </c>
      <c r="AR14" s="24">
        <v>74</v>
      </c>
      <c r="AS14" s="24">
        <v>-2.0073300597680723</v>
      </c>
      <c r="AT14" s="24">
        <v>69.551217494035456</v>
      </c>
      <c r="AU14" s="24">
        <v>71</v>
      </c>
      <c r="AV14" s="24">
        <v>2.0830440618653276</v>
      </c>
      <c r="AW14" s="24">
        <v>70.20553383747847</v>
      </c>
      <c r="AX14" s="24">
        <v>68</v>
      </c>
      <c r="AY14" s="24">
        <v>-3.1415384470747645</v>
      </c>
      <c r="AZ14" s="24">
        <v>70.538707456807018</v>
      </c>
      <c r="BA14" s="24">
        <v>69</v>
      </c>
      <c r="BB14" s="24">
        <v>-2.1813661070401875</v>
      </c>
      <c r="BC14" s="24">
        <v>72.299595962843881</v>
      </c>
      <c r="BD14" s="24">
        <v>71</v>
      </c>
      <c r="BE14" s="24">
        <v>-1.7975148346773167</v>
      </c>
      <c r="BF14" s="24">
        <v>79.784542467688524</v>
      </c>
      <c r="BG14" s="24">
        <v>81</v>
      </c>
      <c r="BH14" s="24">
        <v>1.5234248323272852</v>
      </c>
      <c r="BI14" s="24">
        <v>79.437001708670394</v>
      </c>
      <c r="BJ14" s="24">
        <v>82</v>
      </c>
      <c r="BK14" s="24">
        <v>3.2264539650290698</v>
      </c>
      <c r="BL14" s="24">
        <v>75.424037853149258</v>
      </c>
      <c r="BM14" s="24">
        <v>77</v>
      </c>
      <c r="BN14" s="24">
        <v>2.0894693412187015</v>
      </c>
      <c r="BO14" s="24">
        <v>71.68736608798595</v>
      </c>
      <c r="BP14" s="24">
        <v>74</v>
      </c>
      <c r="BQ14" s="24">
        <v>3.2259992774397985</v>
      </c>
      <c r="BR14" s="24">
        <v>64.057914335499774</v>
      </c>
      <c r="BS14" s="24">
        <v>68</v>
      </c>
      <c r="BT14" s="24">
        <v>6.1539400796812878</v>
      </c>
      <c r="BU14" s="24">
        <v>60.386297851869671</v>
      </c>
      <c r="BV14" s="24">
        <v>61</v>
      </c>
      <c r="BW14" s="24">
        <v>1.0162937122520219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46.270172805826078</v>
      </c>
      <c r="E15" s="24">
        <v>42</v>
      </c>
      <c r="F15" s="24">
        <v>-9.228780760655388</v>
      </c>
      <c r="G15" s="24">
        <v>41.962767620154111</v>
      </c>
      <c r="H15" s="24">
        <v>38</v>
      </c>
      <c r="I15" s="24">
        <v>-9.443532552535574</v>
      </c>
      <c r="J15" s="24">
        <v>38.992345930638805</v>
      </c>
      <c r="K15" s="24">
        <v>36</v>
      </c>
      <c r="L15" s="24">
        <v>-7.6741879956689809</v>
      </c>
      <c r="M15" s="24">
        <v>38.355696682474303</v>
      </c>
      <c r="N15" s="24">
        <v>35</v>
      </c>
      <c r="O15" s="24">
        <v>-8.7488873171937627</v>
      </c>
      <c r="P15" s="24">
        <v>39.336460752404534</v>
      </c>
      <c r="Q15" s="24">
        <v>35</v>
      </c>
      <c r="R15" s="24">
        <v>-11.024023690640387</v>
      </c>
      <c r="S15" s="24">
        <v>44.119085107945999</v>
      </c>
      <c r="T15" s="24">
        <v>41</v>
      </c>
      <c r="U15" s="24">
        <v>-7.0696958024277823</v>
      </c>
      <c r="V15" s="25">
        <v>50.393538152721746</v>
      </c>
      <c r="W15" s="24">
        <v>46</v>
      </c>
      <c r="X15" s="24">
        <v>-8.7184554087207928</v>
      </c>
      <c r="Y15" s="24">
        <v>62.762637283878689</v>
      </c>
      <c r="Z15" s="24">
        <v>56</v>
      </c>
      <c r="AA15" s="24">
        <v>-10.77494123341396</v>
      </c>
      <c r="AB15" s="24">
        <v>79.053647184378121</v>
      </c>
      <c r="AC15" s="24">
        <v>68</v>
      </c>
      <c r="AD15" s="24">
        <v>-13.982463274082116</v>
      </c>
      <c r="AE15" s="24">
        <v>87.067101014300135</v>
      </c>
      <c r="AF15" s="24">
        <v>80</v>
      </c>
      <c r="AG15" s="24">
        <v>-8.1168442867293997</v>
      </c>
      <c r="AH15" s="24">
        <v>87.473280325671539</v>
      </c>
      <c r="AI15" s="24">
        <v>81</v>
      </c>
      <c r="AJ15" s="24">
        <v>-7.4002944688605314</v>
      </c>
      <c r="AK15" s="24">
        <v>78.842473801210872</v>
      </c>
      <c r="AL15" s="24">
        <v>80</v>
      </c>
      <c r="AM15" s="24">
        <v>1.4681505322976696</v>
      </c>
      <c r="AN15" s="24">
        <v>80.453649333396356</v>
      </c>
      <c r="AO15" s="24">
        <v>76</v>
      </c>
      <c r="AP15" s="24">
        <v>-5.5356709985157178</v>
      </c>
      <c r="AQ15" s="24">
        <v>77.072880289863775</v>
      </c>
      <c r="AR15" s="24">
        <v>70</v>
      </c>
      <c r="AS15" s="24">
        <v>-9.1768729328180623</v>
      </c>
      <c r="AT15" s="24">
        <v>69.551217494035456</v>
      </c>
      <c r="AU15" s="24">
        <v>65</v>
      </c>
      <c r="AV15" s="24">
        <v>-6.5436920560387843</v>
      </c>
      <c r="AW15" s="24">
        <v>65.862923497015885</v>
      </c>
      <c r="AX15" s="24">
        <v>58</v>
      </c>
      <c r="AY15" s="24">
        <v>-11.938315336658475</v>
      </c>
      <c r="AZ15" s="24">
        <v>67.65957654020265</v>
      </c>
      <c r="BA15" s="24">
        <v>54</v>
      </c>
      <c r="BB15" s="24">
        <v>-20.188681689555455</v>
      </c>
      <c r="BC15" s="24">
        <v>70.808882644022361</v>
      </c>
      <c r="BD15" s="24">
        <v>55</v>
      </c>
      <c r="BE15" s="24">
        <v>-22.326129228021276</v>
      </c>
      <c r="BF15" s="24">
        <v>85.314164222874865</v>
      </c>
      <c r="BG15" s="24">
        <v>67</v>
      </c>
      <c r="BH15" s="24">
        <v>-21.466733443031703</v>
      </c>
      <c r="BI15" s="24">
        <v>84.156031513145862</v>
      </c>
      <c r="BJ15" s="24">
        <v>69</v>
      </c>
      <c r="BK15" s="24">
        <v>-18.009441795955368</v>
      </c>
      <c r="BL15" s="24">
        <v>77.781039036060179</v>
      </c>
      <c r="BM15" s="24">
        <v>66</v>
      </c>
      <c r="BN15" s="24">
        <v>-15.146415093013035</v>
      </c>
      <c r="BO15" s="24">
        <v>72.466576588942331</v>
      </c>
      <c r="BP15" s="24">
        <v>62</v>
      </c>
      <c r="BQ15" s="24">
        <v>-14.443315914194056</v>
      </c>
      <c r="BR15" s="24">
        <v>60.151943949188812</v>
      </c>
      <c r="BS15" s="24">
        <v>56</v>
      </c>
      <c r="BT15" s="24">
        <v>-6.9024268819907419</v>
      </c>
      <c r="BU15" s="24">
        <v>50.975446238591282</v>
      </c>
      <c r="BV15" s="24">
        <v>45</v>
      </c>
      <c r="BW15" s="24">
        <v>-11.722204864324528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56.185209835645949</v>
      </c>
      <c r="E16" s="24">
        <v>56</v>
      </c>
      <c r="F16" s="24">
        <v>-0.32964161954316562</v>
      </c>
      <c r="G16" s="24">
        <v>52.453459525192635</v>
      </c>
      <c r="H16" s="24">
        <v>52</v>
      </c>
      <c r="I16" s="24">
        <v>-0.86449879435472643</v>
      </c>
      <c r="J16" s="24">
        <v>58.090637815033318</v>
      </c>
      <c r="K16" s="24">
        <v>49</v>
      </c>
      <c r="L16" s="24">
        <v>-15.64905836286195</v>
      </c>
      <c r="M16" s="24">
        <v>47.944620853092871</v>
      </c>
      <c r="N16" s="24">
        <v>48</v>
      </c>
      <c r="O16" s="24">
        <v>0.11550648627885866</v>
      </c>
      <c r="P16" s="24">
        <v>49.990085539514098</v>
      </c>
      <c r="Q16" s="24">
        <v>48</v>
      </c>
      <c r="R16" s="24">
        <v>-3.9809604605318336</v>
      </c>
      <c r="S16" s="24">
        <v>52.942902129535199</v>
      </c>
      <c r="T16" s="24">
        <v>56</v>
      </c>
      <c r="U16" s="24">
        <v>5.7743299809765087</v>
      </c>
      <c r="V16" s="25">
        <v>61.959268220559522</v>
      </c>
      <c r="W16" s="24">
        <v>62</v>
      </c>
      <c r="X16" s="24">
        <v>6.5739607019699789E-2</v>
      </c>
      <c r="Y16" s="24">
        <v>69.73626364875409</v>
      </c>
      <c r="Z16" s="24">
        <v>72</v>
      </c>
      <c r="AA16" s="24">
        <v>3.2461394299067159</v>
      </c>
      <c r="AB16" s="24">
        <v>84.53261283082017</v>
      </c>
      <c r="AC16" s="24">
        <v>82</v>
      </c>
      <c r="AD16" s="24">
        <v>-2.9960186323458728</v>
      </c>
      <c r="AE16" s="24">
        <v>91.773430798856907</v>
      </c>
      <c r="AF16" s="24">
        <v>90</v>
      </c>
      <c r="AG16" s="24">
        <v>-1.9324011137208095</v>
      </c>
      <c r="AH16" s="24">
        <v>87.473280325671539</v>
      </c>
      <c r="AI16" s="24">
        <v>94</v>
      </c>
      <c r="AJ16" s="24">
        <v>7.4613866657667911</v>
      </c>
      <c r="AK16" s="24">
        <v>83.526185116134286</v>
      </c>
      <c r="AL16" s="24">
        <v>93</v>
      </c>
      <c r="AM16" s="24">
        <v>11.342329199751408</v>
      </c>
      <c r="AN16" s="24">
        <v>80.453649333396356</v>
      </c>
      <c r="AO16" s="24">
        <v>88</v>
      </c>
      <c r="AP16" s="24">
        <v>9.3797493701396952</v>
      </c>
      <c r="AQ16" s="24">
        <v>78.629908174507491</v>
      </c>
      <c r="AR16" s="24">
        <v>85</v>
      </c>
      <c r="AS16" s="24">
        <v>8.1013598685057957</v>
      </c>
      <c r="AT16" s="24">
        <v>72.642382715992582</v>
      </c>
      <c r="AU16" s="24">
        <v>79</v>
      </c>
      <c r="AV16" s="24">
        <v>8.751939358684826</v>
      </c>
      <c r="AW16" s="24">
        <v>67.31046027717008</v>
      </c>
      <c r="AX16" s="24">
        <v>73</v>
      </c>
      <c r="AY16" s="24">
        <v>8.4526828362213138</v>
      </c>
      <c r="AZ16" s="24">
        <v>67.65957654020265</v>
      </c>
      <c r="BA16" s="24">
        <v>72</v>
      </c>
      <c r="BB16" s="24">
        <v>6.4150910805927275</v>
      </c>
      <c r="BC16" s="24">
        <v>70.063525984611601</v>
      </c>
      <c r="BD16" s="24">
        <v>74</v>
      </c>
      <c r="BE16" s="24">
        <v>5.618435498454625</v>
      </c>
      <c r="BF16" s="24">
        <v>86.894056152928101</v>
      </c>
      <c r="BG16" s="24">
        <v>88</v>
      </c>
      <c r="BH16" s="24">
        <v>1.2727497092844957</v>
      </c>
      <c r="BI16" s="24">
        <v>87.302051382796179</v>
      </c>
      <c r="BJ16" s="24">
        <v>89</v>
      </c>
      <c r="BK16" s="24">
        <v>1.9449126226814186</v>
      </c>
      <c r="BL16" s="24">
        <v>84.066375523822614</v>
      </c>
      <c r="BM16" s="24">
        <v>88</v>
      </c>
      <c r="BN16" s="24">
        <v>4.6791888572175688</v>
      </c>
      <c r="BO16" s="24">
        <v>78.700260596593267</v>
      </c>
      <c r="BP16" s="24">
        <v>85</v>
      </c>
      <c r="BQ16" s="24">
        <v>8.0047249598045571</v>
      </c>
      <c r="BR16" s="24">
        <v>70.307466953597313</v>
      </c>
      <c r="BS16" s="24">
        <v>75</v>
      </c>
      <c r="BT16" s="24">
        <v>6.6743025310522741</v>
      </c>
      <c r="BU16" s="24">
        <v>61.170535486309532</v>
      </c>
      <c r="BV16" s="24">
        <v>64</v>
      </c>
      <c r="BW16" s="24">
        <v>4.6255349756153841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130.547987559295</v>
      </c>
      <c r="E17" s="24">
        <v>168</v>
      </c>
      <c r="F17" s="24">
        <v>28.688310820336678</v>
      </c>
      <c r="G17" s="24">
        <v>120.23946875774926</v>
      </c>
      <c r="H17" s="24">
        <v>159</v>
      </c>
      <c r="I17" s="24">
        <v>32.236113185382543</v>
      </c>
      <c r="J17" s="24">
        <v>124.93465941041413</v>
      </c>
      <c r="K17" s="24">
        <v>155</v>
      </c>
      <c r="L17" s="24">
        <v>24.064851764489408</v>
      </c>
      <c r="M17" s="24">
        <v>145.43201658771505</v>
      </c>
      <c r="N17" s="24">
        <v>149</v>
      </c>
      <c r="O17" s="24">
        <v>2.4533685882936047</v>
      </c>
      <c r="P17" s="24">
        <v>114.73134386117989</v>
      </c>
      <c r="Q17" s="24">
        <v>149</v>
      </c>
      <c r="R17" s="24">
        <v>29.868608686640801</v>
      </c>
      <c r="S17" s="24">
        <v>116.31395164822126</v>
      </c>
      <c r="T17" s="24">
        <v>162</v>
      </c>
      <c r="U17" s="24">
        <v>39.27821873849765</v>
      </c>
      <c r="V17" s="25">
        <v>137.96263723777921</v>
      </c>
      <c r="W17" s="24">
        <v>174</v>
      </c>
      <c r="X17" s="24">
        <v>26.121103136141304</v>
      </c>
      <c r="Y17" s="24">
        <v>189.06275922551112</v>
      </c>
      <c r="Z17" s="24">
        <v>204</v>
      </c>
      <c r="AA17" s="24">
        <v>7.9006785025664286</v>
      </c>
      <c r="AB17" s="24">
        <v>231.68197590669234</v>
      </c>
      <c r="AC17" s="24">
        <v>233</v>
      </c>
      <c r="AD17" s="24">
        <v>0.56889366906922334</v>
      </c>
      <c r="AE17" s="24">
        <v>240.80720730982108</v>
      </c>
      <c r="AF17" s="24">
        <v>254</v>
      </c>
      <c r="AG17" s="24">
        <v>5.4785705284996533</v>
      </c>
      <c r="AH17" s="24">
        <v>252.96327013099608</v>
      </c>
      <c r="AI17" s="24">
        <v>228</v>
      </c>
      <c r="AJ17" s="24">
        <v>-9.8683378492335834</v>
      </c>
      <c r="AK17" s="24">
        <v>231.06309153622195</v>
      </c>
      <c r="AL17" s="24">
        <v>224</v>
      </c>
      <c r="AM17" s="24">
        <v>-3.0567805049534367</v>
      </c>
      <c r="AN17" s="24">
        <v>224.79696137272509</v>
      </c>
      <c r="AO17" s="24">
        <v>212</v>
      </c>
      <c r="AP17" s="24">
        <v>-5.6926754234489243</v>
      </c>
      <c r="AQ17" s="24">
        <v>207.08470865761382</v>
      </c>
      <c r="AR17" s="24">
        <v>188</v>
      </c>
      <c r="AS17" s="24">
        <v>-9.2158946845118184</v>
      </c>
      <c r="AT17" s="24">
        <v>175.42362634606718</v>
      </c>
      <c r="AU17" s="24">
        <v>172</v>
      </c>
      <c r="AV17" s="24">
        <v>-1.9516335498122799</v>
      </c>
      <c r="AW17" s="24">
        <v>188.1797814200454</v>
      </c>
      <c r="AX17" s="24">
        <v>165</v>
      </c>
      <c r="AY17" s="24">
        <v>-12.317891563655643</v>
      </c>
      <c r="AZ17" s="24">
        <v>189.30285776673719</v>
      </c>
      <c r="BA17" s="24">
        <v>164</v>
      </c>
      <c r="BB17" s="24">
        <v>-13.366336919179469</v>
      </c>
      <c r="BC17" s="24">
        <v>203.48236801913794</v>
      </c>
      <c r="BD17" s="24">
        <v>174</v>
      </c>
      <c r="BE17" s="24">
        <v>-14.488905503775667</v>
      </c>
      <c r="BF17" s="24">
        <v>224.34465406755982</v>
      </c>
      <c r="BG17" s="24">
        <v>205</v>
      </c>
      <c r="BH17" s="24">
        <v>-8.6227390387177714</v>
      </c>
      <c r="BI17" s="24">
        <v>225.72692564740993</v>
      </c>
      <c r="BJ17" s="24">
        <v>213</v>
      </c>
      <c r="BK17" s="24">
        <v>-5.6381956254920365</v>
      </c>
      <c r="BL17" s="24">
        <v>205.84476997421984</v>
      </c>
      <c r="BM17" s="24">
        <v>204</v>
      </c>
      <c r="BN17" s="24">
        <v>-0.89619472695414326</v>
      </c>
      <c r="BO17" s="24">
        <v>190.90657273431043</v>
      </c>
      <c r="BP17" s="24">
        <v>202</v>
      </c>
      <c r="BQ17" s="24">
        <v>5.8109195020375637</v>
      </c>
      <c r="BR17" s="24">
        <v>164.83195030232258</v>
      </c>
      <c r="BS17" s="24">
        <v>175</v>
      </c>
      <c r="BT17" s="24">
        <v>6.168737116213169</v>
      </c>
      <c r="BU17" s="24">
        <v>139.59429893029613</v>
      </c>
      <c r="BV17" s="24">
        <v>150</v>
      </c>
      <c r="BW17" s="24">
        <v>7.4542450153353066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46.270172805826078</v>
      </c>
      <c r="E18" s="24">
        <v>47</v>
      </c>
      <c r="F18" s="24">
        <v>1.5773167678380182</v>
      </c>
      <c r="G18" s="24">
        <v>41.962767620154111</v>
      </c>
      <c r="H18" s="24">
        <v>41</v>
      </c>
      <c r="I18" s="24">
        <v>-2.2943377540515399</v>
      </c>
      <c r="J18" s="24">
        <v>39.788108092488571</v>
      </c>
      <c r="K18" s="24">
        <v>42</v>
      </c>
      <c r="L18" s="24">
        <v>5.5591783916184818</v>
      </c>
      <c r="M18" s="24">
        <v>39.953850710910729</v>
      </c>
      <c r="N18" s="24">
        <v>41</v>
      </c>
      <c r="O18" s="24">
        <v>2.618394148435824</v>
      </c>
      <c r="P18" s="24">
        <v>40.975479950421388</v>
      </c>
      <c r="Q18" s="24">
        <v>42</v>
      </c>
      <c r="R18" s="24">
        <v>2.5003247083822777</v>
      </c>
      <c r="S18" s="24">
        <v>46.525580659288508</v>
      </c>
      <c r="T18" s="24">
        <v>50</v>
      </c>
      <c r="U18" s="24">
        <v>7.4677613722975611</v>
      </c>
      <c r="V18" s="25">
        <v>54.524156034092378</v>
      </c>
      <c r="W18" s="24">
        <v>56</v>
      </c>
      <c r="X18" s="24">
        <v>2.7067708576448557</v>
      </c>
      <c r="Y18" s="24">
        <v>72.060805770379233</v>
      </c>
      <c r="Z18" s="24">
        <v>72</v>
      </c>
      <c r="AA18" s="24">
        <v>-8.4381196864477731E-2</v>
      </c>
      <c r="AB18" s="24">
        <v>82.184484696630733</v>
      </c>
      <c r="AC18" s="24">
        <v>80</v>
      </c>
      <c r="AD18" s="24">
        <v>-2.6580256659080677</v>
      </c>
      <c r="AE18" s="24">
        <v>87.067101014300135</v>
      </c>
      <c r="AF18" s="24">
        <v>90</v>
      </c>
      <c r="AG18" s="24">
        <v>3.3685501774294262</v>
      </c>
      <c r="AH18" s="24">
        <v>80.380852191157629</v>
      </c>
      <c r="AI18" s="24">
        <v>90</v>
      </c>
      <c r="AJ18" s="24">
        <v>11.966964204318966</v>
      </c>
      <c r="AK18" s="24">
        <v>73.378143933800217</v>
      </c>
      <c r="AL18" s="24">
        <v>84</v>
      </c>
      <c r="AM18" s="24">
        <v>14.475503871810297</v>
      </c>
      <c r="AN18" s="24">
        <v>71.777275385677143</v>
      </c>
      <c r="AO18" s="24">
        <v>77</v>
      </c>
      <c r="AP18" s="24">
        <v>7.2762926514831596</v>
      </c>
      <c r="AQ18" s="24">
        <v>65.395171155035939</v>
      </c>
      <c r="AR18" s="24">
        <v>73</v>
      </c>
      <c r="AS18" s="24">
        <v>11.629037298388399</v>
      </c>
      <c r="AT18" s="24">
        <v>64.141678355610466</v>
      </c>
      <c r="AU18" s="24">
        <v>67</v>
      </c>
      <c r="AV18" s="24">
        <v>4.4562626324534218</v>
      </c>
      <c r="AW18" s="24">
        <v>58.62523959624491</v>
      </c>
      <c r="AX18" s="24">
        <v>62</v>
      </c>
      <c r="AY18" s="24">
        <v>5.7564974181721755</v>
      </c>
      <c r="AZ18" s="24">
        <v>58.302401061238456</v>
      </c>
      <c r="BA18" s="24">
        <v>59</v>
      </c>
      <c r="BB18" s="24">
        <v>1.1965183698503512</v>
      </c>
      <c r="BC18" s="24">
        <v>63.355316049914734</v>
      </c>
      <c r="BD18" s="24">
        <v>70</v>
      </c>
      <c r="BE18" s="24">
        <v>10.487965910943014</v>
      </c>
      <c r="BF18" s="24">
        <v>78.204650537635288</v>
      </c>
      <c r="BG18" s="24">
        <v>79</v>
      </c>
      <c r="BH18" s="24">
        <v>1.0170104423418618</v>
      </c>
      <c r="BI18" s="24">
        <v>85.729041447971014</v>
      </c>
      <c r="BJ18" s="24">
        <v>80</v>
      </c>
      <c r="BK18" s="24">
        <v>-6.6827312556013725</v>
      </c>
      <c r="BL18" s="24">
        <v>76.995371975089867</v>
      </c>
      <c r="BM18" s="24">
        <v>74</v>
      </c>
      <c r="BN18" s="24">
        <v>-3.8903272992290407</v>
      </c>
      <c r="BO18" s="24">
        <v>70.908155587029583</v>
      </c>
      <c r="BP18" s="24">
        <v>76</v>
      </c>
      <c r="BQ18" s="24">
        <v>7.1809009426580115</v>
      </c>
      <c r="BR18" s="24">
        <v>62.495526180975389</v>
      </c>
      <c r="BS18" s="24">
        <v>64</v>
      </c>
      <c r="BT18" s="24">
        <v>2.4073304298101839</v>
      </c>
      <c r="BU18" s="24">
        <v>50.975446238591282</v>
      </c>
      <c r="BV18" s="24">
        <v>54</v>
      </c>
      <c r="BW18" s="24">
        <v>5.9333541628105664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66.926499951284143</v>
      </c>
      <c r="E19" s="24">
        <v>69</v>
      </c>
      <c r="F19" s="24">
        <v>3.0981749385148776</v>
      </c>
      <c r="G19" s="24">
        <v>62.137175129843584</v>
      </c>
      <c r="H19" s="24">
        <v>67</v>
      </c>
      <c r="I19" s="24">
        <v>7.8259509866596302</v>
      </c>
      <c r="J19" s="24">
        <v>59.682162138732863</v>
      </c>
      <c r="K19" s="24">
        <v>65</v>
      </c>
      <c r="L19" s="24">
        <v>8.9102634199238189</v>
      </c>
      <c r="M19" s="24">
        <v>59.13169905214788</v>
      </c>
      <c r="N19" s="24">
        <v>62</v>
      </c>
      <c r="O19" s="24">
        <v>4.8506993606298767</v>
      </c>
      <c r="P19" s="24">
        <v>60.643710326623655</v>
      </c>
      <c r="Q19" s="24">
        <v>62</v>
      </c>
      <c r="R19" s="24">
        <v>2.2364886087468006</v>
      </c>
      <c r="S19" s="24">
        <v>60.964553967343562</v>
      </c>
      <c r="T19" s="24">
        <v>65</v>
      </c>
      <c r="U19" s="24">
        <v>6.6193316772531068</v>
      </c>
      <c r="V19" s="25">
        <v>71.872751135849043</v>
      </c>
      <c r="W19" s="24">
        <v>69</v>
      </c>
      <c r="X19" s="24">
        <v>-3.9969962057235882</v>
      </c>
      <c r="Y19" s="24">
        <v>87.557753247880143</v>
      </c>
      <c r="Z19" s="24">
        <v>72</v>
      </c>
      <c r="AA19" s="24">
        <v>-17.768561516003508</v>
      </c>
      <c r="AB19" s="24">
        <v>100.18680039208317</v>
      </c>
      <c r="AC19" s="24">
        <v>80</v>
      </c>
      <c r="AD19" s="24">
        <v>-20.149161679065205</v>
      </c>
      <c r="AE19" s="24">
        <v>94.126595691135293</v>
      </c>
      <c r="AF19" s="24">
        <v>97</v>
      </c>
      <c r="AG19" s="24">
        <v>3.0527018296650454</v>
      </c>
      <c r="AH19" s="24">
        <v>96.929851171690089</v>
      </c>
      <c r="AI19" s="24">
        <v>89</v>
      </c>
      <c r="AJ19" s="24">
        <v>-8.1810206823118783</v>
      </c>
      <c r="AK19" s="24">
        <v>98.357937613391783</v>
      </c>
      <c r="AL19" s="24">
        <v>82</v>
      </c>
      <c r="AM19" s="24">
        <v>-16.631029493205428</v>
      </c>
      <c r="AN19" s="24">
        <v>95.44011342491136</v>
      </c>
      <c r="AO19" s="24">
        <v>81</v>
      </c>
      <c r="AP19" s="24">
        <v>-15.130025422981387</v>
      </c>
      <c r="AQ19" s="24">
        <v>88.750589424691626</v>
      </c>
      <c r="AR19" s="24">
        <v>74</v>
      </c>
      <c r="AS19" s="24">
        <v>-16.620272068399142</v>
      </c>
      <c r="AT19" s="24">
        <v>85.779834909310381</v>
      </c>
      <c r="AU19" s="24">
        <v>68</v>
      </c>
      <c r="AV19" s="24">
        <v>-20.727289727367605</v>
      </c>
      <c r="AW19" s="24">
        <v>80.338291298557849</v>
      </c>
      <c r="AX19" s="24">
        <v>65</v>
      </c>
      <c r="AY19" s="24">
        <v>-19.092130353577964</v>
      </c>
      <c r="AZ19" s="24">
        <v>84.214579310677763</v>
      </c>
      <c r="BA19" s="24">
        <v>67</v>
      </c>
      <c r="BB19" s="24">
        <v>-20.441329104276708</v>
      </c>
      <c r="BC19" s="24">
        <v>86.461372491648348</v>
      </c>
      <c r="BD19" s="24">
        <v>67</v>
      </c>
      <c r="BE19" s="24">
        <v>-22.508748046450684</v>
      </c>
      <c r="BF19" s="24">
        <v>97.16335369827415</v>
      </c>
      <c r="BG19" s="24">
        <v>60</v>
      </c>
      <c r="BH19" s="24">
        <v>-38.248323347997257</v>
      </c>
      <c r="BI19" s="24">
        <v>94.380596089509368</v>
      </c>
      <c r="BJ19" s="24">
        <v>71</v>
      </c>
      <c r="BK19" s="24">
        <v>-24.772672623656145</v>
      </c>
      <c r="BL19" s="24">
        <v>87.209043767703832</v>
      </c>
      <c r="BM19" s="24">
        <v>69</v>
      </c>
      <c r="BN19" s="24">
        <v>-20.879765424566205</v>
      </c>
      <c r="BO19" s="24">
        <v>82.596313101375117</v>
      </c>
      <c r="BP19" s="24">
        <v>66</v>
      </c>
      <c r="BQ19" s="24">
        <v>-20.093285617973681</v>
      </c>
      <c r="BR19" s="24">
        <v>77.338213648957037</v>
      </c>
      <c r="BS19" s="24">
        <v>60</v>
      </c>
      <c r="BT19" s="24">
        <v>-22.418689068325612</v>
      </c>
      <c r="BU19" s="24">
        <v>70.581387099587928</v>
      </c>
      <c r="BV19" s="24">
        <v>54</v>
      </c>
      <c r="BW19" s="24">
        <v>-23.492577549081258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23.135086402913039</v>
      </c>
      <c r="E20" s="24">
        <v>24</v>
      </c>
      <c r="F20" s="24">
        <v>3.7385362735366994</v>
      </c>
      <c r="G20" s="24">
        <v>22.595336410852212</v>
      </c>
      <c r="H20" s="24">
        <v>23</v>
      </c>
      <c r="I20" s="24">
        <v>1.79091641651077</v>
      </c>
      <c r="J20" s="24">
        <v>22.281340531793603</v>
      </c>
      <c r="K20" s="24">
        <v>23</v>
      </c>
      <c r="L20" s="24">
        <v>3.2253870326200982</v>
      </c>
      <c r="M20" s="24">
        <v>21.575079383891794</v>
      </c>
      <c r="N20" s="24">
        <v>23</v>
      </c>
      <c r="O20" s="24">
        <v>6.6044744992784077</v>
      </c>
      <c r="P20" s="24">
        <v>22.126759173227551</v>
      </c>
      <c r="Q20" s="24">
        <v>23</v>
      </c>
      <c r="R20" s="24">
        <v>3.9465374026804314</v>
      </c>
      <c r="S20" s="24">
        <v>21.658459962082581</v>
      </c>
      <c r="T20" s="24">
        <v>23</v>
      </c>
      <c r="U20" s="24">
        <v>6.1940693856629228</v>
      </c>
      <c r="V20" s="25">
        <v>22.305336559401425</v>
      </c>
      <c r="W20" s="24">
        <v>23</v>
      </c>
      <c r="X20" s="24">
        <v>3.1143374086672662</v>
      </c>
      <c r="Y20" s="24">
        <v>21.695726468501274</v>
      </c>
      <c r="Z20" s="24">
        <v>24</v>
      </c>
      <c r="AA20" s="24">
        <v>10.620863674900045</v>
      </c>
      <c r="AB20" s="24">
        <v>24.263990719957643</v>
      </c>
      <c r="AC20" s="24">
        <v>24</v>
      </c>
      <c r="AD20" s="24">
        <v>-1.0879938218098046</v>
      </c>
      <c r="AE20" s="24">
        <v>25.100425517636076</v>
      </c>
      <c r="AF20" s="24">
        <v>25</v>
      </c>
      <c r="AG20" s="24">
        <v>-0.40009488112269143</v>
      </c>
      <c r="AH20" s="24">
        <v>26.005569826551</v>
      </c>
      <c r="AI20" s="24">
        <v>25</v>
      </c>
      <c r="AJ20" s="24">
        <v>-3.866747905382713</v>
      </c>
      <c r="AK20" s="24">
        <v>25.760412232078799</v>
      </c>
      <c r="AL20" s="24">
        <v>26</v>
      </c>
      <c r="AM20" s="24">
        <v>0.9300618552324561</v>
      </c>
      <c r="AN20" s="24">
        <v>26.817883111132119</v>
      </c>
      <c r="AO20" s="24">
        <v>26</v>
      </c>
      <c r="AP20" s="24">
        <v>-3.0497676037398156</v>
      </c>
      <c r="AQ20" s="24">
        <v>26.469474038943119</v>
      </c>
      <c r="AR20" s="24">
        <v>26</v>
      </c>
      <c r="AS20" s="24">
        <v>-1.7736432475099688</v>
      </c>
      <c r="AT20" s="24">
        <v>23.956530470167767</v>
      </c>
      <c r="AU20" s="24">
        <v>25</v>
      </c>
      <c r="AV20" s="24">
        <v>4.3556788456142659</v>
      </c>
      <c r="AW20" s="24">
        <v>23.160588482467126</v>
      </c>
      <c r="AX20" s="24">
        <v>25</v>
      </c>
      <c r="AY20" s="24">
        <v>7.941989552317863</v>
      </c>
      <c r="AZ20" s="24">
        <v>21.59348187453276</v>
      </c>
      <c r="BA20" s="24">
        <v>26</v>
      </c>
      <c r="BB20" s="24">
        <v>20.40670490785585</v>
      </c>
      <c r="BC20" s="24">
        <v>23.10605644173361</v>
      </c>
      <c r="BD20" s="24">
        <v>27</v>
      </c>
      <c r="BE20" s="24">
        <v>16.85248007631991</v>
      </c>
      <c r="BF20" s="24">
        <v>26.068216845878432</v>
      </c>
      <c r="BG20" s="24">
        <v>27</v>
      </c>
      <c r="BH20" s="24">
        <v>3.5744031117682282</v>
      </c>
      <c r="BI20" s="24">
        <v>24.381653989789921</v>
      </c>
      <c r="BJ20" s="24">
        <v>27</v>
      </c>
      <c r="BK20" s="24">
        <v>10.739000772082727</v>
      </c>
      <c r="BL20" s="24">
        <v>24.355678890079449</v>
      </c>
      <c r="BM20" s="24">
        <v>27</v>
      </c>
      <c r="BN20" s="24">
        <v>10.857102862353942</v>
      </c>
      <c r="BO20" s="24">
        <v>23.376315028691071</v>
      </c>
      <c r="BP20" s="24">
        <v>27</v>
      </c>
      <c r="BQ20" s="24">
        <v>15.501523515838045</v>
      </c>
      <c r="BR20" s="24">
        <v>22.654628240603579</v>
      </c>
      <c r="BS20" s="24">
        <v>3</v>
      </c>
      <c r="BT20" s="24">
        <v>-86.757672789248687</v>
      </c>
      <c r="BU20" s="24">
        <v>22.742891398756111</v>
      </c>
      <c r="BV20" s="24">
        <v>24</v>
      </c>
      <c r="BW20" s="24">
        <v>5.5274792426465389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115</v>
      </c>
      <c r="E21" s="24">
        <v>121</v>
      </c>
      <c r="F21" s="24">
        <v>5.2173913043478262</v>
      </c>
      <c r="G21" s="24">
        <v>117</v>
      </c>
      <c r="H21" s="24">
        <v>120</v>
      </c>
      <c r="I21" s="24">
        <v>2.5641025641025639</v>
      </c>
      <c r="J21" s="24">
        <v>88</v>
      </c>
      <c r="K21" s="24">
        <v>115</v>
      </c>
      <c r="L21" s="24">
        <v>30.681818181818183</v>
      </c>
      <c r="M21" s="24">
        <v>116</v>
      </c>
      <c r="N21" s="24">
        <v>115</v>
      </c>
      <c r="O21" s="24">
        <v>-0.86206896551724133</v>
      </c>
      <c r="P21" s="24">
        <v>115</v>
      </c>
      <c r="Q21" s="24">
        <v>112</v>
      </c>
      <c r="R21" s="24">
        <v>-2.6086956521739131</v>
      </c>
      <c r="S21" s="24">
        <v>115</v>
      </c>
      <c r="T21" s="24">
        <v>111</v>
      </c>
      <c r="U21" s="24">
        <v>-3.4782608695652173</v>
      </c>
      <c r="V21" s="25">
        <v>118</v>
      </c>
      <c r="W21" s="24">
        <v>111</v>
      </c>
      <c r="X21" s="24">
        <v>-5.9322033898305087</v>
      </c>
      <c r="Y21" s="24">
        <v>145</v>
      </c>
      <c r="Z21" s="24">
        <v>123</v>
      </c>
      <c r="AA21" s="24">
        <v>-15.172413793103448</v>
      </c>
      <c r="AB21" s="24">
        <v>152</v>
      </c>
      <c r="AC21" s="24">
        <v>129</v>
      </c>
      <c r="AD21" s="24">
        <v>-15.131578947368421</v>
      </c>
      <c r="AE21" s="24">
        <v>163</v>
      </c>
      <c r="AF21" s="24">
        <v>134</v>
      </c>
      <c r="AG21" s="24">
        <v>-17.791411042944784</v>
      </c>
      <c r="AH21" s="24">
        <v>164</v>
      </c>
      <c r="AI21" s="24">
        <v>127</v>
      </c>
      <c r="AJ21" s="24">
        <v>-22.560975609756099</v>
      </c>
      <c r="AK21" s="24">
        <v>167</v>
      </c>
      <c r="AL21" s="24">
        <v>109</v>
      </c>
      <c r="AM21" s="24">
        <v>-34.730538922155688</v>
      </c>
      <c r="AN21" s="24">
        <v>170</v>
      </c>
      <c r="AO21" s="24">
        <v>125</v>
      </c>
      <c r="AP21" s="24">
        <v>-26.47058823529412</v>
      </c>
      <c r="AQ21" s="24">
        <v>157</v>
      </c>
      <c r="AR21" s="24">
        <v>120</v>
      </c>
      <c r="AS21" s="24">
        <v>-23.566878980891719</v>
      </c>
      <c r="AT21" s="24">
        <v>161</v>
      </c>
      <c r="AU21" s="24">
        <v>111</v>
      </c>
      <c r="AV21" s="24">
        <v>-31.05590062111801</v>
      </c>
      <c r="AW21" s="24">
        <v>165</v>
      </c>
      <c r="AX21" s="24">
        <v>108</v>
      </c>
      <c r="AY21" s="24">
        <v>-34.545454545454547</v>
      </c>
      <c r="AZ21" s="24">
        <v>163</v>
      </c>
      <c r="BA21" s="24">
        <v>113</v>
      </c>
      <c r="BB21" s="24">
        <v>-30.674846625766872</v>
      </c>
      <c r="BC21" s="24">
        <v>165</v>
      </c>
      <c r="BD21" s="24">
        <v>112</v>
      </c>
      <c r="BE21" s="24">
        <v>-32.121212121212125</v>
      </c>
      <c r="BF21" s="24">
        <v>157</v>
      </c>
      <c r="BG21" s="24">
        <v>119</v>
      </c>
      <c r="BH21" s="24">
        <v>-24.203821656050955</v>
      </c>
      <c r="BI21" s="24">
        <v>156</v>
      </c>
      <c r="BJ21" s="24">
        <v>119</v>
      </c>
      <c r="BK21" s="24">
        <v>-23.717948717948715</v>
      </c>
      <c r="BL21" s="24">
        <v>151</v>
      </c>
      <c r="BM21" s="24">
        <v>116</v>
      </c>
      <c r="BN21" s="24">
        <v>-23.178807947019866</v>
      </c>
      <c r="BO21" s="24">
        <v>145</v>
      </c>
      <c r="BP21" s="24">
        <v>112</v>
      </c>
      <c r="BQ21" s="24">
        <v>-22.758620689655174</v>
      </c>
      <c r="BR21" s="24">
        <v>132</v>
      </c>
      <c r="BS21" s="24">
        <v>101</v>
      </c>
      <c r="BT21" s="24">
        <v>-23.484848484848484</v>
      </c>
      <c r="BU21" s="24">
        <v>127</v>
      </c>
      <c r="BV21" s="24">
        <v>97</v>
      </c>
      <c r="BW21" s="24">
        <v>-23.622047244094489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101.62912955565371</v>
      </c>
      <c r="E22" s="24">
        <v>111</v>
      </c>
      <c r="F22" s="24">
        <v>9.2206540440894553</v>
      </c>
      <c r="G22" s="24">
        <v>87.96041674224611</v>
      </c>
      <c r="H22" s="24">
        <v>91</v>
      </c>
      <c r="I22" s="24">
        <v>3.4556262581848616</v>
      </c>
      <c r="J22" s="24">
        <v>80.371978346826921</v>
      </c>
      <c r="K22" s="24">
        <v>86</v>
      </c>
      <c r="L22" s="24">
        <v>7.002467487967805</v>
      </c>
      <c r="M22" s="24">
        <v>80.70677843603967</v>
      </c>
      <c r="N22" s="24">
        <v>83</v>
      </c>
      <c r="O22" s="24">
        <v>2.8414237420933781</v>
      </c>
      <c r="P22" s="24">
        <v>86.04850789588491</v>
      </c>
      <c r="Q22" s="24">
        <v>84</v>
      </c>
      <c r="R22" s="24">
        <v>-2.3806431348740165</v>
      </c>
      <c r="S22" s="24">
        <v>88.238170215891998</v>
      </c>
      <c r="T22" s="24">
        <v>91</v>
      </c>
      <c r="U22" s="24">
        <v>3.1299717314520956</v>
      </c>
      <c r="V22" s="25">
        <v>99.960952729169364</v>
      </c>
      <c r="W22" s="24">
        <v>90</v>
      </c>
      <c r="X22" s="24">
        <v>-9.9648437286879545</v>
      </c>
      <c r="Y22" s="24">
        <v>111.57802183800655</v>
      </c>
      <c r="Z22" s="24">
        <v>112</v>
      </c>
      <c r="AA22" s="24">
        <v>0.37819111240930192</v>
      </c>
      <c r="AB22" s="24">
        <v>133.06059427073546</v>
      </c>
      <c r="AC22" s="24">
        <v>134</v>
      </c>
      <c r="AD22" s="24">
        <v>0.70599844710835091</v>
      </c>
      <c r="AE22" s="24">
        <v>138.83672864442454</v>
      </c>
      <c r="AF22" s="24">
        <v>147</v>
      </c>
      <c r="AG22" s="24">
        <v>5.8797635433217792</v>
      </c>
      <c r="AH22" s="24">
        <v>138.696372408272</v>
      </c>
      <c r="AI22" s="24">
        <v>152</v>
      </c>
      <c r="AJ22" s="24">
        <v>9.5919073878637064</v>
      </c>
      <c r="AK22" s="24">
        <v>134.26639102780464</v>
      </c>
      <c r="AL22" s="24">
        <v>142</v>
      </c>
      <c r="AM22" s="24">
        <v>5.7598993411492199</v>
      </c>
      <c r="AN22" s="24">
        <v>126.99056414389032</v>
      </c>
      <c r="AO22" s="24">
        <v>135</v>
      </c>
      <c r="AP22" s="24">
        <v>6.3071110126216565</v>
      </c>
      <c r="AQ22" s="24">
        <v>126.11925865614074</v>
      </c>
      <c r="AR22" s="24">
        <v>126</v>
      </c>
      <c r="AS22" s="24">
        <v>-9.4560226099883696E-2</v>
      </c>
      <c r="AT22" s="24">
        <v>98.917287102628194</v>
      </c>
      <c r="AU22" s="24">
        <v>117</v>
      </c>
      <c r="AV22" s="24">
        <v>18.280639741575925</v>
      </c>
      <c r="AW22" s="24">
        <v>108.56525851156465</v>
      </c>
      <c r="AX22" s="24">
        <v>108</v>
      </c>
      <c r="AY22" s="24">
        <v>-0.52066242858385259</v>
      </c>
      <c r="AZ22" s="24">
        <v>105.08827845605943</v>
      </c>
      <c r="BA22" s="24">
        <v>113</v>
      </c>
      <c r="BB22" s="24">
        <v>7.5286432132853927</v>
      </c>
      <c r="BC22" s="24">
        <v>114.03956888984652</v>
      </c>
      <c r="BD22" s="24">
        <v>113</v>
      </c>
      <c r="BE22" s="24">
        <v>-0.91158612748761336</v>
      </c>
      <c r="BF22" s="24">
        <v>131.13103019441877</v>
      </c>
      <c r="BG22" s="24">
        <v>115</v>
      </c>
      <c r="BH22" s="24">
        <v>-12.301459212592491</v>
      </c>
      <c r="BI22" s="24">
        <v>130.55982459048798</v>
      </c>
      <c r="BJ22" s="24">
        <v>127</v>
      </c>
      <c r="BK22" s="24">
        <v>-2.7265849978380952</v>
      </c>
      <c r="BL22" s="24">
        <v>135.13473448689243</v>
      </c>
      <c r="BM22" s="24">
        <v>123</v>
      </c>
      <c r="BN22" s="24">
        <v>-8.9797301433773491</v>
      </c>
      <c r="BO22" s="24">
        <v>124.67368015301905</v>
      </c>
      <c r="BP22" s="24">
        <v>117</v>
      </c>
      <c r="BQ22" s="24">
        <v>-6.155012143381593</v>
      </c>
      <c r="BR22" s="24">
        <v>103.11761819860939</v>
      </c>
      <c r="BS22" s="24">
        <v>101</v>
      </c>
      <c r="BT22" s="24">
        <v>-2.0535949487610932</v>
      </c>
      <c r="BU22" s="24">
        <v>91.755803229464306</v>
      </c>
      <c r="BV22" s="24">
        <v>92</v>
      </c>
      <c r="BW22" s="24">
        <v>0.26613768496473567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71.057765380375756</v>
      </c>
      <c r="E23" s="24">
        <v>75</v>
      </c>
      <c r="F23" s="24">
        <v>5.5479293480751419</v>
      </c>
      <c r="G23" s="24">
        <v>64.558104031006323</v>
      </c>
      <c r="H23" s="24">
        <v>71</v>
      </c>
      <c r="I23" s="24">
        <v>9.9784466500127191</v>
      </c>
      <c r="J23" s="24">
        <v>61.273686462432408</v>
      </c>
      <c r="K23" s="24">
        <v>68</v>
      </c>
      <c r="L23" s="24">
        <v>10.977491197125165</v>
      </c>
      <c r="M23" s="24">
        <v>60.729853080584306</v>
      </c>
      <c r="N23" s="24">
        <v>67</v>
      </c>
      <c r="O23" s="24">
        <v>10.324653529287554</v>
      </c>
      <c r="P23" s="24">
        <v>62.282729524640516</v>
      </c>
      <c r="Q23" s="24">
        <v>68</v>
      </c>
      <c r="R23" s="24">
        <v>9.1795438623119381</v>
      </c>
      <c r="S23" s="24">
        <v>69.788370988932755</v>
      </c>
      <c r="T23" s="24">
        <v>82</v>
      </c>
      <c r="U23" s="24">
        <v>17.498085767045346</v>
      </c>
      <c r="V23" s="25">
        <v>80.133986898590308</v>
      </c>
      <c r="W23" s="24">
        <v>89</v>
      </c>
      <c r="X23" s="24">
        <v>11.063986012114494</v>
      </c>
      <c r="Y23" s="24">
        <v>101.50500597763096</v>
      </c>
      <c r="Z23" s="24">
        <v>107</v>
      </c>
      <c r="AA23" s="24">
        <v>5.4135202194658207</v>
      </c>
      <c r="AB23" s="24">
        <v>120.53724422172508</v>
      </c>
      <c r="AC23" s="24">
        <v>134</v>
      </c>
      <c r="AD23" s="24">
        <v>11.168959324729991</v>
      </c>
      <c r="AE23" s="24">
        <v>124.71773929075425</v>
      </c>
      <c r="AF23" s="24">
        <v>141</v>
      </c>
      <c r="AG23" s="24">
        <v>13.055288527389788</v>
      </c>
      <c r="AH23" s="24">
        <v>118.99518314573336</v>
      </c>
      <c r="AI23" s="24">
        <v>142</v>
      </c>
      <c r="AJ23" s="24">
        <v>19.332561408046782</v>
      </c>
      <c r="AK23" s="24">
        <v>108.50597879572585</v>
      </c>
      <c r="AL23" s="24">
        <v>130</v>
      </c>
      <c r="AM23" s="24">
        <v>19.809066231031334</v>
      </c>
      <c r="AN23" s="24">
        <v>102.53896483668163</v>
      </c>
      <c r="AO23" s="24">
        <v>122</v>
      </c>
      <c r="AP23" s="24">
        <v>18.979160940735873</v>
      </c>
      <c r="AQ23" s="24">
        <v>103.54235432880691</v>
      </c>
      <c r="AR23" s="24">
        <v>110</v>
      </c>
      <c r="AS23" s="24">
        <v>6.2367189862095742</v>
      </c>
      <c r="AT23" s="24">
        <v>92.734956658713941</v>
      </c>
      <c r="AU23" s="24">
        <v>102</v>
      </c>
      <c r="AV23" s="24">
        <v>9.9908855032774309</v>
      </c>
      <c r="AW23" s="24">
        <v>87.575975199328823</v>
      </c>
      <c r="AX23" s="24">
        <v>92</v>
      </c>
      <c r="AY23" s="24">
        <v>5.051642063478937</v>
      </c>
      <c r="AZ23" s="24">
        <v>87.813492956433223</v>
      </c>
      <c r="BA23" s="24">
        <v>92</v>
      </c>
      <c r="BB23" s="24">
        <v>4.7674985957383829</v>
      </c>
      <c r="BC23" s="24">
        <v>93.169582426345201</v>
      </c>
      <c r="BD23" s="24">
        <v>95</v>
      </c>
      <c r="BE23" s="24">
        <v>1.9646085406702638</v>
      </c>
      <c r="BF23" s="24">
        <v>115.33211089388638</v>
      </c>
      <c r="BG23" s="24">
        <v>123</v>
      </c>
      <c r="BH23" s="24">
        <v>6.6485292315239199</v>
      </c>
      <c r="BI23" s="24">
        <v>117.97574511188672</v>
      </c>
      <c r="BJ23" s="24">
        <v>126</v>
      </c>
      <c r="BK23" s="24">
        <v>6.8016140779642225</v>
      </c>
      <c r="BL23" s="24">
        <v>110.77905559681298</v>
      </c>
      <c r="BM23" s="24">
        <v>121</v>
      </c>
      <c r="BN23" s="24">
        <v>9.2264231249513085</v>
      </c>
      <c r="BO23" s="24">
        <v>109.08947013389167</v>
      </c>
      <c r="BP23" s="24">
        <v>115</v>
      </c>
      <c r="BQ23" s="24">
        <v>5.4180571771537682</v>
      </c>
      <c r="BR23" s="24">
        <v>98.430453735036238</v>
      </c>
      <c r="BS23" s="24">
        <v>101</v>
      </c>
      <c r="BT23" s="24">
        <v>2.6105195774883785</v>
      </c>
      <c r="BU23" s="24">
        <v>85.481902153945384</v>
      </c>
      <c r="BV23" s="24">
        <v>84</v>
      </c>
      <c r="BW23" s="24">
        <v>-1.7335858428566657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26.440098746186329</v>
      </c>
      <c r="E24" s="24">
        <v>22</v>
      </c>
      <c r="F24" s="24">
        <v>-16.793049030600766</v>
      </c>
      <c r="G24" s="24">
        <v>24.209289011627369</v>
      </c>
      <c r="H24" s="24">
        <v>21</v>
      </c>
      <c r="I24" s="24">
        <v>-13.256436445060386</v>
      </c>
      <c r="J24" s="24">
        <v>22.281340531793603</v>
      </c>
      <c r="K24" s="24">
        <v>20</v>
      </c>
      <c r="L24" s="24">
        <v>-10.238793884678175</v>
      </c>
      <c r="M24" s="24">
        <v>22.37415639811001</v>
      </c>
      <c r="N24" s="24">
        <v>19</v>
      </c>
      <c r="O24" s="24">
        <v>-15.080597176817051</v>
      </c>
      <c r="P24" s="24">
        <v>22.946268772235978</v>
      </c>
      <c r="Q24" s="24">
        <v>20</v>
      </c>
      <c r="R24" s="24">
        <v>-12.839859941851808</v>
      </c>
      <c r="S24" s="24">
        <v>24.867120697205927</v>
      </c>
      <c r="T24" s="24">
        <v>21</v>
      </c>
      <c r="U24" s="24">
        <v>-15.551139773252626</v>
      </c>
      <c r="V24" s="25">
        <v>28.088201593320317</v>
      </c>
      <c r="W24" s="24">
        <v>22</v>
      </c>
      <c r="X24" s="24">
        <v>-21.675298694695208</v>
      </c>
      <c r="Y24" s="24">
        <v>30.219047581126773</v>
      </c>
      <c r="Z24" s="24">
        <v>25</v>
      </c>
      <c r="AA24" s="24">
        <v>-17.270721610651673</v>
      </c>
      <c r="AB24" s="24">
        <v>29.742956366399692</v>
      </c>
      <c r="AC24" s="24">
        <v>28</v>
      </c>
      <c r="AD24" s="24">
        <v>-5.8600642953189812</v>
      </c>
      <c r="AE24" s="24">
        <v>24.31603722020995</v>
      </c>
      <c r="AF24" s="24">
        <v>31</v>
      </c>
      <c r="AG24" s="24">
        <v>27.487878552162947</v>
      </c>
      <c r="AH24" s="24">
        <v>24.429474685547909</v>
      </c>
      <c r="AI24" s="24">
        <v>30</v>
      </c>
      <c r="AJ24" s="24">
        <v>22.802476869253049</v>
      </c>
      <c r="AK24" s="24">
        <v>25.760412232078799</v>
      </c>
      <c r="AL24" s="24">
        <v>33</v>
      </c>
      <c r="AM24" s="24">
        <v>28.10354004702581</v>
      </c>
      <c r="AN24" s="24">
        <v>21.296554235310801</v>
      </c>
      <c r="AO24" s="24">
        <v>32</v>
      </c>
      <c r="AP24" s="24">
        <v>50.259049639787854</v>
      </c>
      <c r="AQ24" s="24">
        <v>24.133932211977548</v>
      </c>
      <c r="AR24" s="24">
        <v>31</v>
      </c>
      <c r="AS24" s="24">
        <v>28.449851137871583</v>
      </c>
      <c r="AT24" s="24">
        <v>27.820486997614179</v>
      </c>
      <c r="AU24" s="24">
        <v>29</v>
      </c>
      <c r="AV24" s="24">
        <v>4.2397280913413686</v>
      </c>
      <c r="AW24" s="24">
        <v>26.779430432852614</v>
      </c>
      <c r="AX24" s="24">
        <v>28</v>
      </c>
      <c r="AY24" s="24">
        <v>4.5578623122992541</v>
      </c>
      <c r="AZ24" s="24">
        <v>28.071526436892587</v>
      </c>
      <c r="BA24" s="24">
        <v>27</v>
      </c>
      <c r="BB24" s="24">
        <v>-3.8171292156181034</v>
      </c>
      <c r="BC24" s="24">
        <v>27.57819639819818</v>
      </c>
      <c r="BD24" s="24">
        <v>27</v>
      </c>
      <c r="BE24" s="24">
        <v>-2.096570746867104</v>
      </c>
      <c r="BF24" s="24">
        <v>28.438054740958286</v>
      </c>
      <c r="BG24" s="24">
        <v>33</v>
      </c>
      <c r="BH24" s="24">
        <v>16.041692375221825</v>
      </c>
      <c r="BI24" s="24">
        <v>28.314178826852814</v>
      </c>
      <c r="BJ24" s="24">
        <v>34</v>
      </c>
      <c r="BK24" s="24">
        <v>20.08117984956295</v>
      </c>
      <c r="BL24" s="24">
        <v>25.927013012020058</v>
      </c>
      <c r="BM24" s="24">
        <v>32</v>
      </c>
      <c r="BN24" s="24">
        <v>23.423396228344686</v>
      </c>
      <c r="BO24" s="24">
        <v>24.934736030603808</v>
      </c>
      <c r="BP24" s="24">
        <v>31</v>
      </c>
      <c r="BQ24" s="24">
        <v>24.324556562186785</v>
      </c>
      <c r="BR24" s="24">
        <v>23.435822317865771</v>
      </c>
      <c r="BS24" s="24">
        <v>28</v>
      </c>
      <c r="BT24" s="24">
        <v>19.475218834778548</v>
      </c>
      <c r="BU24" s="24">
        <v>23.527129033195976</v>
      </c>
      <c r="BV24" s="24">
        <v>25</v>
      </c>
      <c r="BW24" s="24">
        <v>6.2603089596093646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37.181388861824523</v>
      </c>
      <c r="E25" s="24">
        <v>24</v>
      </c>
      <c r="F25" s="24">
        <v>-35.451577429799379</v>
      </c>
      <c r="G25" s="24">
        <v>35.506957217053476</v>
      </c>
      <c r="H25" s="24">
        <v>24</v>
      </c>
      <c r="I25" s="24">
        <v>-32.407612814332772</v>
      </c>
      <c r="J25" s="24">
        <v>34.21777295954017</v>
      </c>
      <c r="K25" s="24">
        <v>22</v>
      </c>
      <c r="L25" s="24">
        <v>-35.705926782513657</v>
      </c>
      <c r="M25" s="24">
        <v>33.561234597165011</v>
      </c>
      <c r="N25" s="24">
        <v>22</v>
      </c>
      <c r="O25" s="24">
        <v>-34.448180276841228</v>
      </c>
      <c r="P25" s="24">
        <v>34.419403158353965</v>
      </c>
      <c r="Q25" s="24">
        <v>22</v>
      </c>
      <c r="R25" s="24">
        <v>-36.082563957357991</v>
      </c>
      <c r="S25" s="24">
        <v>33.690937718795126</v>
      </c>
      <c r="T25" s="24">
        <v>22</v>
      </c>
      <c r="U25" s="24">
        <v>-34.700541185213481</v>
      </c>
      <c r="V25" s="25">
        <v>36.349437356061586</v>
      </c>
      <c r="W25" s="24">
        <v>22</v>
      </c>
      <c r="X25" s="24">
        <v>-39.476367173173564</v>
      </c>
      <c r="Y25" s="24">
        <v>38.742368693752276</v>
      </c>
      <c r="Z25" s="24">
        <v>23</v>
      </c>
      <c r="AA25" s="24">
        <v>-40.633469827803644</v>
      </c>
      <c r="AB25" s="24">
        <v>42.266306415410085</v>
      </c>
      <c r="AC25" s="24">
        <v>26</v>
      </c>
      <c r="AD25" s="24">
        <v>-38.485280108316893</v>
      </c>
      <c r="AE25" s="24">
        <v>46.278909548141513</v>
      </c>
      <c r="AF25" s="24">
        <v>27</v>
      </c>
      <c r="AG25" s="24">
        <v>-41.658089476128815</v>
      </c>
      <c r="AH25" s="24">
        <v>46.494806659591184</v>
      </c>
      <c r="AI25" s="24">
        <v>28</v>
      </c>
      <c r="AJ25" s="24">
        <v>-39.778220382761788</v>
      </c>
      <c r="AK25" s="24">
        <v>42.934020386797997</v>
      </c>
      <c r="AL25" s="24">
        <v>28</v>
      </c>
      <c r="AM25" s="24">
        <v>-34.783652339695948</v>
      </c>
      <c r="AN25" s="24">
        <v>43.381869738596073</v>
      </c>
      <c r="AO25" s="24">
        <v>27</v>
      </c>
      <c r="AP25" s="24">
        <v>-37.762018643519681</v>
      </c>
      <c r="AQ25" s="24">
        <v>42.818266827702104</v>
      </c>
      <c r="AR25" s="24">
        <v>29</v>
      </c>
      <c r="AS25" s="24">
        <v>-32.271896672758622</v>
      </c>
      <c r="AT25" s="24">
        <v>41.730730496421273</v>
      </c>
      <c r="AU25" s="24">
        <v>27</v>
      </c>
      <c r="AV25" s="24">
        <v>-35.299479115719159</v>
      </c>
      <c r="AW25" s="24">
        <v>38.359724674086181</v>
      </c>
      <c r="AX25" s="24">
        <v>26</v>
      </c>
      <c r="AY25" s="24">
        <v>-32.220577126393621</v>
      </c>
      <c r="AZ25" s="24">
        <v>37.428701915856784</v>
      </c>
      <c r="BA25" s="24">
        <v>24</v>
      </c>
      <c r="BB25" s="24">
        <v>-35.878086143745406</v>
      </c>
      <c r="BC25" s="24">
        <v>40.994616267591887</v>
      </c>
      <c r="BD25" s="24">
        <v>24</v>
      </c>
      <c r="BE25" s="24">
        <v>-41.45572715368214</v>
      </c>
      <c r="BF25" s="24">
        <v>45.026920006517287</v>
      </c>
      <c r="BG25" s="24">
        <v>28</v>
      </c>
      <c r="BH25" s="24">
        <v>-37.814978248684952</v>
      </c>
      <c r="BI25" s="24">
        <v>47.190298044754684</v>
      </c>
      <c r="BJ25" s="24">
        <v>29</v>
      </c>
      <c r="BK25" s="24">
        <v>-38.546690312282486</v>
      </c>
      <c r="BL25" s="24">
        <v>45.568689536277681</v>
      </c>
      <c r="BM25" s="24">
        <v>29</v>
      </c>
      <c r="BN25" s="24">
        <v>-36.359811319759778</v>
      </c>
      <c r="BO25" s="24">
        <v>44.414998554513033</v>
      </c>
      <c r="BP25" s="24">
        <v>28</v>
      </c>
      <c r="BQ25" s="24">
        <v>-36.958232778879818</v>
      </c>
      <c r="BR25" s="24">
        <v>40.622092017634003</v>
      </c>
      <c r="BS25" s="24">
        <v>27</v>
      </c>
      <c r="BT25" s="24">
        <v>-33.533703807575122</v>
      </c>
      <c r="BU25" s="24">
        <v>38.427644087553425</v>
      </c>
      <c r="BV25" s="24">
        <v>25</v>
      </c>
      <c r="BW25" s="24">
        <v>-34.942667983912628</v>
      </c>
      <c r="BX25" s="26"/>
      <c r="BY25" s="26"/>
    </row>
    <row r="26" spans="1:77" ht="30.75" customHeight="1" x14ac:dyDescent="0.25">
      <c r="A26" s="21">
        <v>22</v>
      </c>
      <c r="B26" s="30"/>
      <c r="C26" s="16" t="s">
        <v>30</v>
      </c>
      <c r="D26" s="24">
        <v>61.968981436374207</v>
      </c>
      <c r="E26" s="24">
        <v>75</v>
      </c>
      <c r="F26" s="24">
        <v>21.028292319126159</v>
      </c>
      <c r="G26" s="24">
        <v>56.488341027130531</v>
      </c>
      <c r="H26" s="24">
        <v>69</v>
      </c>
      <c r="I26" s="24">
        <v>22.149099699812925</v>
      </c>
      <c r="J26" s="24">
        <v>53.31606484393469</v>
      </c>
      <c r="K26" s="24">
        <v>66</v>
      </c>
      <c r="L26" s="24">
        <v>23.790081269488613</v>
      </c>
      <c r="M26" s="24">
        <v>52.739082938402163</v>
      </c>
      <c r="N26" s="24">
        <v>64</v>
      </c>
      <c r="O26" s="24">
        <v>21.352129074277396</v>
      </c>
      <c r="P26" s="24">
        <v>54.087633534556232</v>
      </c>
      <c r="Q26" s="24">
        <v>65</v>
      </c>
      <c r="R26" s="24">
        <v>20.175344625628572</v>
      </c>
      <c r="S26" s="24">
        <v>56.151562864658544</v>
      </c>
      <c r="T26" s="24">
        <v>73</v>
      </c>
      <c r="U26" s="24">
        <v>30.005286185802248</v>
      </c>
      <c r="V26" s="25">
        <v>66.91600967820429</v>
      </c>
      <c r="W26" s="24">
        <v>78</v>
      </c>
      <c r="X26" s="24">
        <v>16.564033592406449</v>
      </c>
      <c r="Y26" s="24">
        <v>78.2595847613796</v>
      </c>
      <c r="Z26" s="24">
        <v>89</v>
      </c>
      <c r="AA26" s="24">
        <v>13.724089223535849</v>
      </c>
      <c r="AB26" s="24">
        <v>92.359706611451685</v>
      </c>
      <c r="AC26" s="24">
        <v>104</v>
      </c>
      <c r="AD26" s="24">
        <v>12.603216072911424</v>
      </c>
      <c r="AE26" s="24">
        <v>98.832925475692051</v>
      </c>
      <c r="AF26" s="24">
        <v>116</v>
      </c>
      <c r="AG26" s="24">
        <v>17.369792952784941</v>
      </c>
      <c r="AH26" s="24">
        <v>93.777660889683915</v>
      </c>
      <c r="AI26" s="24">
        <v>120</v>
      </c>
      <c r="AJ26" s="24">
        <v>27.962244804935942</v>
      </c>
      <c r="AK26" s="24">
        <v>89.771133536032181</v>
      </c>
      <c r="AL26" s="24">
        <v>118</v>
      </c>
      <c r="AM26" s="24">
        <v>31.445371526513437</v>
      </c>
      <c r="AN26" s="24">
        <v>85.974978209217682</v>
      </c>
      <c r="AO26" s="24">
        <v>115</v>
      </c>
      <c r="AP26" s="24">
        <v>33.759847801473988</v>
      </c>
      <c r="AQ26" s="24">
        <v>86.415047597726058</v>
      </c>
      <c r="AR26" s="24">
        <v>109</v>
      </c>
      <c r="AS26" s="24">
        <v>26.135439405657685</v>
      </c>
      <c r="AT26" s="24">
        <v>81.915878381863976</v>
      </c>
      <c r="AU26" s="24">
        <v>102</v>
      </c>
      <c r="AV26" s="24">
        <v>24.517983588615966</v>
      </c>
      <c r="AW26" s="24">
        <v>72.376839007709776</v>
      </c>
      <c r="AX26" s="24">
        <v>95</v>
      </c>
      <c r="AY26" s="24">
        <v>31.25745929561851</v>
      </c>
      <c r="AZ26" s="24">
        <v>70.538707456807018</v>
      </c>
      <c r="BA26" s="24">
        <v>94</v>
      </c>
      <c r="BB26" s="24">
        <v>33.260167912148155</v>
      </c>
      <c r="BC26" s="24">
        <v>79.007805897540734</v>
      </c>
      <c r="BD26" s="24">
        <v>97</v>
      </c>
      <c r="BE26" s="24">
        <v>22.772679101849739</v>
      </c>
      <c r="BF26" s="24">
        <v>94.003569838167664</v>
      </c>
      <c r="BG26" s="24">
        <v>117</v>
      </c>
      <c r="BH26" s="24">
        <v>24.463358361200495</v>
      </c>
      <c r="BI26" s="24">
        <v>84.942536480558431</v>
      </c>
      <c r="BJ26" s="24">
        <v>117</v>
      </c>
      <c r="BK26" s="24">
        <v>37.740176886263399</v>
      </c>
      <c r="BL26" s="24">
        <v>82.495041401882006</v>
      </c>
      <c r="BM26" s="24">
        <v>114</v>
      </c>
      <c r="BN26" s="24">
        <v>38.190123991378776</v>
      </c>
      <c r="BO26" s="24">
        <v>78.700260596593267</v>
      </c>
      <c r="BP26" s="24">
        <v>111</v>
      </c>
      <c r="BQ26" s="24">
        <v>41.041464359274187</v>
      </c>
      <c r="BR26" s="24">
        <v>67.963884721810729</v>
      </c>
      <c r="BS26" s="24">
        <v>99</v>
      </c>
      <c r="BT26" s="24">
        <v>45.665599318264498</v>
      </c>
      <c r="BU26" s="24">
        <v>58.81782258298994</v>
      </c>
      <c r="BV26" s="24">
        <v>85</v>
      </c>
      <c r="BW26" s="24">
        <v>44.514020185068738</v>
      </c>
      <c r="BX26" s="26"/>
      <c r="BY26" s="26"/>
    </row>
    <row r="27" spans="1:77" s="35" customFormat="1" ht="33.75" customHeight="1" x14ac:dyDescent="0.25">
      <c r="A27" s="31" t="s">
        <v>31</v>
      </c>
      <c r="B27" s="32"/>
      <c r="C27" s="32"/>
      <c r="D27" s="33">
        <v>1440.3099496525895</v>
      </c>
      <c r="E27" s="33">
        <v>1457</v>
      </c>
      <c r="F27" s="33">
        <v>1.1587818546581772</v>
      </c>
      <c r="G27" s="33">
        <v>1347.6388580910577</v>
      </c>
      <c r="H27" s="33">
        <v>1363</v>
      </c>
      <c r="I27" s="33">
        <v>1.1398559648763367</v>
      </c>
      <c r="J27" s="33">
        <v>1290.3966265550048</v>
      </c>
      <c r="K27" s="33">
        <v>1316</v>
      </c>
      <c r="L27" s="33">
        <v>1.9841475805271598</v>
      </c>
      <c r="M27" s="33">
        <v>1309.8210592420126</v>
      </c>
      <c r="N27" s="33">
        <v>1287</v>
      </c>
      <c r="O27" s="33">
        <v>-1.7423035826908291</v>
      </c>
      <c r="P27" s="33">
        <v>1311.4840145523049</v>
      </c>
      <c r="Q27" s="33">
        <v>1290</v>
      </c>
      <c r="R27" s="33">
        <v>-1.63814536158405</v>
      </c>
      <c r="S27" s="33">
        <v>1341.510566000899</v>
      </c>
      <c r="T27" s="33">
        <v>1397</v>
      </c>
      <c r="U27" s="33">
        <v>4.1363396908991508</v>
      </c>
      <c r="V27" s="33">
        <v>1500.1047431066143</v>
      </c>
      <c r="W27" s="33">
        <v>1470</v>
      </c>
      <c r="X27" s="33">
        <v>-2.0068427384790071</v>
      </c>
      <c r="Y27" s="33">
        <v>1745.834674425844</v>
      </c>
      <c r="Z27" s="33">
        <v>1690</v>
      </c>
      <c r="AA27" s="33">
        <v>-3.1981650521522873</v>
      </c>
      <c r="AB27" s="33">
        <v>1999.1941322290338</v>
      </c>
      <c r="AC27" s="33">
        <v>1923</v>
      </c>
      <c r="AD27" s="33">
        <v>-3.8112422901161644</v>
      </c>
      <c r="AE27" s="33">
        <v>2115.3424722936306</v>
      </c>
      <c r="AF27" s="33">
        <v>2114</v>
      </c>
      <c r="AG27" s="33">
        <v>-6.3463590941613107E-2</v>
      </c>
      <c r="AH27" s="33">
        <v>2106.5372612863098</v>
      </c>
      <c r="AI27" s="33">
        <v>2108</v>
      </c>
      <c r="AJ27" s="33">
        <v>6.9438065045050554E-2</v>
      </c>
      <c r="AK27" s="33">
        <v>2045.1682372842906</v>
      </c>
      <c r="AL27" s="33">
        <v>2030</v>
      </c>
      <c r="AM27" s="33">
        <v>-0.74166207981168397</v>
      </c>
      <c r="AN27" s="33">
        <v>2009.3912769164735</v>
      </c>
      <c r="AO27" s="33">
        <v>1973</v>
      </c>
      <c r="AP27" s="33">
        <v>-1.8110597639459276</v>
      </c>
      <c r="AQ27" s="33">
        <v>1942.1324697440168</v>
      </c>
      <c r="AR27" s="33">
        <v>1855</v>
      </c>
      <c r="AS27" s="33">
        <v>-4.4864328824851647</v>
      </c>
      <c r="AT27" s="33">
        <v>1818.6373502745114</v>
      </c>
      <c r="AU27" s="33">
        <v>1752</v>
      </c>
      <c r="AV27" s="33">
        <v>-3.6641362426903266</v>
      </c>
      <c r="AW27" s="33">
        <v>1743.5388587581504</v>
      </c>
      <c r="AX27" s="33">
        <v>1653</v>
      </c>
      <c r="AY27" s="33">
        <v>-5.192821387567891</v>
      </c>
      <c r="AZ27" s="33">
        <v>1735.7252631951362</v>
      </c>
      <c r="BA27" s="33">
        <v>1632</v>
      </c>
      <c r="BB27" s="33">
        <v>-5.9759032949833299</v>
      </c>
      <c r="BC27" s="33">
        <v>1811.4928606383726</v>
      </c>
      <c r="BD27" s="33">
        <v>1688</v>
      </c>
      <c r="BE27" s="33">
        <v>-6.8171872670176308</v>
      </c>
      <c r="BF27" s="33">
        <v>2054.4502079939389</v>
      </c>
      <c r="BG27" s="33">
        <v>1918</v>
      </c>
      <c r="BH27" s="33">
        <v>-6.641689706715999</v>
      </c>
      <c r="BI27" s="33">
        <v>2047.5444466272502</v>
      </c>
      <c r="BJ27" s="33">
        <v>1965</v>
      </c>
      <c r="BK27" s="33">
        <v>-4.0313872923842409</v>
      </c>
      <c r="BL27" s="33">
        <v>1939.1782307684134</v>
      </c>
      <c r="BM27" s="33">
        <v>1897</v>
      </c>
      <c r="BN27" s="33">
        <v>-2.1750569441829999</v>
      </c>
      <c r="BO27" s="33">
        <v>1827.3154715648004</v>
      </c>
      <c r="BP27" s="33">
        <v>1842</v>
      </c>
      <c r="BQ27" s="33">
        <v>0.8036121109741744</v>
      </c>
      <c r="BR27" s="33">
        <v>1624.0806875707872</v>
      </c>
      <c r="BS27" s="33">
        <v>1618</v>
      </c>
      <c r="BT27" s="33">
        <v>-0.3744079722961513</v>
      </c>
      <c r="BU27" s="33">
        <v>1466.4778796232911</v>
      </c>
      <c r="BV27" s="33">
        <v>1454</v>
      </c>
      <c r="BW27" s="33">
        <v>-0.85087404294815505</v>
      </c>
      <c r="BX27" s="34"/>
      <c r="BY27" s="34"/>
    </row>
    <row r="28" spans="1:77" ht="32.25" customHeight="1" x14ac:dyDescent="0.25">
      <c r="A28" s="21">
        <v>23</v>
      </c>
      <c r="B28" s="22" t="s">
        <v>32</v>
      </c>
      <c r="C28" s="23" t="s">
        <v>33</v>
      </c>
      <c r="D28" s="24">
        <v>46.270172805826078</v>
      </c>
      <c r="E28" s="24">
        <v>42</v>
      </c>
      <c r="F28" s="24">
        <v>-9.228780760655388</v>
      </c>
      <c r="G28" s="24">
        <v>43.576720220929261</v>
      </c>
      <c r="H28" s="24">
        <v>41</v>
      </c>
      <c r="I28" s="24">
        <v>-5.9130659853829464</v>
      </c>
      <c r="J28" s="24">
        <v>42.971156739887661</v>
      </c>
      <c r="K28" s="24">
        <v>39</v>
      </c>
      <c r="L28" s="24">
        <v>-9.2414471500634843</v>
      </c>
      <c r="M28" s="24">
        <v>42.351081753565374</v>
      </c>
      <c r="N28" s="24">
        <v>37</v>
      </c>
      <c r="O28" s="24">
        <v>-12.635053302067986</v>
      </c>
      <c r="P28" s="24">
        <v>44.253518346455103</v>
      </c>
      <c r="Q28" s="24">
        <v>38</v>
      </c>
      <c r="R28" s="24">
        <v>-14.131121276046599</v>
      </c>
      <c r="S28" s="24">
        <v>45.723415475507672</v>
      </c>
      <c r="T28" s="24">
        <v>40</v>
      </c>
      <c r="U28" s="24">
        <v>-12.517471444305142</v>
      </c>
      <c r="V28" s="25">
        <v>52.045785305270002</v>
      </c>
      <c r="W28" s="24">
        <v>42</v>
      </c>
      <c r="X28" s="24">
        <v>-19.301822897564762</v>
      </c>
      <c r="Y28" s="24">
        <v>50.365079301877955</v>
      </c>
      <c r="Z28" s="24">
        <v>46</v>
      </c>
      <c r="AA28" s="24">
        <v>-8.6668766581594454</v>
      </c>
      <c r="AB28" s="24">
        <v>45.39714392766269</v>
      </c>
      <c r="AC28" s="24">
        <v>49</v>
      </c>
      <c r="AD28" s="24">
        <v>7.9363055924359927</v>
      </c>
      <c r="AE28" s="24">
        <v>45.494521250715387</v>
      </c>
      <c r="AF28" s="24">
        <v>49</v>
      </c>
      <c r="AG28" s="24">
        <v>7.7052767078618079</v>
      </c>
      <c r="AH28" s="24">
        <v>45.706759089089637</v>
      </c>
      <c r="AI28" s="24">
        <v>54</v>
      </c>
      <c r="AJ28" s="24">
        <v>18.144451884557242</v>
      </c>
      <c r="AK28" s="24">
        <v>46.837113149234177</v>
      </c>
      <c r="AL28" s="24">
        <v>53</v>
      </c>
      <c r="AM28" s="24">
        <v>13.158127041539473</v>
      </c>
      <c r="AN28" s="24">
        <v>44.959392274545024</v>
      </c>
      <c r="AO28" s="24">
        <v>56</v>
      </c>
      <c r="AP28" s="24">
        <v>24.556843780350462</v>
      </c>
      <c r="AQ28" s="24">
        <v>41.261238943058387</v>
      </c>
      <c r="AR28" s="24">
        <v>51</v>
      </c>
      <c r="AS28" s="24">
        <v>23.602686943989642</v>
      </c>
      <c r="AT28" s="24">
        <v>42.503521801910551</v>
      </c>
      <c r="AU28" s="24">
        <v>49</v>
      </c>
      <c r="AV28" s="24">
        <v>15.284564484718603</v>
      </c>
      <c r="AW28" s="24">
        <v>41.25479823439457</v>
      </c>
      <c r="AX28" s="24">
        <v>44</v>
      </c>
      <c r="AY28" s="24">
        <v>6.6542605541498574</v>
      </c>
      <c r="AZ28" s="24">
        <v>41.027615561612244</v>
      </c>
      <c r="BA28" s="24">
        <v>48</v>
      </c>
      <c r="BB28" s="24">
        <v>16.994369141236454</v>
      </c>
      <c r="BC28" s="24">
        <v>41.739972927002654</v>
      </c>
      <c r="BD28" s="24">
        <v>50</v>
      </c>
      <c r="BE28" s="24">
        <v>19.789248755486671</v>
      </c>
      <c r="BF28" s="24">
        <v>47.396757901597148</v>
      </c>
      <c r="BG28" s="24">
        <v>55</v>
      </c>
      <c r="BH28" s="24">
        <v>16.041692375221814</v>
      </c>
      <c r="BI28" s="24">
        <v>47.976803012167267</v>
      </c>
      <c r="BJ28" s="24">
        <v>57</v>
      </c>
      <c r="BK28" s="24">
        <v>18.80741612888292</v>
      </c>
      <c r="BL28" s="24">
        <v>43.211688353366768</v>
      </c>
      <c r="BM28" s="24">
        <v>54</v>
      </c>
      <c r="BN28" s="24">
        <v>24.966188681198982</v>
      </c>
      <c r="BO28" s="24">
        <v>42.856577552600299</v>
      </c>
      <c r="BP28" s="24">
        <v>50</v>
      </c>
      <c r="BQ28" s="24">
        <v>16.668205571553571</v>
      </c>
      <c r="BR28" s="24">
        <v>39.059703863109618</v>
      </c>
      <c r="BS28" s="24">
        <v>43</v>
      </c>
      <c r="BT28" s="24">
        <v>10.087880212045947</v>
      </c>
      <c r="BU28" s="24">
        <v>36.074931184233833</v>
      </c>
      <c r="BV28" s="24">
        <v>40</v>
      </c>
      <c r="BW28" s="24">
        <v>10.880322392635851</v>
      </c>
      <c r="BX28" s="26"/>
      <c r="BY28" s="26"/>
    </row>
    <row r="29" spans="1:77" ht="32.25" customHeight="1" x14ac:dyDescent="0.25">
      <c r="A29" s="21">
        <v>24</v>
      </c>
      <c r="B29" s="27"/>
      <c r="C29" s="23" t="s">
        <v>34</v>
      </c>
      <c r="D29" s="24">
        <v>49</v>
      </c>
      <c r="E29" s="24">
        <v>40</v>
      </c>
      <c r="F29" s="24">
        <v>-18.367346938775512</v>
      </c>
      <c r="G29" s="24">
        <v>48.418578023254739</v>
      </c>
      <c r="H29" s="24">
        <v>43</v>
      </c>
      <c r="I29" s="24">
        <v>-11.191113503276107</v>
      </c>
      <c r="J29" s="24">
        <v>47.745729710986289</v>
      </c>
      <c r="K29" s="24">
        <v>44</v>
      </c>
      <c r="L29" s="24">
        <v>-7.8451617216029206</v>
      </c>
      <c r="M29" s="24">
        <v>48.743697867311091</v>
      </c>
      <c r="N29" s="24">
        <v>45</v>
      </c>
      <c r="O29" s="24">
        <v>-7.6803731171608991</v>
      </c>
      <c r="P29" s="24">
        <v>52.448614336539379</v>
      </c>
      <c r="Q29" s="24">
        <v>45</v>
      </c>
      <c r="R29" s="24">
        <v>-14.201737130260375</v>
      </c>
      <c r="S29" s="24">
        <v>54.547232497096871</v>
      </c>
      <c r="T29" s="24">
        <v>44</v>
      </c>
      <c r="U29" s="24">
        <v>-19.335962640557831</v>
      </c>
      <c r="V29" s="25">
        <v>54.524156034092378</v>
      </c>
      <c r="W29" s="24">
        <v>34</v>
      </c>
      <c r="X29" s="24">
        <v>-37.642317693572771</v>
      </c>
      <c r="Y29" s="24">
        <v>58.888400414503458</v>
      </c>
      <c r="Z29" s="24">
        <v>38</v>
      </c>
      <c r="AA29" s="24">
        <v>-35.471162856308311</v>
      </c>
      <c r="AB29" s="24">
        <v>61.834040866988829</v>
      </c>
      <c r="AC29" s="24">
        <v>41</v>
      </c>
      <c r="AD29" s="24">
        <v>-33.693481090464267</v>
      </c>
      <c r="AE29" s="24">
        <v>79.223218040038859</v>
      </c>
      <c r="AF29" s="24">
        <v>42</v>
      </c>
      <c r="AG29" s="24">
        <v>-46.985238621872824</v>
      </c>
      <c r="AH29" s="24">
        <v>82.74499490266227</v>
      </c>
      <c r="AI29" s="24">
        <v>58</v>
      </c>
      <c r="AJ29" s="24">
        <v>-29.905125901296191</v>
      </c>
      <c r="AK29" s="24">
        <v>65.571958408927856</v>
      </c>
      <c r="AL29" s="24">
        <v>56</v>
      </c>
      <c r="AM29" s="24">
        <v>-14.597639968649464</v>
      </c>
      <c r="AN29" s="24">
        <v>59.157095098085556</v>
      </c>
      <c r="AO29" s="24">
        <v>66</v>
      </c>
      <c r="AP29" s="24">
        <v>11.56734435754249</v>
      </c>
      <c r="AQ29" s="24">
        <v>56.053003847173656</v>
      </c>
      <c r="AR29" s="24">
        <v>56</v>
      </c>
      <c r="AS29" s="24">
        <v>-9.4560226099869624E-2</v>
      </c>
      <c r="AT29" s="24">
        <v>62.596095744631903</v>
      </c>
      <c r="AU29" s="24">
        <v>56</v>
      </c>
      <c r="AV29" s="24">
        <v>-10.537551369883271</v>
      </c>
      <c r="AW29" s="24">
        <v>55.006397645859423</v>
      </c>
      <c r="AX29" s="24">
        <v>40</v>
      </c>
      <c r="AY29" s="24">
        <v>-27.281185985806911</v>
      </c>
      <c r="AZ29" s="24">
        <v>44.626529207367703</v>
      </c>
      <c r="BA29" s="24">
        <v>43</v>
      </c>
      <c r="BB29" s="24">
        <v>-3.6447584794453793</v>
      </c>
      <c r="BC29" s="24">
        <v>46.212112883467221</v>
      </c>
      <c r="BD29" s="24">
        <v>34</v>
      </c>
      <c r="BE29" s="24">
        <v>-26.426216248243016</v>
      </c>
      <c r="BF29" s="24">
        <v>45.026920006517287</v>
      </c>
      <c r="BG29" s="24">
        <v>34</v>
      </c>
      <c r="BH29" s="24">
        <v>-24.489616444831732</v>
      </c>
      <c r="BI29" s="24">
        <v>44.83078314251695</v>
      </c>
      <c r="BJ29" s="24">
        <v>34</v>
      </c>
      <c r="BK29" s="24">
        <v>-24.15925483185497</v>
      </c>
      <c r="BL29" s="24">
        <v>43.997355414337065</v>
      </c>
      <c r="BM29" s="24">
        <v>33</v>
      </c>
      <c r="BN29" s="24">
        <v>-24.99549191257401</v>
      </c>
      <c r="BO29" s="24">
        <v>42.856577552600299</v>
      </c>
      <c r="BP29" s="24">
        <v>31</v>
      </c>
      <c r="BQ29" s="24">
        <v>-27.665712545636783</v>
      </c>
      <c r="BR29" s="24">
        <v>42.96567424942058</v>
      </c>
      <c r="BS29" s="24">
        <v>31</v>
      </c>
      <c r="BT29" s="24">
        <v>-27.849380833542824</v>
      </c>
      <c r="BU29" s="24">
        <v>41.564594625312893</v>
      </c>
      <c r="BV29" s="24">
        <v>32</v>
      </c>
      <c r="BW29" s="24">
        <v>-23.011398791528311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75.189030809467368</v>
      </c>
      <c r="E30" s="24">
        <v>93</v>
      </c>
      <c r="F30" s="24">
        <v>23.688254787678385</v>
      </c>
      <c r="G30" s="24">
        <v>73.43484333526969</v>
      </c>
      <c r="H30" s="24">
        <v>89</v>
      </c>
      <c r="I30" s="24">
        <v>21.195873726681718</v>
      </c>
      <c r="J30" s="24">
        <v>68.43554591908034</v>
      </c>
      <c r="K30" s="24">
        <v>68</v>
      </c>
      <c r="L30" s="24">
        <v>-0.63643230024838116</v>
      </c>
      <c r="M30" s="24">
        <v>67.122469194330023</v>
      </c>
      <c r="N30" s="24">
        <v>75</v>
      </c>
      <c r="O30" s="24">
        <v>11.736056346293363</v>
      </c>
      <c r="P30" s="24">
        <v>67.199787118691077</v>
      </c>
      <c r="Q30" s="24">
        <v>76</v>
      </c>
      <c r="R30" s="24">
        <v>13.095596368133755</v>
      </c>
      <c r="S30" s="24">
        <v>67.381875437590253</v>
      </c>
      <c r="T30" s="24">
        <v>77</v>
      </c>
      <c r="U30" s="24">
        <v>14.274052925876408</v>
      </c>
      <c r="V30" s="25">
        <v>66.089886101930148</v>
      </c>
      <c r="W30" s="24">
        <v>69</v>
      </c>
      <c r="X30" s="24">
        <v>4.4032666262756095</v>
      </c>
      <c r="Y30" s="24">
        <v>68.186568901004009</v>
      </c>
      <c r="Z30" s="24">
        <v>78</v>
      </c>
      <c r="AA30" s="24">
        <v>14.392029481998902</v>
      </c>
      <c r="AB30" s="24">
        <v>71.226553403746635</v>
      </c>
      <c r="AC30" s="24">
        <v>89</v>
      </c>
      <c r="AD30" s="24">
        <v>24.953399746166085</v>
      </c>
      <c r="AE30" s="24">
        <v>83.145159527169497</v>
      </c>
      <c r="AF30" s="24">
        <v>97</v>
      </c>
      <c r="AG30" s="24">
        <v>16.663436033583086</v>
      </c>
      <c r="AH30" s="24">
        <v>96.141803601188542</v>
      </c>
      <c r="AI30" s="24">
        <v>120</v>
      </c>
      <c r="AJ30" s="24">
        <v>24.815632227765398</v>
      </c>
      <c r="AK30" s="24">
        <v>96.796700508417302</v>
      </c>
      <c r="AL30" s="24">
        <v>113</v>
      </c>
      <c r="AM30" s="24">
        <v>16.739516333176752</v>
      </c>
      <c r="AN30" s="24">
        <v>85.186216941243202</v>
      </c>
      <c r="AO30" s="24">
        <v>103</v>
      </c>
      <c r="AP30" s="24">
        <v>20.911579007016794</v>
      </c>
      <c r="AQ30" s="24">
        <v>81.743963943794924</v>
      </c>
      <c r="AR30" s="24">
        <v>104</v>
      </c>
      <c r="AS30" s="24">
        <v>27.226519222272806</v>
      </c>
      <c r="AT30" s="24">
        <v>71.096800105014012</v>
      </c>
      <c r="AU30" s="24">
        <v>102</v>
      </c>
      <c r="AV30" s="24">
        <v>43.466372395579278</v>
      </c>
      <c r="AW30" s="24">
        <v>73.824375787863971</v>
      </c>
      <c r="AX30" s="24">
        <v>84</v>
      </c>
      <c r="AY30" s="24">
        <v>13.783556045737411</v>
      </c>
      <c r="AZ30" s="24">
        <v>78.456317477469028</v>
      </c>
      <c r="BA30" s="24">
        <v>86</v>
      </c>
      <c r="BB30" s="24">
        <v>9.6151371426492904</v>
      </c>
      <c r="BC30" s="24">
        <v>86.461372491648348</v>
      </c>
      <c r="BD30" s="24">
        <v>82</v>
      </c>
      <c r="BE30" s="24">
        <v>-5.1599602956560622</v>
      </c>
      <c r="BF30" s="24">
        <v>57.66605544694319</v>
      </c>
      <c r="BG30" s="24">
        <v>74</v>
      </c>
      <c r="BH30" s="24">
        <v>28.325059563134474</v>
      </c>
      <c r="BI30" s="24">
        <v>66.85292223006914</v>
      </c>
      <c r="BJ30" s="24">
        <v>76</v>
      </c>
      <c r="BK30" s="24">
        <v>13.682390335087973</v>
      </c>
      <c r="BL30" s="24">
        <v>64.424698999564995</v>
      </c>
      <c r="BM30" s="24">
        <v>76</v>
      </c>
      <c r="BN30" s="24">
        <v>17.967179017030663</v>
      </c>
      <c r="BO30" s="24">
        <v>59.219998072684049</v>
      </c>
      <c r="BP30" s="24">
        <v>70</v>
      </c>
      <c r="BQ30" s="24">
        <v>18.20331353960033</v>
      </c>
      <c r="BR30" s="24">
        <v>50.777615022042504</v>
      </c>
      <c r="BS30" s="24">
        <v>66</v>
      </c>
      <c r="BT30" s="24">
        <v>29.97853477629754</v>
      </c>
      <c r="BU30" s="24">
        <v>71.36562473402779</v>
      </c>
      <c r="BV30" s="24">
        <v>88</v>
      </c>
      <c r="BW30" s="24">
        <v>23.308666221260985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63.621487608010852</v>
      </c>
      <c r="E31" s="24">
        <v>60</v>
      </c>
      <c r="F31" s="24">
        <v>-5.6922397513302654</v>
      </c>
      <c r="G31" s="24">
        <v>59.716246228680845</v>
      </c>
      <c r="H31" s="24">
        <v>61</v>
      </c>
      <c r="I31" s="24">
        <v>2.149756309870976</v>
      </c>
      <c r="J31" s="24">
        <v>58.886399976883091</v>
      </c>
      <c r="K31" s="24">
        <v>57</v>
      </c>
      <c r="L31" s="24">
        <v>-3.2034561080718649</v>
      </c>
      <c r="M31" s="24">
        <v>53.538159952620376</v>
      </c>
      <c r="N31" s="24">
        <v>54</v>
      </c>
      <c r="O31" s="24">
        <v>0.86263713169884515</v>
      </c>
      <c r="P31" s="24">
        <v>53.268123935547806</v>
      </c>
      <c r="Q31" s="24">
        <v>50</v>
      </c>
      <c r="R31" s="24">
        <v>-6.1352337835327155</v>
      </c>
      <c r="S31" s="24">
        <v>53.745067313316035</v>
      </c>
      <c r="T31" s="24">
        <v>51</v>
      </c>
      <c r="U31" s="24">
        <v>-5.1075707046996461</v>
      </c>
      <c r="V31" s="25">
        <v>57.828650339188883</v>
      </c>
      <c r="W31" s="24">
        <v>46</v>
      </c>
      <c r="X31" s="24">
        <v>-20.454653999028114</v>
      </c>
      <c r="Y31" s="24">
        <v>61.212942536128594</v>
      </c>
      <c r="Z31" s="24">
        <v>47</v>
      </c>
      <c r="AA31" s="24">
        <v>-23.218852006240265</v>
      </c>
      <c r="AB31" s="24">
        <v>68.878425269557184</v>
      </c>
      <c r="AC31" s="24">
        <v>53</v>
      </c>
      <c r="AD31" s="24">
        <v>-23.052828527099201</v>
      </c>
      <c r="AE31" s="24">
        <v>69.02617017349921</v>
      </c>
      <c r="AF31" s="24">
        <v>56</v>
      </c>
      <c r="AG31" s="24">
        <v>-18.871350012259942</v>
      </c>
      <c r="AH31" s="24">
        <v>70.924281345139093</v>
      </c>
      <c r="AI31" s="24">
        <v>66</v>
      </c>
      <c r="AJ31" s="24">
        <v>-6.9430119724104706</v>
      </c>
      <c r="AK31" s="24">
        <v>78.061855248723631</v>
      </c>
      <c r="AL31" s="24">
        <v>67</v>
      </c>
      <c r="AM31" s="24">
        <v>-14.170628168492705</v>
      </c>
      <c r="AN31" s="24">
        <v>80.453649333396356</v>
      </c>
      <c r="AO31" s="24">
        <v>67</v>
      </c>
      <c r="AP31" s="24">
        <v>-16.722236275007276</v>
      </c>
      <c r="AQ31" s="24">
        <v>77.072880289863775</v>
      </c>
      <c r="AR31" s="24">
        <v>65</v>
      </c>
      <c r="AS31" s="24">
        <v>-15.664239151902484</v>
      </c>
      <c r="AT31" s="24">
        <v>70.324008799524734</v>
      </c>
      <c r="AU31" s="24">
        <v>61</v>
      </c>
      <c r="AV31" s="24">
        <v>-13.25864233096414</v>
      </c>
      <c r="AW31" s="24">
        <v>65.139155106938802</v>
      </c>
      <c r="AX31" s="24">
        <v>51</v>
      </c>
      <c r="AY31" s="24">
        <v>-21.706076911385452</v>
      </c>
      <c r="AZ31" s="24">
        <v>69.099141998504834</v>
      </c>
      <c r="BA31" s="24">
        <v>54</v>
      </c>
      <c r="BB31" s="24">
        <v>-21.851417487689716</v>
      </c>
      <c r="BC31" s="24">
        <v>66.336742687557788</v>
      </c>
      <c r="BD31" s="24">
        <v>45</v>
      </c>
      <c r="BE31" s="24">
        <v>-32.164290592398558</v>
      </c>
      <c r="BF31" s="24">
        <v>54.506271586836718</v>
      </c>
      <c r="BG31" s="24">
        <v>50</v>
      </c>
      <c r="BH31" s="24">
        <v>-8.2674368575321591</v>
      </c>
      <c r="BI31" s="24">
        <v>55.841852686293052</v>
      </c>
      <c r="BJ31" s="24">
        <v>53</v>
      </c>
      <c r="BK31" s="24">
        <v>-5.0891088844382368</v>
      </c>
      <c r="BL31" s="24">
        <v>53.425360145980726</v>
      </c>
      <c r="BM31" s="24">
        <v>51</v>
      </c>
      <c r="BN31" s="24">
        <v>-4.5397169796396586</v>
      </c>
      <c r="BO31" s="24">
        <v>51.427893063120358</v>
      </c>
      <c r="BP31" s="24">
        <v>50</v>
      </c>
      <c r="BQ31" s="24">
        <v>-2.7764953570386877</v>
      </c>
      <c r="BR31" s="24">
        <v>50.777615022042504</v>
      </c>
      <c r="BS31" s="24">
        <v>53</v>
      </c>
      <c r="BT31" s="24">
        <v>4.3767021688449956</v>
      </c>
      <c r="BU31" s="24">
        <v>53.328159141910881</v>
      </c>
      <c r="BV31" s="24">
        <v>54</v>
      </c>
      <c r="BW31" s="24">
        <v>1.2598238320983333</v>
      </c>
      <c r="BX31" s="26"/>
      <c r="BY31" s="26"/>
    </row>
    <row r="32" spans="1:77" ht="32.25" customHeight="1" x14ac:dyDescent="0.25">
      <c r="A32" s="21">
        <v>27</v>
      </c>
      <c r="B32" s="27"/>
      <c r="C32" s="17" t="s">
        <v>37</v>
      </c>
      <c r="D32" s="24">
        <v>28.092604917822975</v>
      </c>
      <c r="E32" s="24">
        <v>31</v>
      </c>
      <c r="F32" s="24">
        <v>10.349325349791496</v>
      </c>
      <c r="G32" s="24">
        <v>26.630217912790108</v>
      </c>
      <c r="H32" s="24">
        <v>30</v>
      </c>
      <c r="I32" s="24">
        <v>12.653978642778712</v>
      </c>
      <c r="J32" s="24">
        <v>25.464389179192686</v>
      </c>
      <c r="K32" s="24">
        <v>29</v>
      </c>
      <c r="L32" s="24">
        <v>13.884530258814578</v>
      </c>
      <c r="M32" s="24">
        <v>25.570464454982869</v>
      </c>
      <c r="N32" s="24">
        <v>30</v>
      </c>
      <c r="O32" s="24">
        <v>17.322859163608019</v>
      </c>
      <c r="P32" s="24">
        <v>25.404797569261262</v>
      </c>
      <c r="Q32" s="24">
        <v>29</v>
      </c>
      <c r="R32" s="24">
        <v>14.151667301961821</v>
      </c>
      <c r="S32" s="24">
        <v>24.867120697205927</v>
      </c>
      <c r="T32" s="24">
        <v>28</v>
      </c>
      <c r="U32" s="24">
        <v>12.598480302329831</v>
      </c>
      <c r="V32" s="25">
        <v>26.435954440772061</v>
      </c>
      <c r="W32" s="24">
        <v>26</v>
      </c>
      <c r="X32" s="24">
        <v>-1.6490966564070428</v>
      </c>
      <c r="Y32" s="24">
        <v>30.993894955001821</v>
      </c>
      <c r="Z32" s="24">
        <v>32</v>
      </c>
      <c r="AA32" s="24">
        <v>3.2461394299067052</v>
      </c>
      <c r="AB32" s="24">
        <v>32.09108450058914</v>
      </c>
      <c r="AC32" s="24">
        <v>33</v>
      </c>
      <c r="AD32" s="24">
        <v>2.8322991059843226</v>
      </c>
      <c r="AE32" s="24">
        <v>36.081861681601858</v>
      </c>
      <c r="AF32" s="24">
        <v>35</v>
      </c>
      <c r="AG32" s="24">
        <v>-2.9983532755281832</v>
      </c>
      <c r="AH32" s="24">
        <v>36.250188243071094</v>
      </c>
      <c r="AI32" s="24">
        <v>31</v>
      </c>
      <c r="AJ32" s="24">
        <v>-14.483202701918716</v>
      </c>
      <c r="AK32" s="24">
        <v>33.566597756951161</v>
      </c>
      <c r="AL32" s="24">
        <v>28</v>
      </c>
      <c r="AM32" s="24">
        <v>-16.583741364727373</v>
      </c>
      <c r="AN32" s="24">
        <v>35.494257058851332</v>
      </c>
      <c r="AO32" s="24">
        <v>26</v>
      </c>
      <c r="AP32" s="24">
        <v>-26.748713300603409</v>
      </c>
      <c r="AQ32" s="24">
        <v>32.69758557751797</v>
      </c>
      <c r="AR32" s="24">
        <v>28</v>
      </c>
      <c r="AS32" s="24">
        <v>-14.366765908085613</v>
      </c>
      <c r="AT32" s="24">
        <v>31.684443525060594</v>
      </c>
      <c r="AU32" s="24">
        <v>24</v>
      </c>
      <c r="AV32" s="24">
        <v>-24.253048720841935</v>
      </c>
      <c r="AW32" s="24">
        <v>31.122040773315199</v>
      </c>
      <c r="AX32" s="24">
        <v>24</v>
      </c>
      <c r="AY32" s="24">
        <v>-22.884234440762675</v>
      </c>
      <c r="AZ32" s="24">
        <v>33.110005540950233</v>
      </c>
      <c r="BA32" s="24">
        <v>23</v>
      </c>
      <c r="BB32" s="24">
        <v>-30.534593322390858</v>
      </c>
      <c r="BC32" s="24">
        <v>32.050336354662747</v>
      </c>
      <c r="BD32" s="24">
        <v>23</v>
      </c>
      <c r="BE32" s="24">
        <v>-28.237882606015415</v>
      </c>
      <c r="BF32" s="24">
        <v>33.177730531118002</v>
      </c>
      <c r="BG32" s="24">
        <v>25</v>
      </c>
      <c r="BH32" s="24">
        <v>-24.648251704401417</v>
      </c>
      <c r="BI32" s="24">
        <v>32.246703663915703</v>
      </c>
      <c r="BJ32" s="24">
        <v>25</v>
      </c>
      <c r="BK32" s="24">
        <v>-22.472695936437116</v>
      </c>
      <c r="BL32" s="24">
        <v>31.426682438812193</v>
      </c>
      <c r="BM32" s="24">
        <v>26</v>
      </c>
      <c r="BN32" s="24">
        <v>-17.267754715687708</v>
      </c>
      <c r="BO32" s="24">
        <v>28.830788535385658</v>
      </c>
      <c r="BP32" s="24">
        <v>26</v>
      </c>
      <c r="BQ32" s="24">
        <v>-9.8186302879342708</v>
      </c>
      <c r="BR32" s="24">
        <v>28.122986781438925</v>
      </c>
      <c r="BS32" s="24">
        <v>23</v>
      </c>
      <c r="BT32" s="24">
        <v>-18.216368059526587</v>
      </c>
      <c r="BU32" s="24">
        <v>26.66407957095544</v>
      </c>
      <c r="BV32" s="24">
        <v>22</v>
      </c>
      <c r="BW32" s="24">
        <v>-17.491995396068024</v>
      </c>
      <c r="BX32" s="26"/>
      <c r="BY32" s="26"/>
    </row>
    <row r="33" spans="1:78" ht="32.25" customHeight="1" x14ac:dyDescent="0.25">
      <c r="A33" s="21">
        <v>28</v>
      </c>
      <c r="B33" s="27"/>
      <c r="C33" s="23" t="s">
        <v>38</v>
      </c>
      <c r="D33" s="24">
        <v>37.181388861824523</v>
      </c>
      <c r="E33" s="24">
        <v>27</v>
      </c>
      <c r="F33" s="24">
        <v>-27.383024608524302</v>
      </c>
      <c r="G33" s="24">
        <v>36.313933517441058</v>
      </c>
      <c r="H33" s="24">
        <v>31</v>
      </c>
      <c r="I33" s="24">
        <v>-14.633318406249909</v>
      </c>
      <c r="J33" s="24">
        <v>34.21777295954017</v>
      </c>
      <c r="K33" s="24">
        <v>31</v>
      </c>
      <c r="L33" s="24">
        <v>-9.4038059208147011</v>
      </c>
      <c r="M33" s="24">
        <v>31.963080568728586</v>
      </c>
      <c r="N33" s="24">
        <v>28</v>
      </c>
      <c r="O33" s="24">
        <v>-12.398931824506011</v>
      </c>
      <c r="P33" s="24">
        <v>33.599893559345539</v>
      </c>
      <c r="Q33" s="24">
        <v>33</v>
      </c>
      <c r="R33" s="24">
        <v>-1.7854031539891086</v>
      </c>
      <c r="S33" s="24">
        <v>40.910424372822654</v>
      </c>
      <c r="T33" s="24">
        <v>70</v>
      </c>
      <c r="U33" s="24">
        <v>71.10553379275612</v>
      </c>
      <c r="V33" s="25">
        <v>44.61067311880285</v>
      </c>
      <c r="W33" s="24">
        <v>67</v>
      </c>
      <c r="X33" s="24">
        <v>50.188274051754497</v>
      </c>
      <c r="Y33" s="24">
        <v>54.239316171253186</v>
      </c>
      <c r="Z33" s="24">
        <v>85</v>
      </c>
      <c r="AA33" s="24">
        <v>56.712890206108391</v>
      </c>
      <c r="AB33" s="24">
        <v>61.051331488925683</v>
      </c>
      <c r="AC33" s="24">
        <v>98</v>
      </c>
      <c r="AD33" s="24">
        <v>60.520659599007374</v>
      </c>
      <c r="AE33" s="24">
        <v>64.319840388942453</v>
      </c>
      <c r="AF33" s="24">
        <v>96</v>
      </c>
      <c r="AG33" s="24">
        <v>49.254101719605394</v>
      </c>
      <c r="AH33" s="24">
        <v>51.223092082600452</v>
      </c>
      <c r="AI33" s="24">
        <v>88</v>
      </c>
      <c r="AJ33" s="24">
        <v>71.797516358626837</v>
      </c>
      <c r="AK33" s="24">
        <v>56.204535779081013</v>
      </c>
      <c r="AL33" s="24">
        <v>81</v>
      </c>
      <c r="AM33" s="24">
        <v>44.116482552904046</v>
      </c>
      <c r="AN33" s="24">
        <v>48.903198614417391</v>
      </c>
      <c r="AO33" s="24">
        <v>59</v>
      </c>
      <c r="AP33" s="24">
        <v>20.646505078720804</v>
      </c>
      <c r="AQ33" s="24">
        <v>47.489350481633238</v>
      </c>
      <c r="AR33" s="24">
        <v>68</v>
      </c>
      <c r="AS33" s="24">
        <v>43.189997989758496</v>
      </c>
      <c r="AT33" s="24">
        <v>48.685852245824812</v>
      </c>
      <c r="AU33" s="24">
        <v>73</v>
      </c>
      <c r="AV33" s="24">
        <v>49.940889668333398</v>
      </c>
      <c r="AW33" s="24">
        <v>48.492482135165545</v>
      </c>
      <c r="AX33" s="24">
        <v>75</v>
      </c>
      <c r="AY33" s="24">
        <v>54.663149209291277</v>
      </c>
      <c r="AZ33" s="24">
        <v>49.665008311425346</v>
      </c>
      <c r="BA33" s="24">
        <v>80</v>
      </c>
      <c r="BB33" s="24">
        <v>61.079203890108168</v>
      </c>
      <c r="BC33" s="24">
        <v>50.684252839931787</v>
      </c>
      <c r="BD33" s="24">
        <v>80</v>
      </c>
      <c r="BE33" s="24">
        <v>57.83995130134717</v>
      </c>
      <c r="BF33" s="24">
        <v>39.497298251330953</v>
      </c>
      <c r="BG33" s="24">
        <v>59</v>
      </c>
      <c r="BH33" s="24">
        <v>49.377305821194639</v>
      </c>
      <c r="BI33" s="24">
        <v>47.190298044754684</v>
      </c>
      <c r="BJ33" s="24">
        <v>42</v>
      </c>
      <c r="BK33" s="24">
        <v>-10.998654935029803</v>
      </c>
      <c r="BL33" s="24">
        <v>45.568689536277681</v>
      </c>
      <c r="BM33" s="24">
        <v>44</v>
      </c>
      <c r="BN33" s="24">
        <v>-3.4424723472217296</v>
      </c>
      <c r="BO33" s="24">
        <v>42.077367051643932</v>
      </c>
      <c r="BP33" s="24">
        <v>40</v>
      </c>
      <c r="BQ33" s="24">
        <v>-4.9370176824378351</v>
      </c>
      <c r="BR33" s="24">
        <v>38.278509785847426</v>
      </c>
      <c r="BS33" s="24">
        <v>35</v>
      </c>
      <c r="BT33" s="24">
        <v>-8.5648835448123357</v>
      </c>
      <c r="BU33" s="24">
        <v>36.074931184233833</v>
      </c>
      <c r="BV33" s="24">
        <v>30</v>
      </c>
      <c r="BW33" s="24">
        <v>-16.839758205523111</v>
      </c>
      <c r="BX33" s="26"/>
      <c r="BY33" s="26"/>
    </row>
    <row r="34" spans="1:78" ht="32.25" customHeight="1" x14ac:dyDescent="0.25">
      <c r="A34" s="21">
        <v>29</v>
      </c>
      <c r="B34" s="27"/>
      <c r="C34" s="23" t="s">
        <v>39</v>
      </c>
      <c r="D34" s="24">
        <v>38.833895033461168</v>
      </c>
      <c r="E34" s="24">
        <v>44</v>
      </c>
      <c r="F34" s="24">
        <v>13.303082171096836</v>
      </c>
      <c r="G34" s="24">
        <v>41.962767620154111</v>
      </c>
      <c r="H34" s="24">
        <v>45</v>
      </c>
      <c r="I34" s="24">
        <v>7.2379219772605046</v>
      </c>
      <c r="J34" s="24">
        <v>39.788108092488571</v>
      </c>
      <c r="K34" s="24">
        <v>41</v>
      </c>
      <c r="L34" s="24">
        <v>3.0458646203894704</v>
      </c>
      <c r="M34" s="24">
        <v>41.552004739347154</v>
      </c>
      <c r="N34" s="24">
        <v>53</v>
      </c>
      <c r="O34" s="24">
        <v>27.55100585992259</v>
      </c>
      <c r="P34" s="24">
        <v>41.794989549429815</v>
      </c>
      <c r="Q34" s="24">
        <v>49</v>
      </c>
      <c r="R34" s="24">
        <v>17.238933489979733</v>
      </c>
      <c r="S34" s="24">
        <v>42.514754740384326</v>
      </c>
      <c r="T34" s="24">
        <v>53</v>
      </c>
      <c r="U34" s="24">
        <v>24.66260319186517</v>
      </c>
      <c r="V34" s="25">
        <v>44.61067311880285</v>
      </c>
      <c r="W34" s="24">
        <v>43</v>
      </c>
      <c r="X34" s="24">
        <v>-3.6105106832023379</v>
      </c>
      <c r="Y34" s="24">
        <v>47.265689806377779</v>
      </c>
      <c r="Z34" s="24">
        <v>54</v>
      </c>
      <c r="AA34" s="24">
        <v>14.247777238011514</v>
      </c>
      <c r="AB34" s="24">
        <v>47.745272061852134</v>
      </c>
      <c r="AC34" s="24">
        <v>56</v>
      </c>
      <c r="AD34" s="24">
        <v>17.289100222225539</v>
      </c>
      <c r="AE34" s="24">
        <v>46.278909548141513</v>
      </c>
      <c r="AF34" s="24">
        <v>66</v>
      </c>
      <c r="AG34" s="24">
        <v>42.613559058351782</v>
      </c>
      <c r="AH34" s="24">
        <v>51.223092082600452</v>
      </c>
      <c r="AI34" s="24">
        <v>56</v>
      </c>
      <c r="AJ34" s="24">
        <v>9.3256922282170773</v>
      </c>
      <c r="AK34" s="24">
        <v>46.056494596746944</v>
      </c>
      <c r="AL34" s="24">
        <v>62</v>
      </c>
      <c r="AM34" s="24">
        <v>34.617279371450849</v>
      </c>
      <c r="AN34" s="24">
        <v>40.226824666698178</v>
      </c>
      <c r="AO34" s="24">
        <v>50</v>
      </c>
      <c r="AP34" s="24">
        <v>24.29516973879511</v>
      </c>
      <c r="AQ34" s="24">
        <v>35.811641346805395</v>
      </c>
      <c r="AR34" s="24">
        <v>52</v>
      </c>
      <c r="AS34" s="24">
        <v>45.204179547159178</v>
      </c>
      <c r="AT34" s="24">
        <v>37.093982663485576</v>
      </c>
      <c r="AU34" s="24">
        <v>52</v>
      </c>
      <c r="AV34" s="24">
        <v>40.184461915941824</v>
      </c>
      <c r="AW34" s="24">
        <v>36.912187893931986</v>
      </c>
      <c r="AX34" s="24">
        <v>38</v>
      </c>
      <c r="AY34" s="24">
        <v>2.9470268985243226</v>
      </c>
      <c r="AZ34" s="24">
        <v>41.027615561612244</v>
      </c>
      <c r="BA34" s="24">
        <v>44</v>
      </c>
      <c r="BB34" s="24">
        <v>7.2448383794667492</v>
      </c>
      <c r="BC34" s="24">
        <v>36.522476311127321</v>
      </c>
      <c r="BD34" s="24">
        <v>42</v>
      </c>
      <c r="BE34" s="24">
        <v>14.997678805267208</v>
      </c>
      <c r="BF34" s="24">
        <v>36.337514391224481</v>
      </c>
      <c r="BG34" s="24">
        <v>42</v>
      </c>
      <c r="BH34" s="24">
        <v>15.58302955950947</v>
      </c>
      <c r="BI34" s="24">
        <v>34.606218566153437</v>
      </c>
      <c r="BJ34" s="24">
        <v>39</v>
      </c>
      <c r="BK34" s="24">
        <v>12.696508361488229</v>
      </c>
      <c r="BL34" s="24">
        <v>32.212349499782498</v>
      </c>
      <c r="BM34" s="24">
        <v>37</v>
      </c>
      <c r="BN34" s="24">
        <v>14.862779569214066</v>
      </c>
      <c r="BO34" s="24">
        <v>31.168420038254762</v>
      </c>
      <c r="BP34" s="24">
        <v>39</v>
      </c>
      <c r="BQ34" s="24">
        <v>25.126650475491207</v>
      </c>
      <c r="BR34" s="24">
        <v>33.591345322274272</v>
      </c>
      <c r="BS34" s="24">
        <v>38</v>
      </c>
      <c r="BT34" s="24">
        <v>13.124376637581017</v>
      </c>
      <c r="BU34" s="24">
        <v>39.211881721993294</v>
      </c>
      <c r="BV34" s="24">
        <v>49</v>
      </c>
      <c r="BW34" s="24">
        <v>24.962123336500614</v>
      </c>
      <c r="BX34" s="26"/>
      <c r="BY34" s="26"/>
    </row>
    <row r="35" spans="1:78" ht="32.25" customHeight="1" x14ac:dyDescent="0.25">
      <c r="A35" s="21">
        <v>30</v>
      </c>
      <c r="B35" s="27"/>
      <c r="C35" s="23" t="s">
        <v>40</v>
      </c>
      <c r="D35" s="24">
        <v>79.320296238558981</v>
      </c>
      <c r="E35" s="24">
        <v>98</v>
      </c>
      <c r="F35" s="24">
        <v>23.549715075774628</v>
      </c>
      <c r="G35" s="24">
        <v>71.013914434106951</v>
      </c>
      <c r="H35" s="24">
        <v>90</v>
      </c>
      <c r="I35" s="24">
        <v>26.735725973126062</v>
      </c>
      <c r="J35" s="24">
        <v>73.210118890178975</v>
      </c>
      <c r="K35" s="24">
        <v>84</v>
      </c>
      <c r="L35" s="24">
        <v>14.738237382193994</v>
      </c>
      <c r="M35" s="24">
        <v>80.70677843603967</v>
      </c>
      <c r="N35" s="24">
        <v>96</v>
      </c>
      <c r="O35" s="24">
        <v>18.949116617361017</v>
      </c>
      <c r="P35" s="24">
        <v>81.950959900842776</v>
      </c>
      <c r="Q35" s="24">
        <v>96</v>
      </c>
      <c r="R35" s="24">
        <v>17.143228238151174</v>
      </c>
      <c r="S35" s="24">
        <v>75.403527275398616</v>
      </c>
      <c r="T35" s="24">
        <v>92</v>
      </c>
      <c r="U35" s="24">
        <v>22.010207379272295</v>
      </c>
      <c r="V35" s="25">
        <v>69.394380407026659</v>
      </c>
      <c r="W35" s="24">
        <v>81</v>
      </c>
      <c r="X35" s="24">
        <v>16.724149023165268</v>
      </c>
      <c r="Y35" s="24">
        <v>64.312332031628785</v>
      </c>
      <c r="Z35" s="24">
        <v>83</v>
      </c>
      <c r="AA35" s="24">
        <v>29.057674287383367</v>
      </c>
      <c r="AB35" s="24">
        <v>73.574681537936073</v>
      </c>
      <c r="AC35" s="24">
        <v>84</v>
      </c>
      <c r="AD35" s="24">
        <v>14.169709258868481</v>
      </c>
      <c r="AE35" s="24">
        <v>91.773430798856907</v>
      </c>
      <c r="AF35" s="24">
        <v>86</v>
      </c>
      <c r="AG35" s="24">
        <v>-6.290961064222107</v>
      </c>
      <c r="AH35" s="24">
        <v>108.75056472921327</v>
      </c>
      <c r="AI35" s="24">
        <v>102</v>
      </c>
      <c r="AJ35" s="24">
        <v>-6.2073836085559995</v>
      </c>
      <c r="AK35" s="24">
        <v>100.69979327085349</v>
      </c>
      <c r="AL35" s="24">
        <v>111</v>
      </c>
      <c r="AM35" s="24">
        <v>10.228627482324532</v>
      </c>
      <c r="AN35" s="24">
        <v>103.32772610465611</v>
      </c>
      <c r="AO35" s="24">
        <v>98</v>
      </c>
      <c r="AP35" s="24">
        <v>-5.1561437626720714</v>
      </c>
      <c r="AQ35" s="24">
        <v>101.98532644416319</v>
      </c>
      <c r="AR35" s="24">
        <v>93</v>
      </c>
      <c r="AS35" s="24">
        <v>-8.8104110242591069</v>
      </c>
      <c r="AT35" s="24">
        <v>102.00845232458532</v>
      </c>
      <c r="AU35" s="24">
        <v>100</v>
      </c>
      <c r="AV35" s="24">
        <v>-1.9689077510896207</v>
      </c>
      <c r="AW35" s="24">
        <v>102.77511139094787</v>
      </c>
      <c r="AX35" s="24">
        <v>94</v>
      </c>
      <c r="AY35" s="24">
        <v>-8.5381677258106627</v>
      </c>
      <c r="AZ35" s="24">
        <v>96.450885706246325</v>
      </c>
      <c r="BA35" s="24">
        <v>84</v>
      </c>
      <c r="BB35" s="24">
        <v>-12.909042374340773</v>
      </c>
      <c r="BC35" s="24">
        <v>88.697442469880627</v>
      </c>
      <c r="BD35" s="24">
        <v>75</v>
      </c>
      <c r="BE35" s="24">
        <v>-15.442883231421161</v>
      </c>
      <c r="BF35" s="24">
        <v>72.675028782448962</v>
      </c>
      <c r="BG35" s="24">
        <v>65</v>
      </c>
      <c r="BH35" s="24">
        <v>-10.560750936093861</v>
      </c>
      <c r="BI35" s="24">
        <v>87.302051382796179</v>
      </c>
      <c r="BJ35" s="24">
        <v>69</v>
      </c>
      <c r="BK35" s="24">
        <v>-20.964056506011037</v>
      </c>
      <c r="BL35" s="24">
        <v>82.495041401882006</v>
      </c>
      <c r="BM35" s="24">
        <v>64</v>
      </c>
      <c r="BN35" s="24">
        <v>-22.419579513611914</v>
      </c>
      <c r="BO35" s="24">
        <v>78.700260596593267</v>
      </c>
      <c r="BP35" s="24">
        <v>54</v>
      </c>
      <c r="BQ35" s="24">
        <v>-31.385233554947696</v>
      </c>
      <c r="BR35" s="24">
        <v>73.432243262646082</v>
      </c>
      <c r="BS35" s="24">
        <v>62</v>
      </c>
      <c r="BT35" s="24">
        <v>-15.568424379677772</v>
      </c>
      <c r="BU35" s="24">
        <v>75.286812906227127</v>
      </c>
      <c r="BV35" s="24">
        <v>72</v>
      </c>
      <c r="BW35" s="24">
        <v>-4.3657219363515747</v>
      </c>
      <c r="BX35" s="26"/>
      <c r="BY35" s="26"/>
    </row>
    <row r="36" spans="1:78" ht="32.25" customHeight="1" x14ac:dyDescent="0.25">
      <c r="A36" s="21">
        <v>31</v>
      </c>
      <c r="B36" s="27"/>
      <c r="C36" s="23" t="s">
        <v>41</v>
      </c>
      <c r="D36" s="24">
        <v>59.49022217891924</v>
      </c>
      <c r="E36" s="24">
        <v>40</v>
      </c>
      <c r="F36" s="24">
        <v>-32.762059822707691</v>
      </c>
      <c r="G36" s="24">
        <v>57.295317327518106</v>
      </c>
      <c r="H36" s="24">
        <v>40</v>
      </c>
      <c r="I36" s="24">
        <v>-30.18626675658783</v>
      </c>
      <c r="J36" s="24">
        <v>56.499113491333773</v>
      </c>
      <c r="K36" s="24">
        <v>37</v>
      </c>
      <c r="L36" s="24">
        <v>-34.512246806004633</v>
      </c>
      <c r="M36" s="24">
        <v>54.337236966838589</v>
      </c>
      <c r="N36" s="24">
        <v>34</v>
      </c>
      <c r="O36" s="24">
        <v>-37.427808446075716</v>
      </c>
      <c r="P36" s="24">
        <v>54.907143133564659</v>
      </c>
      <c r="Q36" s="24">
        <v>35</v>
      </c>
      <c r="R36" s="24">
        <v>-36.256016972399081</v>
      </c>
      <c r="S36" s="24">
        <v>55.349397680877708</v>
      </c>
      <c r="T36" s="24">
        <v>35</v>
      </c>
      <c r="U36" s="24">
        <v>-36.765346207024912</v>
      </c>
      <c r="V36" s="25">
        <v>57.828650339188883</v>
      </c>
      <c r="W36" s="24">
        <v>35</v>
      </c>
      <c r="X36" s="24">
        <v>-39.476367173173564</v>
      </c>
      <c r="Y36" s="24">
        <v>55.014163545128234</v>
      </c>
      <c r="Z36" s="24">
        <v>42</v>
      </c>
      <c r="AA36" s="24">
        <v>-23.656023660984481</v>
      </c>
      <c r="AB36" s="24">
        <v>57.137784598609933</v>
      </c>
      <c r="AC36" s="24">
        <v>46</v>
      </c>
      <c r="AD36" s="24">
        <v>-19.492853418893137</v>
      </c>
      <c r="AE36" s="24">
        <v>61.182287199237933</v>
      </c>
      <c r="AF36" s="24">
        <v>50</v>
      </c>
      <c r="AG36" s="24">
        <v>-18.277000928100666</v>
      </c>
      <c r="AH36" s="24">
        <v>62.25575806962209</v>
      </c>
      <c r="AI36" s="24">
        <v>51</v>
      </c>
      <c r="AJ36" s="24">
        <v>-18.079866696080561</v>
      </c>
      <c r="AK36" s="24">
        <v>56.985154331568253</v>
      </c>
      <c r="AL36" s="24">
        <v>47</v>
      </c>
      <c r="AM36" s="24">
        <v>-17.522378325887491</v>
      </c>
      <c r="AN36" s="24">
        <v>59.945856366060028</v>
      </c>
      <c r="AO36" s="24">
        <v>42</v>
      </c>
      <c r="AP36" s="24">
        <v>-29.936775373552859</v>
      </c>
      <c r="AQ36" s="24">
        <v>58.38854567413923</v>
      </c>
      <c r="AR36" s="24">
        <v>39</v>
      </c>
      <c r="AS36" s="24">
        <v>-33.206077408306776</v>
      </c>
      <c r="AT36" s="24">
        <v>57.959347911696206</v>
      </c>
      <c r="AU36" s="24">
        <v>42</v>
      </c>
      <c r="AV36" s="24">
        <v>-27.535416609605452</v>
      </c>
      <c r="AW36" s="24">
        <v>55.006397645859423</v>
      </c>
      <c r="AX36" s="24">
        <v>38</v>
      </c>
      <c r="AY36" s="24">
        <v>-30.917126686516568</v>
      </c>
      <c r="AZ36" s="24">
        <v>53.983704686331897</v>
      </c>
      <c r="BA36" s="24">
        <v>39</v>
      </c>
      <c r="BB36" s="24">
        <v>-27.755977055286486</v>
      </c>
      <c r="BC36" s="24">
        <v>55.156392796396361</v>
      </c>
      <c r="BD36" s="24">
        <v>34</v>
      </c>
      <c r="BE36" s="24">
        <v>-38.35710009987929</v>
      </c>
      <c r="BF36" s="24">
        <v>58.456001411969815</v>
      </c>
      <c r="BG36" s="24">
        <v>40</v>
      </c>
      <c r="BH36" s="24">
        <v>-31.57246641264561</v>
      </c>
      <c r="BI36" s="24">
        <v>54.268842751467893</v>
      </c>
      <c r="BJ36" s="24">
        <v>41</v>
      </c>
      <c r="BK36" s="24">
        <v>-24.450203982116406</v>
      </c>
      <c r="BL36" s="24">
        <v>58.13936251180256</v>
      </c>
      <c r="BM36" s="24">
        <v>38</v>
      </c>
      <c r="BN36" s="24">
        <v>-34.639806220293828</v>
      </c>
      <c r="BO36" s="24">
        <v>57.661577070771315</v>
      </c>
      <c r="BP36" s="24">
        <v>0</v>
      </c>
      <c r="BQ36" s="24">
        <v>-100</v>
      </c>
      <c r="BR36" s="24">
        <v>53.121197253829081</v>
      </c>
      <c r="BS36" s="24">
        <v>5</v>
      </c>
      <c r="BT36" s="24">
        <v>-90.587561541377738</v>
      </c>
      <c r="BU36" s="24">
        <v>54.112396776350742</v>
      </c>
      <c r="BV36" s="24">
        <v>0</v>
      </c>
      <c r="BW36" s="24">
        <v>-100</v>
      </c>
      <c r="BX36" s="26"/>
      <c r="BY36" s="26"/>
    </row>
    <row r="37" spans="1:78" ht="32.25" customHeight="1" x14ac:dyDescent="0.25">
      <c r="A37" s="21">
        <v>32</v>
      </c>
      <c r="B37" s="27"/>
      <c r="C37" s="23" t="s">
        <v>42</v>
      </c>
      <c r="D37" s="36">
        <v>1</v>
      </c>
      <c r="E37" s="36">
        <v>0.5</v>
      </c>
      <c r="F37" s="24">
        <v>-50</v>
      </c>
      <c r="G37" s="36">
        <v>1</v>
      </c>
      <c r="H37" s="36">
        <v>0.5</v>
      </c>
      <c r="I37" s="24">
        <v>-50</v>
      </c>
      <c r="J37" s="36">
        <v>1</v>
      </c>
      <c r="K37" s="36">
        <v>0.5</v>
      </c>
      <c r="L37" s="24">
        <v>-50</v>
      </c>
      <c r="M37" s="36">
        <v>1</v>
      </c>
      <c r="N37" s="24">
        <v>0.5</v>
      </c>
      <c r="O37" s="24">
        <v>-50</v>
      </c>
      <c r="P37" s="36">
        <v>1</v>
      </c>
      <c r="Q37" s="36">
        <v>0.5</v>
      </c>
      <c r="R37" s="24">
        <v>-50</v>
      </c>
      <c r="S37" s="36">
        <v>1</v>
      </c>
      <c r="T37" s="36">
        <v>0.5</v>
      </c>
      <c r="U37" s="24">
        <v>-50</v>
      </c>
      <c r="V37" s="37">
        <v>1</v>
      </c>
      <c r="W37" s="36">
        <v>0.5</v>
      </c>
      <c r="X37" s="24">
        <v>-50</v>
      </c>
      <c r="Y37" s="36">
        <v>2</v>
      </c>
      <c r="Z37" s="36">
        <v>0.5</v>
      </c>
      <c r="AA37" s="24">
        <v>-75</v>
      </c>
      <c r="AB37" s="36">
        <v>2</v>
      </c>
      <c r="AC37" s="36">
        <v>0.5</v>
      </c>
      <c r="AD37" s="24">
        <v>-75</v>
      </c>
      <c r="AE37" s="36">
        <v>2</v>
      </c>
      <c r="AF37" s="36">
        <v>0.5</v>
      </c>
      <c r="AG37" s="24">
        <v>-75</v>
      </c>
      <c r="AH37" s="36">
        <v>2</v>
      </c>
      <c r="AI37" s="36">
        <v>0.5</v>
      </c>
      <c r="AJ37" s="24">
        <v>-75</v>
      </c>
      <c r="AK37" s="36">
        <v>2</v>
      </c>
      <c r="AL37" s="36">
        <v>0.5</v>
      </c>
      <c r="AM37" s="24">
        <v>-75</v>
      </c>
      <c r="AN37" s="36">
        <v>2</v>
      </c>
      <c r="AO37" s="36">
        <v>0.5</v>
      </c>
      <c r="AP37" s="24">
        <v>-75</v>
      </c>
      <c r="AQ37" s="36">
        <v>2</v>
      </c>
      <c r="AR37" s="36">
        <v>0.5</v>
      </c>
      <c r="AS37" s="24">
        <v>-75</v>
      </c>
      <c r="AT37" s="36">
        <v>1</v>
      </c>
      <c r="AU37" s="36">
        <v>1</v>
      </c>
      <c r="AV37" s="24">
        <v>0</v>
      </c>
      <c r="AW37" s="36">
        <v>1</v>
      </c>
      <c r="AX37" s="36">
        <v>0.4</v>
      </c>
      <c r="AY37" s="24">
        <v>-60</v>
      </c>
      <c r="AZ37" s="36">
        <v>1</v>
      </c>
      <c r="BA37" s="36">
        <v>0.4</v>
      </c>
      <c r="BB37" s="24">
        <v>-60</v>
      </c>
      <c r="BC37" s="36">
        <v>1</v>
      </c>
      <c r="BD37" s="36">
        <v>0.4</v>
      </c>
      <c r="BE37" s="24">
        <v>-60</v>
      </c>
      <c r="BF37" s="36">
        <v>1</v>
      </c>
      <c r="BG37" s="36">
        <v>0.4</v>
      </c>
      <c r="BH37" s="24">
        <v>-60</v>
      </c>
      <c r="BI37" s="36">
        <v>1</v>
      </c>
      <c r="BJ37" s="36">
        <v>0.4</v>
      </c>
      <c r="BK37" s="24">
        <v>-60</v>
      </c>
      <c r="BL37" s="36">
        <v>1</v>
      </c>
      <c r="BM37" s="36">
        <v>0.4</v>
      </c>
      <c r="BN37" s="24">
        <v>-60</v>
      </c>
      <c r="BO37" s="36">
        <v>1</v>
      </c>
      <c r="BP37" s="36">
        <v>0.4</v>
      </c>
      <c r="BQ37" s="24">
        <v>-60</v>
      </c>
      <c r="BR37" s="36">
        <v>1</v>
      </c>
      <c r="BS37" s="36">
        <v>0.4</v>
      </c>
      <c r="BT37" s="24">
        <v>-60</v>
      </c>
      <c r="BU37" s="36">
        <v>1</v>
      </c>
      <c r="BV37" s="36">
        <v>0.4</v>
      </c>
      <c r="BW37" s="24">
        <v>-60</v>
      </c>
      <c r="BX37" s="26"/>
      <c r="BY37" s="26"/>
    </row>
    <row r="38" spans="1:78" ht="32.25" customHeight="1" x14ac:dyDescent="0.25">
      <c r="A38" s="21">
        <v>33</v>
      </c>
      <c r="B38" s="27"/>
      <c r="C38" s="23" t="s">
        <v>43</v>
      </c>
      <c r="D38" s="36">
        <v>9.3366598697470486</v>
      </c>
      <c r="E38" s="36">
        <v>21</v>
      </c>
      <c r="F38" s="24">
        <v>124.91983528333176</v>
      </c>
      <c r="G38" s="36">
        <v>11.943249245736169</v>
      </c>
      <c r="H38" s="36">
        <v>21</v>
      </c>
      <c r="I38" s="24">
        <v>75.831547746499211</v>
      </c>
      <c r="J38" s="36">
        <v>11.379398914451734</v>
      </c>
      <c r="K38" s="36">
        <v>21</v>
      </c>
      <c r="L38" s="24">
        <v>84.544018167165135</v>
      </c>
      <c r="M38" s="36">
        <v>11.027262796211362</v>
      </c>
      <c r="N38" s="24">
        <v>20</v>
      </c>
      <c r="O38" s="24">
        <v>81.368671170795011</v>
      </c>
      <c r="P38" s="36">
        <v>10.735575747010405</v>
      </c>
      <c r="Q38" s="36">
        <v>18</v>
      </c>
      <c r="R38" s="24">
        <v>67.66683431033087</v>
      </c>
      <c r="S38" s="36">
        <v>10.347930870772789</v>
      </c>
      <c r="T38" s="36">
        <v>18</v>
      </c>
      <c r="U38" s="24">
        <v>73.947818407253735</v>
      </c>
      <c r="V38" s="37">
        <v>13.631039008523095</v>
      </c>
      <c r="W38" s="36">
        <v>18</v>
      </c>
      <c r="X38" s="24">
        <v>32.051562531257673</v>
      </c>
      <c r="Y38" s="36">
        <v>20.30100119552619</v>
      </c>
      <c r="Z38" s="36">
        <v>29</v>
      </c>
      <c r="AA38" s="24">
        <v>42.850097493668642</v>
      </c>
      <c r="AB38" s="36">
        <v>23.637823217507123</v>
      </c>
      <c r="AC38" s="36">
        <v>35</v>
      </c>
      <c r="AD38" s="24">
        <v>48.067779667958568</v>
      </c>
      <c r="AE38" s="36">
        <v>21.962872327931567</v>
      </c>
      <c r="AF38" s="36">
        <v>33</v>
      </c>
      <c r="AG38" s="24">
        <v>50.253571150763477</v>
      </c>
      <c r="AH38" s="36">
        <v>13.396808698526272</v>
      </c>
      <c r="AI38" s="36">
        <v>33</v>
      </c>
      <c r="AJ38" s="24">
        <v>146.32732124950172</v>
      </c>
      <c r="AK38" s="36">
        <v>21.857319469642619</v>
      </c>
      <c r="AL38" s="36">
        <v>37</v>
      </c>
      <c r="AM38" s="24">
        <v>69.279677919284097</v>
      </c>
      <c r="AN38" s="36">
        <v>18.141509163412906</v>
      </c>
      <c r="AO38" s="36">
        <v>36</v>
      </c>
      <c r="AP38" s="24">
        <v>98.439940556893731</v>
      </c>
      <c r="AQ38" s="36">
        <v>24.133932211977548</v>
      </c>
      <c r="AR38" s="36">
        <v>26</v>
      </c>
      <c r="AS38" s="24">
        <v>7.7321332124084279</v>
      </c>
      <c r="AT38" s="36">
        <v>24.729321775657048</v>
      </c>
      <c r="AU38" s="36">
        <v>31</v>
      </c>
      <c r="AV38" s="24">
        <v>25.357259213294142</v>
      </c>
      <c r="AW38" s="36">
        <v>19.541746532081639</v>
      </c>
      <c r="AX38" s="36">
        <v>27</v>
      </c>
      <c r="AY38" s="24">
        <v>38.165746626966857</v>
      </c>
      <c r="AZ38" s="36">
        <v>23.033047332834943</v>
      </c>
      <c r="BA38" s="36">
        <v>32</v>
      </c>
      <c r="BB38" s="24">
        <v>38.930813355218291</v>
      </c>
      <c r="BC38" s="36">
        <v>18.63391648526904</v>
      </c>
      <c r="BD38" s="36">
        <v>35</v>
      </c>
      <c r="BE38" s="24">
        <v>87.829542048603116</v>
      </c>
      <c r="BF38" s="36">
        <v>20.538595090692098</v>
      </c>
      <c r="BG38" s="36">
        <v>28</v>
      </c>
      <c r="BH38" s="24">
        <v>36.328701531729116</v>
      </c>
      <c r="BI38" s="36">
        <v>16.516604315664139</v>
      </c>
      <c r="BJ38" s="36">
        <v>18</v>
      </c>
      <c r="BK38" s="24">
        <v>8.9812388550655466</v>
      </c>
      <c r="BL38" s="36">
        <v>13.356340036495181</v>
      </c>
      <c r="BM38" s="36">
        <v>16</v>
      </c>
      <c r="BN38" s="24">
        <v>19.793296339275724</v>
      </c>
      <c r="BO38" s="36">
        <v>10.908947013389167</v>
      </c>
      <c r="BP38" s="36">
        <v>15</v>
      </c>
      <c r="BQ38" s="24">
        <v>37.501813709331003</v>
      </c>
      <c r="BR38" s="36">
        <v>12.967821682552394</v>
      </c>
      <c r="BS38" s="36">
        <v>13</v>
      </c>
      <c r="BT38" s="24">
        <v>0.24813972797683098</v>
      </c>
      <c r="BU38" s="36">
        <v>14.037853656473597</v>
      </c>
      <c r="BV38" s="36">
        <v>15</v>
      </c>
      <c r="BW38" s="24">
        <v>6.8539419705569165</v>
      </c>
      <c r="BX38" s="26"/>
      <c r="BY38" s="26"/>
    </row>
    <row r="39" spans="1:78" ht="32.25" customHeight="1" x14ac:dyDescent="0.25">
      <c r="A39" s="21">
        <v>34</v>
      </c>
      <c r="B39" s="30"/>
      <c r="C39" s="29" t="s">
        <v>44</v>
      </c>
      <c r="D39" s="36">
        <v>5.0999999999999996</v>
      </c>
      <c r="E39" s="36">
        <v>3.5</v>
      </c>
      <c r="F39" s="24">
        <v>-31.372549019607838</v>
      </c>
      <c r="G39" s="36">
        <v>5</v>
      </c>
      <c r="H39" s="36">
        <v>3.5</v>
      </c>
      <c r="I39" s="24">
        <v>-30</v>
      </c>
      <c r="J39" s="36">
        <v>5.4</v>
      </c>
      <c r="K39" s="36">
        <v>3.6</v>
      </c>
      <c r="L39" s="24">
        <v>-33.333333333333336</v>
      </c>
      <c r="M39" s="36">
        <v>5.2</v>
      </c>
      <c r="N39" s="24">
        <v>3.6</v>
      </c>
      <c r="O39" s="24">
        <v>-30.76923076923077</v>
      </c>
      <c r="P39" s="36">
        <v>5.2</v>
      </c>
      <c r="Q39" s="36">
        <v>3.6</v>
      </c>
      <c r="R39" s="24">
        <v>-30.76923076923077</v>
      </c>
      <c r="S39" s="36">
        <v>5.4</v>
      </c>
      <c r="T39" s="36">
        <v>3.5</v>
      </c>
      <c r="U39" s="24">
        <v>-35.18518518518519</v>
      </c>
      <c r="V39" s="37">
        <v>5.4</v>
      </c>
      <c r="W39" s="36">
        <v>3.4</v>
      </c>
      <c r="X39" s="24">
        <v>-37.037037037037038</v>
      </c>
      <c r="Y39" s="36">
        <v>5.0999999999999996</v>
      </c>
      <c r="Z39" s="36">
        <v>3.4</v>
      </c>
      <c r="AA39" s="24">
        <v>-33.333333333333329</v>
      </c>
      <c r="AB39" s="36">
        <v>5.3</v>
      </c>
      <c r="AC39" s="36">
        <v>3.5</v>
      </c>
      <c r="AD39" s="24">
        <v>-33.962264150943398</v>
      </c>
      <c r="AE39" s="36">
        <v>5.5</v>
      </c>
      <c r="AF39" s="36">
        <v>3.6</v>
      </c>
      <c r="AG39" s="24">
        <v>-34.545454545454547</v>
      </c>
      <c r="AH39" s="36">
        <v>5.3</v>
      </c>
      <c r="AI39" s="36">
        <v>3.4</v>
      </c>
      <c r="AJ39" s="24">
        <v>-35.849056603773583</v>
      </c>
      <c r="AK39" s="36">
        <v>5.8</v>
      </c>
      <c r="AL39" s="36">
        <v>3.4</v>
      </c>
      <c r="AM39" s="24">
        <v>-41.379310344827587</v>
      </c>
      <c r="AN39" s="36">
        <v>6.6</v>
      </c>
      <c r="AO39" s="36">
        <v>3.7</v>
      </c>
      <c r="AP39" s="24">
        <v>-43.939393939393931</v>
      </c>
      <c r="AQ39" s="36">
        <v>6.3</v>
      </c>
      <c r="AR39" s="36">
        <v>3.8</v>
      </c>
      <c r="AS39" s="24">
        <v>-39.682539682539684</v>
      </c>
      <c r="AT39" s="36">
        <v>6.6</v>
      </c>
      <c r="AU39" s="36">
        <v>4</v>
      </c>
      <c r="AV39" s="24">
        <v>-39.393939393939391</v>
      </c>
      <c r="AW39" s="36">
        <v>6.6</v>
      </c>
      <c r="AX39" s="36">
        <v>4</v>
      </c>
      <c r="AY39" s="24">
        <v>-39.393939393939391</v>
      </c>
      <c r="AZ39" s="36">
        <v>6.3</v>
      </c>
      <c r="BA39" s="36">
        <v>4</v>
      </c>
      <c r="BB39" s="24">
        <v>-36.507936507936506</v>
      </c>
      <c r="BC39" s="36">
        <v>6.7</v>
      </c>
      <c r="BD39" s="36">
        <v>4</v>
      </c>
      <c r="BE39" s="24">
        <v>-40.298507462686565</v>
      </c>
      <c r="BF39" s="36">
        <v>6.2</v>
      </c>
      <c r="BG39" s="36">
        <v>4</v>
      </c>
      <c r="BH39" s="24">
        <v>-35.483870967741936</v>
      </c>
      <c r="BI39" s="36">
        <v>6.1</v>
      </c>
      <c r="BJ39" s="36">
        <v>4</v>
      </c>
      <c r="BK39" s="24">
        <v>-34.426229508196712</v>
      </c>
      <c r="BL39" s="36">
        <v>6</v>
      </c>
      <c r="BM39" s="36">
        <v>3.4</v>
      </c>
      <c r="BN39" s="24">
        <v>-43.333333333333336</v>
      </c>
      <c r="BO39" s="36">
        <v>5.9</v>
      </c>
      <c r="BP39" s="36">
        <v>4</v>
      </c>
      <c r="BQ39" s="24">
        <v>-32.203389830508478</v>
      </c>
      <c r="BR39" s="36">
        <v>5.7</v>
      </c>
      <c r="BS39" s="36">
        <v>3.6</v>
      </c>
      <c r="BT39" s="24">
        <v>-36.84210526315789</v>
      </c>
      <c r="BU39" s="36">
        <v>6.6</v>
      </c>
      <c r="BV39" s="36">
        <v>3.4</v>
      </c>
      <c r="BW39" s="24">
        <v>-48.484848484848484</v>
      </c>
      <c r="BX39" s="26"/>
      <c r="BY39" s="26"/>
    </row>
    <row r="40" spans="1:78" s="42" customFormat="1" ht="33.75" customHeight="1" x14ac:dyDescent="0.25">
      <c r="A40" s="38" t="s">
        <v>45</v>
      </c>
      <c r="B40" s="39"/>
      <c r="C40" s="39"/>
      <c r="D40" s="40">
        <v>492.43575832363825</v>
      </c>
      <c r="E40" s="40">
        <v>500</v>
      </c>
      <c r="F40" s="40">
        <v>1.5360870019090656</v>
      </c>
      <c r="G40" s="40">
        <v>476.30578786588103</v>
      </c>
      <c r="H40" s="40">
        <v>495</v>
      </c>
      <c r="I40" s="40">
        <v>3.9248341318461826</v>
      </c>
      <c r="J40" s="40">
        <v>464.99773387402331</v>
      </c>
      <c r="K40" s="40">
        <v>455.1</v>
      </c>
      <c r="L40" s="40">
        <v>-2.1285552924231608</v>
      </c>
      <c r="M40" s="40">
        <v>463.11223672997505</v>
      </c>
      <c r="N40" s="40">
        <v>476.1</v>
      </c>
      <c r="O40" s="40">
        <v>2.8044526229173452</v>
      </c>
      <c r="P40" s="40">
        <v>471.76340319668782</v>
      </c>
      <c r="Q40" s="40">
        <v>473.1</v>
      </c>
      <c r="R40" s="40">
        <v>0.28331930672353356</v>
      </c>
      <c r="S40" s="40">
        <v>477.19074636097287</v>
      </c>
      <c r="T40" s="40">
        <v>512</v>
      </c>
      <c r="U40" s="40">
        <v>7.2946204226465721</v>
      </c>
      <c r="V40" s="40">
        <v>493.39984821359775</v>
      </c>
      <c r="W40" s="40">
        <v>464.9</v>
      </c>
      <c r="X40" s="40">
        <v>-5.7762174667836339</v>
      </c>
      <c r="Y40" s="40">
        <v>517.87938885842993</v>
      </c>
      <c r="Z40" s="40">
        <v>537.9</v>
      </c>
      <c r="AA40" s="40">
        <v>3.86588297821657</v>
      </c>
      <c r="AB40" s="40">
        <v>549.87414087337538</v>
      </c>
      <c r="AC40" s="40">
        <v>588</v>
      </c>
      <c r="AD40" s="40">
        <v>6.9335610265412022</v>
      </c>
      <c r="AE40" s="40">
        <v>605.98827093613522</v>
      </c>
      <c r="AF40" s="40">
        <v>614.1</v>
      </c>
      <c r="AG40" s="40">
        <v>1.3385950608142532</v>
      </c>
      <c r="AH40" s="40">
        <v>625.91734284371296</v>
      </c>
      <c r="AI40" s="40">
        <v>662.9</v>
      </c>
      <c r="AJ40" s="40">
        <v>5.9085528750912593</v>
      </c>
      <c r="AK40" s="40">
        <v>610.43752252014633</v>
      </c>
      <c r="AL40" s="40">
        <v>658.9</v>
      </c>
      <c r="AM40" s="40">
        <v>7.938974209806088</v>
      </c>
      <c r="AN40" s="40">
        <v>584.39572562136618</v>
      </c>
      <c r="AO40" s="40">
        <v>607.20000000000005</v>
      </c>
      <c r="AP40" s="40">
        <v>3.902197326030564</v>
      </c>
      <c r="AQ40" s="40">
        <v>564.93746876012733</v>
      </c>
      <c r="AR40" s="40">
        <v>586.29999999999995</v>
      </c>
      <c r="AS40" s="40">
        <v>3.7813974857707948</v>
      </c>
      <c r="AT40" s="40">
        <v>556.28182689739072</v>
      </c>
      <c r="AU40" s="40">
        <v>595</v>
      </c>
      <c r="AV40" s="40">
        <v>6.9601722059762823</v>
      </c>
      <c r="AW40" s="40">
        <v>536.67469314635844</v>
      </c>
      <c r="AX40" s="40">
        <v>519.4</v>
      </c>
      <c r="AY40" s="40">
        <v>-3.2188387801709544</v>
      </c>
      <c r="AZ40" s="40">
        <v>537.77987138435481</v>
      </c>
      <c r="BA40" s="40">
        <v>537.4</v>
      </c>
      <c r="BB40" s="40">
        <v>-7.0636965897768217E-2</v>
      </c>
      <c r="BC40" s="40">
        <v>530.19501824694396</v>
      </c>
      <c r="BD40" s="40">
        <v>504.4</v>
      </c>
      <c r="BE40" s="40">
        <v>-4.8651943830467452</v>
      </c>
      <c r="BF40" s="40">
        <v>472.4781734006786</v>
      </c>
      <c r="BG40" s="40">
        <v>476.4</v>
      </c>
      <c r="BH40" s="40">
        <v>0.8300545549213183</v>
      </c>
      <c r="BI40" s="40">
        <v>494.73307979579852</v>
      </c>
      <c r="BJ40" s="40">
        <v>458.4</v>
      </c>
      <c r="BK40" s="40">
        <v>-7.3439762327586919</v>
      </c>
      <c r="BL40" s="40">
        <v>475.25756833830167</v>
      </c>
      <c r="BM40" s="40">
        <v>442.79999999999995</v>
      </c>
      <c r="BN40" s="40">
        <v>-6.8294690080974165</v>
      </c>
      <c r="BO40" s="40">
        <v>452.60840654704316</v>
      </c>
      <c r="BP40" s="40">
        <v>379.4</v>
      </c>
      <c r="BQ40" s="40">
        <v>-16.174778348805162</v>
      </c>
      <c r="BR40" s="40">
        <v>429.79471224520341</v>
      </c>
      <c r="BS40" s="40">
        <v>373</v>
      </c>
      <c r="BT40" s="40">
        <v>-13.214381337665525</v>
      </c>
      <c r="BU40" s="40">
        <v>455.32126550171944</v>
      </c>
      <c r="BV40" s="40">
        <v>405.79999999999995</v>
      </c>
      <c r="BW40" s="40">
        <v>-10.876115229793164</v>
      </c>
      <c r="BX40" s="41"/>
      <c r="BY40" s="41"/>
    </row>
    <row r="41" spans="1:78" s="44" customFormat="1" ht="32.25" customHeight="1" x14ac:dyDescent="0.25">
      <c r="A41" s="21">
        <v>35</v>
      </c>
      <c r="B41" s="43" t="s">
        <v>46</v>
      </c>
      <c r="C41" s="23" t="s">
        <v>47</v>
      </c>
      <c r="D41" s="24">
        <v>46.270172805826078</v>
      </c>
      <c r="E41" s="24">
        <v>69</v>
      </c>
      <c r="F41" s="24">
        <v>49.124145893209004</v>
      </c>
      <c r="G41" s="24">
        <v>43.576720220929261</v>
      </c>
      <c r="H41" s="24">
        <v>72</v>
      </c>
      <c r="I41" s="24">
        <v>65.225835342742144</v>
      </c>
      <c r="J41" s="24">
        <v>42.971156739887661</v>
      </c>
      <c r="K41" s="24">
        <v>58</v>
      </c>
      <c r="L41" s="24">
        <v>34.974258084520969</v>
      </c>
      <c r="M41" s="24">
        <v>42.351081753565374</v>
      </c>
      <c r="N41" s="24">
        <v>69</v>
      </c>
      <c r="O41" s="24">
        <v>62.923819517765111</v>
      </c>
      <c r="P41" s="24">
        <v>44.253518346455103</v>
      </c>
      <c r="Q41" s="24">
        <v>68</v>
      </c>
      <c r="R41" s="24">
        <v>53.660098769179768</v>
      </c>
      <c r="S41" s="24">
        <v>45.723415475507672</v>
      </c>
      <c r="T41" s="24">
        <v>65</v>
      </c>
      <c r="U41" s="24">
        <v>42.159108903004146</v>
      </c>
      <c r="V41" s="25">
        <v>52.045785305270002</v>
      </c>
      <c r="W41" s="24">
        <v>53</v>
      </c>
      <c r="X41" s="24">
        <v>1.8334139625968471</v>
      </c>
      <c r="Y41" s="24">
        <v>58.888400414503458</v>
      </c>
      <c r="Z41" s="24">
        <v>57</v>
      </c>
      <c r="AA41" s="24">
        <v>-3.2067442844624616</v>
      </c>
      <c r="AB41" s="24">
        <v>68.095715891494038</v>
      </c>
      <c r="AC41" s="24">
        <v>51</v>
      </c>
      <c r="AD41" s="24">
        <v>-25.105420609330132</v>
      </c>
      <c r="AE41" s="24">
        <v>66.673005281220824</v>
      </c>
      <c r="AF41" s="24">
        <v>62</v>
      </c>
      <c r="AG41" s="24">
        <v>-7.0088415266576067</v>
      </c>
      <c r="AH41" s="24">
        <v>72.500376486142187</v>
      </c>
      <c r="AI41" s="24">
        <v>92</v>
      </c>
      <c r="AJ41" s="24">
        <v>26.895892764894807</v>
      </c>
      <c r="AK41" s="24">
        <v>65.571958408927856</v>
      </c>
      <c r="AL41" s="24">
        <v>99</v>
      </c>
      <c r="AM41" s="24">
        <v>50.979172198280409</v>
      </c>
      <c r="AN41" s="24">
        <v>62.312140169983451</v>
      </c>
      <c r="AO41" s="24">
        <v>81</v>
      </c>
      <c r="AP41" s="24">
        <v>29.990720554674077</v>
      </c>
      <c r="AQ41" s="24">
        <v>60.724087501104798</v>
      </c>
      <c r="AR41" s="24">
        <v>90</v>
      </c>
      <c r="AS41" s="24">
        <v>48.211366697544136</v>
      </c>
      <c r="AT41" s="24">
        <v>51.00422616229266</v>
      </c>
      <c r="AU41" s="24">
        <v>96</v>
      </c>
      <c r="AV41" s="24">
        <v>88.219697117907927</v>
      </c>
      <c r="AW41" s="24">
        <v>52.83509247562813</v>
      </c>
      <c r="AX41" s="24">
        <v>87</v>
      </c>
      <c r="AY41" s="24">
        <v>64.663287075974225</v>
      </c>
      <c r="AZ41" s="24">
        <v>54.703487415482989</v>
      </c>
      <c r="BA41" s="24">
        <v>92</v>
      </c>
      <c r="BB41" s="24">
        <v>68.179405640527406</v>
      </c>
      <c r="BC41" s="24">
        <v>58.137819434039407</v>
      </c>
      <c r="BD41" s="24">
        <v>61</v>
      </c>
      <c r="BE41" s="24">
        <v>4.9230958330108949</v>
      </c>
      <c r="BF41" s="24">
        <v>67.145407027262621</v>
      </c>
      <c r="BG41" s="24">
        <v>61</v>
      </c>
      <c r="BH41" s="24">
        <v>-9.1523862902006687</v>
      </c>
      <c r="BI41" s="24">
        <v>66.85292223006914</v>
      </c>
      <c r="BJ41" s="24">
        <v>69</v>
      </c>
      <c r="BK41" s="24">
        <v>3.2116438568561869</v>
      </c>
      <c r="BL41" s="24">
        <v>63.639031938594691</v>
      </c>
      <c r="BM41" s="24">
        <v>62</v>
      </c>
      <c r="BN41" s="24">
        <v>-2.5755136253112605</v>
      </c>
      <c r="BO41" s="24">
        <v>61.557629575553158</v>
      </c>
      <c r="BP41" s="24">
        <v>56</v>
      </c>
      <c r="BQ41" s="24">
        <v>-9.0283359087632906</v>
      </c>
      <c r="BR41" s="24">
        <v>53.902391331091273</v>
      </c>
      <c r="BS41" s="24">
        <v>55</v>
      </c>
      <c r="BT41" s="24">
        <v>2.0362893775282624</v>
      </c>
      <c r="BU41" s="24">
        <v>54.896634410790611</v>
      </c>
      <c r="BV41" s="24">
        <v>75</v>
      </c>
      <c r="BW41" s="24">
        <v>36.620397233783471</v>
      </c>
      <c r="BX41" s="26"/>
      <c r="BY41" s="26"/>
    </row>
    <row r="42" spans="1:78" s="44" customFormat="1" ht="32.25" customHeight="1" x14ac:dyDescent="0.25">
      <c r="A42" s="21">
        <v>36</v>
      </c>
      <c r="B42" s="45"/>
      <c r="C42" s="23" t="s">
        <v>48</v>
      </c>
      <c r="D42" s="24">
        <v>49.575185149099369</v>
      </c>
      <c r="E42" s="24">
        <v>68</v>
      </c>
      <c r="F42" s="24">
        <v>37.165397961676305</v>
      </c>
      <c r="G42" s="24">
        <v>52.453459525192635</v>
      </c>
      <c r="H42" s="24">
        <v>66</v>
      </c>
      <c r="I42" s="24">
        <v>25.825828453318998</v>
      </c>
      <c r="J42" s="24">
        <v>48.541491872836062</v>
      </c>
      <c r="K42" s="24">
        <v>63</v>
      </c>
      <c r="L42" s="24">
        <v>29.785875071662055</v>
      </c>
      <c r="M42" s="24">
        <v>47.944620853092871</v>
      </c>
      <c r="N42" s="24">
        <v>65</v>
      </c>
      <c r="O42" s="24">
        <v>35.57308170016929</v>
      </c>
      <c r="P42" s="24">
        <v>49.990085539514098</v>
      </c>
      <c r="Q42" s="24">
        <v>58</v>
      </c>
      <c r="R42" s="24">
        <v>16.023006110190703</v>
      </c>
      <c r="S42" s="24">
        <v>44.119085107945999</v>
      </c>
      <c r="T42" s="24">
        <v>52</v>
      </c>
      <c r="U42" s="24">
        <v>17.862824835945251</v>
      </c>
      <c r="V42" s="25">
        <v>49.567414576447618</v>
      </c>
      <c r="W42" s="24">
        <v>53</v>
      </c>
      <c r="X42" s="24">
        <v>6.9250846607266947</v>
      </c>
      <c r="Y42" s="24">
        <v>37.192673946002188</v>
      </c>
      <c r="Z42" s="24">
        <v>54</v>
      </c>
      <c r="AA42" s="24">
        <v>45.189883573306297</v>
      </c>
      <c r="AB42" s="24">
        <v>48.527981439915287</v>
      </c>
      <c r="AC42" s="24">
        <v>62</v>
      </c>
      <c r="AD42" s="24">
        <v>27.76134131349567</v>
      </c>
      <c r="AE42" s="24">
        <v>38.435026573880243</v>
      </c>
      <c r="AF42" s="24">
        <v>55</v>
      </c>
      <c r="AG42" s="24">
        <v>43.098639191203311</v>
      </c>
      <c r="AH42" s="24">
        <v>44.130663948086543</v>
      </c>
      <c r="AI42" s="24">
        <v>85</v>
      </c>
      <c r="AJ42" s="24">
        <v>92.609837232429655</v>
      </c>
      <c r="AK42" s="24">
        <v>35.908453414412875</v>
      </c>
      <c r="AL42" s="24">
        <v>81</v>
      </c>
      <c r="AM42" s="24">
        <v>125.57362486541498</v>
      </c>
      <c r="AN42" s="24">
        <v>41.01558593467265</v>
      </c>
      <c r="AO42" s="24">
        <v>61</v>
      </c>
      <c r="AP42" s="24">
        <v>48.723951175919844</v>
      </c>
      <c r="AQ42" s="24">
        <v>34.254613462161679</v>
      </c>
      <c r="AR42" s="24">
        <v>81</v>
      </c>
      <c r="AS42" s="24">
        <v>136.46449868562726</v>
      </c>
      <c r="AT42" s="24">
        <v>35.548400052507006</v>
      </c>
      <c r="AU42" s="24">
        <v>67</v>
      </c>
      <c r="AV42" s="24">
        <v>88.475430402035514</v>
      </c>
      <c r="AW42" s="24">
        <v>41.978566624471668</v>
      </c>
      <c r="AX42" s="24">
        <v>63</v>
      </c>
      <c r="AY42" s="24">
        <v>50.076586853429518</v>
      </c>
      <c r="AZ42" s="24">
        <v>43.906746478216611</v>
      </c>
      <c r="BA42" s="24">
        <v>66</v>
      </c>
      <c r="BB42" s="24">
        <v>50.318584941711599</v>
      </c>
      <c r="BC42" s="24">
        <v>40.994616267591887</v>
      </c>
      <c r="BD42" s="24">
        <v>72</v>
      </c>
      <c r="BE42" s="24">
        <v>75.632818538953572</v>
      </c>
      <c r="BF42" s="24">
        <v>51.346487726730246</v>
      </c>
      <c r="BG42" s="24">
        <v>60</v>
      </c>
      <c r="BH42" s="24">
        <v>16.853172741482101</v>
      </c>
      <c r="BI42" s="24">
        <v>41.68476327286664</v>
      </c>
      <c r="BJ42" s="24">
        <v>49</v>
      </c>
      <c r="BK42" s="24">
        <v>17.548946312224782</v>
      </c>
      <c r="BL42" s="24">
        <v>36.926351865604325</v>
      </c>
      <c r="BM42" s="24">
        <v>44</v>
      </c>
      <c r="BN42" s="24">
        <v>19.156097954492342</v>
      </c>
      <c r="BO42" s="24">
        <v>32.7268410401675</v>
      </c>
      <c r="BP42" s="24">
        <v>41</v>
      </c>
      <c r="BQ42" s="24">
        <v>25.279430268501578</v>
      </c>
      <c r="BR42" s="24">
        <v>37.497315708585234</v>
      </c>
      <c r="BS42" s="24">
        <v>54</v>
      </c>
      <c r="BT42" s="24">
        <v>44.010308416920566</v>
      </c>
      <c r="BU42" s="24">
        <v>42.348832259752754</v>
      </c>
      <c r="BV42" s="24">
        <v>65</v>
      </c>
      <c r="BW42" s="24">
        <v>53.487112941657976</v>
      </c>
      <c r="BX42" s="26"/>
      <c r="BY42" s="26"/>
    </row>
    <row r="43" spans="1:78" s="44" customFormat="1" ht="32.25" customHeight="1" x14ac:dyDescent="0.25">
      <c r="A43" s="21">
        <v>37</v>
      </c>
      <c r="B43" s="45"/>
      <c r="C43" s="23" t="s">
        <v>49</v>
      </c>
      <c r="D43" s="24">
        <v>115</v>
      </c>
      <c r="E43" s="24">
        <v>98</v>
      </c>
      <c r="F43" s="24">
        <v>-14.782608695652174</v>
      </c>
      <c r="G43" s="24">
        <v>120.23946875774926</v>
      </c>
      <c r="H43" s="24">
        <v>100</v>
      </c>
      <c r="I43" s="24">
        <v>-16.83263321674054</v>
      </c>
      <c r="J43" s="24">
        <v>118.56856211561595</v>
      </c>
      <c r="K43" s="24">
        <v>91</v>
      </c>
      <c r="L43" s="24">
        <v>-23.251156650389252</v>
      </c>
      <c r="M43" s="24">
        <v>112.66985900476826</v>
      </c>
      <c r="N43" s="24">
        <v>95</v>
      </c>
      <c r="O43" s="24">
        <v>-15.68286244506657</v>
      </c>
      <c r="P43" s="24">
        <v>117.18987265820518</v>
      </c>
      <c r="Q43" s="24">
        <v>93</v>
      </c>
      <c r="R43" s="24">
        <v>-20.64160674425948</v>
      </c>
      <c r="S43" s="24">
        <v>122.73127311846795</v>
      </c>
      <c r="T43" s="24">
        <v>100</v>
      </c>
      <c r="U43" s="24">
        <v>-18.521174384401846</v>
      </c>
      <c r="V43" s="25">
        <v>98.308705576621108</v>
      </c>
      <c r="W43" s="24">
        <v>85</v>
      </c>
      <c r="X43" s="24">
        <v>-13.537667390247954</v>
      </c>
      <c r="Y43" s="24">
        <v>99.180463856005829</v>
      </c>
      <c r="Z43" s="24">
        <v>87</v>
      </c>
      <c r="AA43" s="24">
        <v>-12.28111200779411</v>
      </c>
      <c r="AB43" s="24">
        <v>109.57931292884098</v>
      </c>
      <c r="AC43" s="24">
        <v>93</v>
      </c>
      <c r="AD43" s="24">
        <v>-15.129966127463595</v>
      </c>
      <c r="AE43" s="24">
        <v>109.81436163965783</v>
      </c>
      <c r="AF43" s="24">
        <v>95</v>
      </c>
      <c r="AG43" s="24">
        <v>-13.490368125317994</v>
      </c>
      <c r="AH43" s="24">
        <v>145.78880054278591</v>
      </c>
      <c r="AI43" s="24">
        <v>125</v>
      </c>
      <c r="AJ43" s="24">
        <v>-14.259531915611609</v>
      </c>
      <c r="AK43" s="24">
        <v>128.02144260790675</v>
      </c>
      <c r="AL43" s="24">
        <v>119</v>
      </c>
      <c r="AM43" s="24">
        <v>-7.0468215512434593</v>
      </c>
      <c r="AN43" s="24">
        <v>108.06029371250295</v>
      </c>
      <c r="AO43" s="24">
        <v>116</v>
      </c>
      <c r="AP43" s="24">
        <v>7.3474779817097557</v>
      </c>
      <c r="AQ43" s="24">
        <v>110.54897980970361</v>
      </c>
      <c r="AR43" s="24">
        <v>113</v>
      </c>
      <c r="AS43" s="24">
        <v>2.2171350604189364</v>
      </c>
      <c r="AT43" s="24">
        <v>107.41799146301031</v>
      </c>
      <c r="AU43" s="24">
        <v>121</v>
      </c>
      <c r="AV43" s="24">
        <v>12.644072330906218</v>
      </c>
      <c r="AW43" s="24">
        <v>136.79222572457147</v>
      </c>
      <c r="AX43" s="24">
        <v>107</v>
      </c>
      <c r="AY43" s="24">
        <v>-21.779180481029343</v>
      </c>
      <c r="AZ43" s="24">
        <v>138.91806672616076</v>
      </c>
      <c r="BA43" s="24">
        <v>111</v>
      </c>
      <c r="BB43" s="24">
        <v>-20.096786101402955</v>
      </c>
      <c r="BC43" s="24">
        <v>129.69205873747251</v>
      </c>
      <c r="BD43" s="24">
        <v>101</v>
      </c>
      <c r="BE43" s="24">
        <v>-22.123219429766351</v>
      </c>
      <c r="BF43" s="24">
        <v>104.27286738351373</v>
      </c>
      <c r="BG43" s="24">
        <v>88</v>
      </c>
      <c r="BH43" s="24">
        <v>-15.606041908929591</v>
      </c>
      <c r="BI43" s="24">
        <v>110.89720040517352</v>
      </c>
      <c r="BJ43" s="24">
        <v>94</v>
      </c>
      <c r="BK43" s="24">
        <v>-15.23681422383792</v>
      </c>
      <c r="BL43" s="24">
        <v>104.49371910905055</v>
      </c>
      <c r="BM43" s="24">
        <v>93</v>
      </c>
      <c r="BN43" s="24">
        <v>-10.999435379513672</v>
      </c>
      <c r="BO43" s="24">
        <v>98.959733621458867</v>
      </c>
      <c r="BP43" s="24">
        <v>87</v>
      </c>
      <c r="BQ43" s="24">
        <v>-12.08545454175057</v>
      </c>
      <c r="BR43" s="24">
        <v>116.39791751206667</v>
      </c>
      <c r="BS43" s="24">
        <v>86</v>
      </c>
      <c r="BT43" s="24">
        <v>-26.115516636210778</v>
      </c>
      <c r="BU43" s="24">
        <v>121.55683333817922</v>
      </c>
      <c r="BV43" s="24">
        <v>95</v>
      </c>
      <c r="BW43" s="24">
        <v>-21.847256636158278</v>
      </c>
      <c r="BX43" s="26"/>
      <c r="BY43" s="26"/>
    </row>
    <row r="44" spans="1:78" s="44" customFormat="1" ht="32.25" customHeight="1" x14ac:dyDescent="0.25">
      <c r="A44" s="21">
        <v>38</v>
      </c>
      <c r="B44" s="46"/>
      <c r="C44" s="23" t="s">
        <v>50</v>
      </c>
      <c r="D44" s="24">
        <v>89.235333268378866</v>
      </c>
      <c r="E44" s="24">
        <v>86</v>
      </c>
      <c r="F44" s="24">
        <v>-3.6256190792143634</v>
      </c>
      <c r="G44" s="24">
        <v>83.925535240308221</v>
      </c>
      <c r="H44" s="24">
        <v>87</v>
      </c>
      <c r="I44" s="24">
        <v>3.6633245780184884</v>
      </c>
      <c r="J44" s="24">
        <v>85.942313479775322</v>
      </c>
      <c r="K44" s="24">
        <v>78</v>
      </c>
      <c r="L44" s="24">
        <v>-9.2414471500634843</v>
      </c>
      <c r="M44" s="24">
        <v>87.099394549785387</v>
      </c>
      <c r="N44" s="24">
        <v>81</v>
      </c>
      <c r="O44" s="24">
        <v>-7.0027978739840915</v>
      </c>
      <c r="P44" s="24">
        <v>89.326546291918632</v>
      </c>
      <c r="Q44" s="24">
        <v>79</v>
      </c>
      <c r="R44" s="24">
        <v>-11.560445041915692</v>
      </c>
      <c r="S44" s="24">
        <v>89.842500583453671</v>
      </c>
      <c r="T44" s="24">
        <v>81</v>
      </c>
      <c r="U44" s="24">
        <v>-9.8422244773117971</v>
      </c>
      <c r="V44" s="25">
        <v>90.047469813879843</v>
      </c>
      <c r="W44" s="24">
        <v>80</v>
      </c>
      <c r="X44" s="24">
        <v>-11.157970162456618</v>
      </c>
      <c r="Y44" s="24">
        <v>91.431990117255367</v>
      </c>
      <c r="Z44" s="24">
        <v>95</v>
      </c>
      <c r="AA44" s="24">
        <v>3.9023648923849312</v>
      </c>
      <c r="AB44" s="24">
        <v>97.055962879830574</v>
      </c>
      <c r="AC44" s="24">
        <v>103</v>
      </c>
      <c r="AD44" s="24">
        <v>6.1243399620165642</v>
      </c>
      <c r="AE44" s="24">
        <v>98.832925475692051</v>
      </c>
      <c r="AF44" s="24">
        <v>100</v>
      </c>
      <c r="AG44" s="24">
        <v>1.1808559937801206</v>
      </c>
      <c r="AH44" s="24">
        <v>118.99518314573336</v>
      </c>
      <c r="AI44" s="24">
        <v>115</v>
      </c>
      <c r="AJ44" s="24">
        <v>-3.3574326624973247</v>
      </c>
      <c r="AK44" s="24">
        <v>106.94474169075139</v>
      </c>
      <c r="AL44" s="24">
        <v>116</v>
      </c>
      <c r="AM44" s="24">
        <v>8.4672309887225765</v>
      </c>
      <c r="AN44" s="24">
        <v>111.21533878440084</v>
      </c>
      <c r="AO44" s="24">
        <v>66</v>
      </c>
      <c r="AP44" s="24">
        <v>-40.655667894924207</v>
      </c>
      <c r="AQ44" s="24">
        <v>101.98532644416319</v>
      </c>
      <c r="AR44" s="24">
        <v>43</v>
      </c>
      <c r="AS44" s="24">
        <v>-57.837071763904746</v>
      </c>
      <c r="AT44" s="24">
        <v>105.09961754654245</v>
      </c>
      <c r="AU44" s="24">
        <v>55</v>
      </c>
      <c r="AV44" s="24">
        <v>-47.668696343596366</v>
      </c>
      <c r="AW44" s="24">
        <v>101.32757461079368</v>
      </c>
      <c r="AX44" s="24">
        <v>87</v>
      </c>
      <c r="AY44" s="24">
        <v>-14.139857453242016</v>
      </c>
      <c r="AZ44" s="24">
        <v>97.170668435397417</v>
      </c>
      <c r="BA44" s="24">
        <v>97</v>
      </c>
      <c r="BB44" s="24">
        <v>-0.17563781143574556</v>
      </c>
      <c r="BC44" s="24">
        <v>87.206729151059108</v>
      </c>
      <c r="BD44" s="24">
        <v>96</v>
      </c>
      <c r="BE44" s="24">
        <v>10.083248087093404</v>
      </c>
      <c r="BF44" s="24">
        <v>80.574488432715142</v>
      </c>
      <c r="BG44" s="24">
        <v>81</v>
      </c>
      <c r="BH44" s="24">
        <v>0.52809713789270518</v>
      </c>
      <c r="BI44" s="24">
        <v>88.875061317621331</v>
      </c>
      <c r="BJ44" s="24">
        <v>86</v>
      </c>
      <c r="BK44" s="24">
        <v>-3.2349472112839934</v>
      </c>
      <c r="BL44" s="24">
        <v>84.066375523822614</v>
      </c>
      <c r="BM44" s="24">
        <v>80</v>
      </c>
      <c r="BN44" s="24">
        <v>-4.8371010388931195</v>
      </c>
      <c r="BO44" s="24">
        <v>83.375523602331498</v>
      </c>
      <c r="BP44" s="24">
        <v>74</v>
      </c>
      <c r="BQ44" s="24">
        <v>-11.244935200705982</v>
      </c>
      <c r="BR44" s="24">
        <v>85.150154421578975</v>
      </c>
      <c r="BS44" s="24">
        <v>56</v>
      </c>
      <c r="BT44" s="24">
        <v>-34.233824494617323</v>
      </c>
      <c r="BU44" s="24">
        <v>90.187327960584568</v>
      </c>
      <c r="BV44" s="24">
        <v>77</v>
      </c>
      <c r="BW44" s="24">
        <v>-14.622151757670382</v>
      </c>
      <c r="BX44" s="26"/>
      <c r="BY44" s="26"/>
    </row>
    <row r="45" spans="1:78" s="42" customFormat="1" ht="33.75" customHeight="1" x14ac:dyDescent="0.25">
      <c r="A45" s="47" t="s">
        <v>51</v>
      </c>
      <c r="B45" s="48"/>
      <c r="C45" s="39"/>
      <c r="D45" s="40">
        <v>300.08069122330431</v>
      </c>
      <c r="E45" s="40">
        <v>321</v>
      </c>
      <c r="F45" s="40">
        <v>6.9712278692162286</v>
      </c>
      <c r="G45" s="40">
        <v>300.19518374417942</v>
      </c>
      <c r="H45" s="40">
        <v>325</v>
      </c>
      <c r="I45" s="40">
        <v>8.2628961419177109</v>
      </c>
      <c r="J45" s="40">
        <v>296.02352420811496</v>
      </c>
      <c r="K45" s="40">
        <v>290</v>
      </c>
      <c r="L45" s="40">
        <v>-2.0348126805896052</v>
      </c>
      <c r="M45" s="40">
        <v>290.06495616121185</v>
      </c>
      <c r="N45" s="40">
        <v>310</v>
      </c>
      <c r="O45" s="40">
        <v>6.8726136733693126</v>
      </c>
      <c r="P45" s="40">
        <v>300.76002283609301</v>
      </c>
      <c r="Q45" s="40">
        <v>298</v>
      </c>
      <c r="R45" s="40">
        <v>-0.91768274588712906</v>
      </c>
      <c r="S45" s="40">
        <v>302.41627428537527</v>
      </c>
      <c r="T45" s="40">
        <v>298</v>
      </c>
      <c r="U45" s="40">
        <v>-1.4603295724779173</v>
      </c>
      <c r="V45" s="40">
        <v>289.9693752722186</v>
      </c>
      <c r="W45" s="40">
        <v>271</v>
      </c>
      <c r="X45" s="40">
        <v>-6.5418547232480861</v>
      </c>
      <c r="Y45" s="40">
        <v>286.69352833376684</v>
      </c>
      <c r="Z45" s="40">
        <v>293</v>
      </c>
      <c r="AA45" s="40">
        <v>2.1997258546035994</v>
      </c>
      <c r="AB45" s="40">
        <v>323.25897314008085</v>
      </c>
      <c r="AC45" s="40">
        <v>309</v>
      </c>
      <c r="AD45" s="40">
        <v>-4.4110061359075958</v>
      </c>
      <c r="AE45" s="40">
        <v>313.75531897045096</v>
      </c>
      <c r="AF45" s="40">
        <v>312</v>
      </c>
      <c r="AG45" s="40">
        <v>-0.55945472931289852</v>
      </c>
      <c r="AH45" s="40">
        <v>381.41502412274804</v>
      </c>
      <c r="AI45" s="40">
        <v>417</v>
      </c>
      <c r="AJ45" s="40">
        <v>9.3297257912420122</v>
      </c>
      <c r="AK45" s="40">
        <v>336.44659612199882</v>
      </c>
      <c r="AL45" s="40">
        <v>415</v>
      </c>
      <c r="AM45" s="40">
        <v>23.347956193771964</v>
      </c>
      <c r="AN45" s="40">
        <v>322.60335860155988</v>
      </c>
      <c r="AO45" s="40">
        <v>324</v>
      </c>
      <c r="AP45" s="40">
        <v>0.43292835031053861</v>
      </c>
      <c r="AQ45" s="40">
        <v>307.51300721713329</v>
      </c>
      <c r="AR45" s="40">
        <v>327</v>
      </c>
      <c r="AS45" s="40">
        <v>6.3369653723645722</v>
      </c>
      <c r="AT45" s="40">
        <v>299.07023522435242</v>
      </c>
      <c r="AU45" s="40">
        <v>339</v>
      </c>
      <c r="AV45" s="40">
        <v>13.351300153856375</v>
      </c>
      <c r="AW45" s="40">
        <v>332.9334594354649</v>
      </c>
      <c r="AX45" s="40">
        <v>344</v>
      </c>
      <c r="AY45" s="40">
        <v>3.3239496514708873</v>
      </c>
      <c r="AZ45" s="40">
        <v>334.69896905525781</v>
      </c>
      <c r="BA45" s="40">
        <v>366</v>
      </c>
      <c r="BB45" s="40">
        <v>9.3519950279782567</v>
      </c>
      <c r="BC45" s="40">
        <v>316.03122359016288</v>
      </c>
      <c r="BD45" s="40">
        <v>330</v>
      </c>
      <c r="BE45" s="40">
        <v>4.4200621227072725</v>
      </c>
      <c r="BF45" s="40">
        <v>303.33925057022174</v>
      </c>
      <c r="BG45" s="40">
        <v>290</v>
      </c>
      <c r="BH45" s="40">
        <v>-4.3974693499592981</v>
      </c>
      <c r="BI45" s="40">
        <v>308.30994722573064</v>
      </c>
      <c r="BJ45" s="40">
        <v>298</v>
      </c>
      <c r="BK45" s="40">
        <v>-3.3440203011621166</v>
      </c>
      <c r="BL45" s="40">
        <v>289.12547843707216</v>
      </c>
      <c r="BM45" s="40">
        <v>279</v>
      </c>
      <c r="BN45" s="40">
        <v>-3.502105207679219</v>
      </c>
      <c r="BO45" s="40">
        <v>276.61972783951103</v>
      </c>
      <c r="BP45" s="40">
        <v>258</v>
      </c>
      <c r="BQ45" s="40">
        <v>-6.731164109276329</v>
      </c>
      <c r="BR45" s="40">
        <v>292.94777897332216</v>
      </c>
      <c r="BS45" s="40">
        <v>251</v>
      </c>
      <c r="BT45" s="40">
        <v>-14.319200207058818</v>
      </c>
      <c r="BU45" s="40">
        <v>308.98962796930715</v>
      </c>
      <c r="BV45" s="40">
        <v>312</v>
      </c>
      <c r="BW45" s="40">
        <v>0.97426313319225033</v>
      </c>
      <c r="BX45" s="41"/>
      <c r="BY45" s="41"/>
    </row>
    <row r="46" spans="1:78" s="50" customFormat="1" ht="33.75" customHeight="1" x14ac:dyDescent="0.25">
      <c r="A46" s="31" t="s">
        <v>52</v>
      </c>
      <c r="B46" s="32"/>
      <c r="C46" s="32"/>
      <c r="D46" s="33">
        <v>792.51644954694257</v>
      </c>
      <c r="E46" s="33">
        <v>821</v>
      </c>
      <c r="F46" s="33">
        <v>3.5940642581413433</v>
      </c>
      <c r="G46" s="33">
        <v>776.50097161006045</v>
      </c>
      <c r="H46" s="33">
        <v>820</v>
      </c>
      <c r="I46" s="33">
        <v>5.6019283916342211</v>
      </c>
      <c r="J46" s="33">
        <v>761.02125808213827</v>
      </c>
      <c r="K46" s="33">
        <v>745.1</v>
      </c>
      <c r="L46" s="33">
        <v>-2.0920911095521388</v>
      </c>
      <c r="M46" s="33">
        <v>753.17719289118691</v>
      </c>
      <c r="N46" s="33">
        <v>786.1</v>
      </c>
      <c r="O46" s="33">
        <v>4.3711901289036437</v>
      </c>
      <c r="P46" s="33">
        <v>772.52342603278089</v>
      </c>
      <c r="Q46" s="33">
        <v>771.1</v>
      </c>
      <c r="R46" s="33">
        <v>-0.18425668203885198</v>
      </c>
      <c r="S46" s="33">
        <v>779.60702064634813</v>
      </c>
      <c r="T46" s="33">
        <v>810</v>
      </c>
      <c r="U46" s="33">
        <v>3.8984999555871092</v>
      </c>
      <c r="V46" s="33">
        <v>783.36922348581629</v>
      </c>
      <c r="W46" s="33">
        <v>735.9</v>
      </c>
      <c r="X46" s="33">
        <v>-6.0596232354634738</v>
      </c>
      <c r="Y46" s="33">
        <v>804.57291719219677</v>
      </c>
      <c r="Z46" s="33">
        <v>830.9</v>
      </c>
      <c r="AA46" s="33">
        <v>3.2721810845534813</v>
      </c>
      <c r="AB46" s="33">
        <v>873.13311401345618</v>
      </c>
      <c r="AC46" s="33">
        <v>897</v>
      </c>
      <c r="AD46" s="33">
        <v>2.7334762138200155</v>
      </c>
      <c r="AE46" s="33">
        <v>919.74358990658618</v>
      </c>
      <c r="AF46" s="33">
        <v>926.1</v>
      </c>
      <c r="AG46" s="33">
        <v>0.69110675661892151</v>
      </c>
      <c r="AH46" s="33">
        <v>1007.332366966461</v>
      </c>
      <c r="AI46" s="33">
        <v>1079.9000000000001</v>
      </c>
      <c r="AJ46" s="33">
        <v>7.2039413616851675</v>
      </c>
      <c r="AK46" s="33">
        <v>946.88411864214515</v>
      </c>
      <c r="AL46" s="33">
        <v>1073.9000000000001</v>
      </c>
      <c r="AM46" s="33">
        <v>13.414089312216873</v>
      </c>
      <c r="AN46" s="33">
        <v>906.99908422292606</v>
      </c>
      <c r="AO46" s="33">
        <v>931.2</v>
      </c>
      <c r="AP46" s="33">
        <v>2.6682403762081179</v>
      </c>
      <c r="AQ46" s="33">
        <v>872.45047597726057</v>
      </c>
      <c r="AR46" s="33">
        <v>913.3</v>
      </c>
      <c r="AS46" s="33">
        <v>4.6821596351337291</v>
      </c>
      <c r="AT46" s="33">
        <v>855.35206212174307</v>
      </c>
      <c r="AU46" s="33">
        <v>934</v>
      </c>
      <c r="AV46" s="33">
        <v>9.1948030946657013</v>
      </c>
      <c r="AW46" s="33">
        <v>869.60815258182333</v>
      </c>
      <c r="AX46" s="33">
        <v>863.4</v>
      </c>
      <c r="AY46" s="33">
        <v>-0.71390229764885016</v>
      </c>
      <c r="AZ46" s="33">
        <v>872.47884043961267</v>
      </c>
      <c r="BA46" s="33">
        <v>903.4</v>
      </c>
      <c r="BB46" s="33">
        <v>3.5440583916977491</v>
      </c>
      <c r="BC46" s="33">
        <v>846.22624183710684</v>
      </c>
      <c r="BD46" s="33">
        <v>834.4</v>
      </c>
      <c r="BE46" s="33">
        <v>-1.3975271921883203</v>
      </c>
      <c r="BF46" s="33">
        <v>775.81742397090034</v>
      </c>
      <c r="BG46" s="33">
        <v>766.4</v>
      </c>
      <c r="BH46" s="33">
        <v>-1.2138711609103525</v>
      </c>
      <c r="BI46" s="33">
        <v>803.04302702152916</v>
      </c>
      <c r="BJ46" s="33">
        <v>756.4</v>
      </c>
      <c r="BK46" s="33">
        <v>-5.808284917749333</v>
      </c>
      <c r="BL46" s="33">
        <v>764.38304677537383</v>
      </c>
      <c r="BM46" s="33">
        <v>721.8</v>
      </c>
      <c r="BN46" s="33">
        <v>-5.5709041370049617</v>
      </c>
      <c r="BO46" s="33">
        <v>729.22813438655419</v>
      </c>
      <c r="BP46" s="33">
        <v>637.4</v>
      </c>
      <c r="BQ46" s="33">
        <v>-12.592511184967162</v>
      </c>
      <c r="BR46" s="33">
        <v>722.74249121852563</v>
      </c>
      <c r="BS46" s="33">
        <v>624</v>
      </c>
      <c r="BT46" s="33">
        <v>-13.662195376398623</v>
      </c>
      <c r="BU46" s="33">
        <v>764.31089347102659</v>
      </c>
      <c r="BV46" s="33">
        <v>717.8</v>
      </c>
      <c r="BW46" s="33">
        <v>-6.0853369837243809</v>
      </c>
      <c r="BX46" s="34"/>
      <c r="BY46" s="34"/>
      <c r="BZ46" s="49"/>
    </row>
    <row r="47" spans="1:78" ht="30.75" customHeight="1" x14ac:dyDescent="0.25">
      <c r="A47" s="21">
        <v>39</v>
      </c>
      <c r="B47" s="51" t="s">
        <v>53</v>
      </c>
      <c r="C47" s="23" t="s">
        <v>54</v>
      </c>
      <c r="D47" s="24">
        <v>148.72555544729809</v>
      </c>
      <c r="E47" s="24">
        <v>156</v>
      </c>
      <c r="F47" s="24">
        <v>4.8911866765760088</v>
      </c>
      <c r="G47" s="24">
        <v>136.37899476550086</v>
      </c>
      <c r="H47" s="24">
        <v>166</v>
      </c>
      <c r="I47" s="24">
        <v>21.719624261369187</v>
      </c>
      <c r="J47" s="24">
        <v>136.07532967631093</v>
      </c>
      <c r="K47" s="24">
        <v>148</v>
      </c>
      <c r="L47" s="24">
        <v>8.7632860064016516</v>
      </c>
      <c r="M47" s="24">
        <v>130.24955331756897</v>
      </c>
      <c r="N47" s="24">
        <v>167</v>
      </c>
      <c r="O47" s="24">
        <v>28.215410914176147</v>
      </c>
      <c r="P47" s="24">
        <v>140.95565102944957</v>
      </c>
      <c r="Q47" s="24">
        <v>160</v>
      </c>
      <c r="R47" s="24">
        <v>13.510880075727885</v>
      </c>
      <c r="S47" s="24">
        <v>132.35725532383799</v>
      </c>
      <c r="T47" s="24">
        <v>159</v>
      </c>
      <c r="U47" s="24">
        <v>20.1294176212519</v>
      </c>
      <c r="V47" s="25">
        <v>100.78707630544349</v>
      </c>
      <c r="W47" s="24">
        <v>132</v>
      </c>
      <c r="X47" s="24">
        <v>30.969172674444078</v>
      </c>
      <c r="Y47" s="24">
        <v>81.358974256879776</v>
      </c>
      <c r="Z47" s="24">
        <v>131</v>
      </c>
      <c r="AA47" s="24">
        <v>61.014812682354517</v>
      </c>
      <c r="AB47" s="24">
        <v>100.96950977014632</v>
      </c>
      <c r="AC47" s="24">
        <v>133</v>
      </c>
      <c r="AD47" s="24">
        <v>31.722933292208722</v>
      </c>
      <c r="AE47" s="24">
        <v>107.46119674737945</v>
      </c>
      <c r="AF47" s="24">
        <v>142</v>
      </c>
      <c r="AG47" s="24">
        <v>32.140720835088615</v>
      </c>
      <c r="AH47" s="24">
        <v>144.21270540178281</v>
      </c>
      <c r="AI47" s="24">
        <v>195</v>
      </c>
      <c r="AJ47" s="24">
        <v>35.216934913412516</v>
      </c>
      <c r="AK47" s="24">
        <v>163.92989602231964</v>
      </c>
      <c r="AL47" s="24">
        <v>180</v>
      </c>
      <c r="AM47" s="24">
        <v>9.803034326022118</v>
      </c>
      <c r="AN47" s="24">
        <v>154.59720852299691</v>
      </c>
      <c r="AO47" s="24">
        <v>169</v>
      </c>
      <c r="AP47" s="24">
        <v>9.3163334672117468</v>
      </c>
      <c r="AQ47" s="24">
        <v>161.93090000294615</v>
      </c>
      <c r="AR47" s="24">
        <v>158</v>
      </c>
      <c r="AS47" s="24">
        <v>-2.4275169241167851</v>
      </c>
      <c r="AT47" s="24">
        <v>156.10384370883511</v>
      </c>
      <c r="AU47" s="24">
        <v>164</v>
      </c>
      <c r="AV47" s="24">
        <v>5.0582715348718743</v>
      </c>
      <c r="AW47" s="24">
        <v>131.00207860395469</v>
      </c>
      <c r="AX47" s="24">
        <v>134</v>
      </c>
      <c r="AY47" s="24">
        <v>2.2884533039423181</v>
      </c>
      <c r="AZ47" s="24">
        <v>111.56632301841925</v>
      </c>
      <c r="BA47" s="24">
        <v>120</v>
      </c>
      <c r="BB47" s="24">
        <v>7.5593393717819062</v>
      </c>
      <c r="BC47" s="24">
        <v>92.424225766934441</v>
      </c>
      <c r="BD47" s="24">
        <v>116</v>
      </c>
      <c r="BE47" s="24">
        <v>25.508219341232497</v>
      </c>
      <c r="BF47" s="24">
        <v>83.734272292821629</v>
      </c>
      <c r="BG47" s="24">
        <v>88</v>
      </c>
      <c r="BH47" s="24">
        <v>5.0943629058612636</v>
      </c>
      <c r="BI47" s="24">
        <v>83.369526545733279</v>
      </c>
      <c r="BJ47" s="24">
        <v>96</v>
      </c>
      <c r="BK47" s="24">
        <v>15.149988224220193</v>
      </c>
      <c r="BL47" s="24">
        <v>77.781039036060179</v>
      </c>
      <c r="BM47" s="24">
        <v>85</v>
      </c>
      <c r="BN47" s="24">
        <v>9.2811320771801835</v>
      </c>
      <c r="BO47" s="24">
        <v>72.466576588942331</v>
      </c>
      <c r="BP47" s="24">
        <v>74</v>
      </c>
      <c r="BQ47" s="24">
        <v>2.1160422959619343</v>
      </c>
      <c r="BR47" s="24">
        <v>81.244184035268006</v>
      </c>
      <c r="BS47" s="24">
        <v>117</v>
      </c>
      <c r="BT47" s="24">
        <v>44.010308416920566</v>
      </c>
      <c r="BU47" s="24">
        <v>120.77259570373934</v>
      </c>
      <c r="BV47" s="24">
        <v>152</v>
      </c>
      <c r="BW47" s="24">
        <v>25.856365936576292</v>
      </c>
      <c r="BX47" s="26"/>
      <c r="BY47" s="26"/>
    </row>
    <row r="48" spans="1:78" ht="30.75" customHeight="1" x14ac:dyDescent="0.25">
      <c r="A48" s="21">
        <v>40</v>
      </c>
      <c r="B48" s="51"/>
      <c r="C48" s="23" t="s">
        <v>55</v>
      </c>
      <c r="D48" s="24">
        <v>86.756574010923885</v>
      </c>
      <c r="E48" s="24">
        <v>103</v>
      </c>
      <c r="F48" s="24">
        <v>18.722991513047575</v>
      </c>
      <c r="G48" s="24">
        <v>97.644132346897052</v>
      </c>
      <c r="H48" s="24">
        <v>124</v>
      </c>
      <c r="I48" s="24">
        <v>26.991757742768748</v>
      </c>
      <c r="J48" s="24">
        <v>95.491459421972579</v>
      </c>
      <c r="K48" s="24">
        <v>106</v>
      </c>
      <c r="L48" s="24">
        <v>11.004691562614664</v>
      </c>
      <c r="M48" s="24">
        <v>83.903086492912536</v>
      </c>
      <c r="N48" s="24">
        <v>111</v>
      </c>
      <c r="O48" s="24">
        <v>32.295490714011329</v>
      </c>
      <c r="P48" s="24">
        <v>98.341151881011342</v>
      </c>
      <c r="Q48" s="24">
        <v>121</v>
      </c>
      <c r="R48" s="24">
        <v>23.041064382085853</v>
      </c>
      <c r="S48" s="24">
        <v>93.853326502357845</v>
      </c>
      <c r="T48" s="24">
        <v>119</v>
      </c>
      <c r="U48" s="24">
        <v>26.793587861811591</v>
      </c>
      <c r="V48" s="25">
        <v>75.177245440945555</v>
      </c>
      <c r="W48" s="24">
        <v>114</v>
      </c>
      <c r="X48" s="24">
        <v>51.641629500180507</v>
      </c>
      <c r="Y48" s="24">
        <v>95.306226986630605</v>
      </c>
      <c r="Z48" s="24">
        <v>128</v>
      </c>
      <c r="AA48" s="24">
        <v>34.30392120963473</v>
      </c>
      <c r="AB48" s="24">
        <v>101.75221914820948</v>
      </c>
      <c r="AC48" s="24">
        <v>146</v>
      </c>
      <c r="AD48" s="24">
        <v>43.485814090541282</v>
      </c>
      <c r="AE48" s="24">
        <v>89.420265906578521</v>
      </c>
      <c r="AF48" s="24">
        <v>149</v>
      </c>
      <c r="AG48" s="24">
        <v>66.628893897125266</v>
      </c>
      <c r="AH48" s="24">
        <v>94.565708460185448</v>
      </c>
      <c r="AI48" s="24">
        <v>116</v>
      </c>
      <c r="AJ48" s="24">
        <v>22.666029672731668</v>
      </c>
      <c r="AK48" s="24">
        <v>104.60288603328966</v>
      </c>
      <c r="AL48" s="24">
        <v>126</v>
      </c>
      <c r="AM48" s="24">
        <v>20.455567506904874</v>
      </c>
      <c r="AN48" s="24">
        <v>99.383919764783741</v>
      </c>
      <c r="AO48" s="24">
        <v>121</v>
      </c>
      <c r="AP48" s="24">
        <v>21.750078167953106</v>
      </c>
      <c r="AQ48" s="24">
        <v>93.421673078622774</v>
      </c>
      <c r="AR48" s="24">
        <v>138</v>
      </c>
      <c r="AS48" s="24">
        <v>47.71732880855231</v>
      </c>
      <c r="AT48" s="24">
        <v>91.962165353224648</v>
      </c>
      <c r="AU48" s="24">
        <v>135</v>
      </c>
      <c r="AV48" s="24">
        <v>46.799501166015368</v>
      </c>
      <c r="AW48" s="24">
        <v>85.404670029097531</v>
      </c>
      <c r="AX48" s="24">
        <v>127</v>
      </c>
      <c r="AY48" s="24">
        <v>48.703812047667725</v>
      </c>
      <c r="AZ48" s="24">
        <v>64.780445623598283</v>
      </c>
      <c r="BA48" s="24">
        <v>110</v>
      </c>
      <c r="BB48" s="24">
        <v>69.804327434155681</v>
      </c>
      <c r="BC48" s="24">
        <v>52.174966158753314</v>
      </c>
      <c r="BD48" s="24">
        <v>81</v>
      </c>
      <c r="BE48" s="24">
        <v>55.246866387110735</v>
      </c>
      <c r="BF48" s="24">
        <v>39.497298251330953</v>
      </c>
      <c r="BG48" s="24">
        <v>69</v>
      </c>
      <c r="BH48" s="24">
        <v>74.69549324851576</v>
      </c>
      <c r="BI48" s="24">
        <v>42.471268240279215</v>
      </c>
      <c r="BJ48" s="24">
        <v>72</v>
      </c>
      <c r="BK48" s="24">
        <v>69.526371552324179</v>
      </c>
      <c r="BL48" s="24">
        <v>40.854687170455847</v>
      </c>
      <c r="BM48" s="24">
        <v>67</v>
      </c>
      <c r="BN48" s="24">
        <v>63.995870829849835</v>
      </c>
      <c r="BO48" s="24">
        <v>38.181314546862083</v>
      </c>
      <c r="BP48" s="24">
        <v>66</v>
      </c>
      <c r="BQ48" s="24">
        <v>72.859422948873259</v>
      </c>
      <c r="BR48" s="24">
        <v>61.714332103713197</v>
      </c>
      <c r="BS48" s="24">
        <v>100</v>
      </c>
      <c r="BT48" s="24">
        <v>62.036915237041434</v>
      </c>
      <c r="BU48" s="24">
        <v>72.149862368467666</v>
      </c>
      <c r="BV48" s="24">
        <v>118</v>
      </c>
      <c r="BW48" s="24">
        <v>63.548475529137882</v>
      </c>
      <c r="BX48" s="26"/>
      <c r="BY48" s="26"/>
    </row>
    <row r="49" spans="1:78" ht="30.75" customHeight="1" x14ac:dyDescent="0.25">
      <c r="A49" s="21">
        <v>41</v>
      </c>
      <c r="B49" s="51"/>
      <c r="C49" s="23" t="s">
        <v>56</v>
      </c>
      <c r="D49" s="24">
        <v>82.625308581832272</v>
      </c>
      <c r="E49" s="24">
        <v>111</v>
      </c>
      <c r="F49" s="24">
        <v>34.341404474230039</v>
      </c>
      <c r="G49" s="24">
        <v>85.539487841083371</v>
      </c>
      <c r="H49" s="24">
        <v>120</v>
      </c>
      <c r="I49" s="24">
        <v>40.286086611762187</v>
      </c>
      <c r="J49" s="24">
        <v>85.942313479775322</v>
      </c>
      <c r="K49" s="24">
        <v>99</v>
      </c>
      <c r="L49" s="24">
        <v>15.193547847996347</v>
      </c>
      <c r="M49" s="24">
        <v>87.099394549785387</v>
      </c>
      <c r="N49" s="24">
        <v>120</v>
      </c>
      <c r="O49" s="24">
        <v>37.773632779282828</v>
      </c>
      <c r="P49" s="24">
        <v>93.424094286960766</v>
      </c>
      <c r="Q49" s="24">
        <v>124</v>
      </c>
      <c r="R49" s="24">
        <v>32.728072930653738</v>
      </c>
      <c r="S49" s="24">
        <v>89.040335399672827</v>
      </c>
      <c r="T49" s="24">
        <v>121</v>
      </c>
      <c r="U49" s="24">
        <v>35.893468344285466</v>
      </c>
      <c r="V49" s="25">
        <v>52.871908881544122</v>
      </c>
      <c r="W49" s="24">
        <v>70</v>
      </c>
      <c r="X49" s="24">
        <v>32.395446808682827</v>
      </c>
      <c r="Y49" s="24">
        <v>58.113553040628418</v>
      </c>
      <c r="Z49" s="24">
        <v>75</v>
      </c>
      <c r="AA49" s="24">
        <v>29.057674287383371</v>
      </c>
      <c r="AB49" s="24">
        <v>67.313006513430878</v>
      </c>
      <c r="AC49" s="24">
        <v>85</v>
      </c>
      <c r="AD49" s="24">
        <v>26.275744321478285</v>
      </c>
      <c r="AE49" s="24">
        <v>73.732499958055968</v>
      </c>
      <c r="AF49" s="24">
        <v>98</v>
      </c>
      <c r="AG49" s="24">
        <v>32.912894660765637</v>
      </c>
      <c r="AH49" s="24">
        <v>82.74499490266227</v>
      </c>
      <c r="AI49" s="24">
        <v>134</v>
      </c>
      <c r="AJ49" s="24">
        <v>61.943329814246731</v>
      </c>
      <c r="AK49" s="24">
        <v>87.429277878570474</v>
      </c>
      <c r="AL49" s="24">
        <v>128</v>
      </c>
      <c r="AM49" s="24">
        <v>46.404045768029491</v>
      </c>
      <c r="AN49" s="24">
        <v>74.932320457575031</v>
      </c>
      <c r="AO49" s="24">
        <v>114</v>
      </c>
      <c r="AP49" s="24">
        <v>52.137287760285226</v>
      </c>
      <c r="AQ49" s="24">
        <v>81.743963943794924</v>
      </c>
      <c r="AR49" s="24">
        <v>105</v>
      </c>
      <c r="AS49" s="24">
        <v>28.449851137871583</v>
      </c>
      <c r="AT49" s="24">
        <v>76.506339243438987</v>
      </c>
      <c r="AU49" s="24">
        <v>114</v>
      </c>
      <c r="AV49" s="24">
        <v>49.007260218343788</v>
      </c>
      <c r="AW49" s="24">
        <v>87.575975199328823</v>
      </c>
      <c r="AX49" s="24">
        <v>126</v>
      </c>
      <c r="AY49" s="24">
        <v>43.875074999982019</v>
      </c>
      <c r="AZ49" s="24">
        <v>79.895882935771212</v>
      </c>
      <c r="BA49" s="24">
        <v>104</v>
      </c>
      <c r="BB49" s="24">
        <v>30.169410711195514</v>
      </c>
      <c r="BC49" s="24">
        <v>79.007805897540734</v>
      </c>
      <c r="BD49" s="24">
        <v>105</v>
      </c>
      <c r="BE49" s="24">
        <v>32.898260883445595</v>
      </c>
      <c r="BF49" s="24">
        <v>33.177730531118002</v>
      </c>
      <c r="BG49" s="24">
        <v>80</v>
      </c>
      <c r="BH49" s="24">
        <v>141.12559454591548</v>
      </c>
      <c r="BI49" s="24">
        <v>32.246703663915703</v>
      </c>
      <c r="BJ49" s="24">
        <v>80</v>
      </c>
      <c r="BK49" s="24">
        <v>148.08737300340121</v>
      </c>
      <c r="BL49" s="24">
        <v>58.925029572772857</v>
      </c>
      <c r="BM49" s="24">
        <v>66</v>
      </c>
      <c r="BN49" s="24">
        <v>12.006732077222805</v>
      </c>
      <c r="BO49" s="24">
        <v>48.311051059294883</v>
      </c>
      <c r="BP49" s="24">
        <v>66</v>
      </c>
      <c r="BQ49" s="24">
        <v>36.614705233786928</v>
      </c>
      <c r="BR49" s="24">
        <v>59.37074987192662</v>
      </c>
      <c r="BS49" s="24">
        <v>88</v>
      </c>
      <c r="BT49" s="24">
        <v>48.221136148409478</v>
      </c>
      <c r="BU49" s="24">
        <v>75.286812906227127</v>
      </c>
      <c r="BV49" s="24">
        <v>131</v>
      </c>
      <c r="BW49" s="24">
        <v>74.001255921360325</v>
      </c>
      <c r="BX49" s="26"/>
      <c r="BY49" s="26"/>
    </row>
    <row r="50" spans="1:78" ht="30.75" customHeight="1" x14ac:dyDescent="0.25">
      <c r="A50" s="21">
        <v>42</v>
      </c>
      <c r="B50" s="51"/>
      <c r="C50" s="23" t="s">
        <v>57</v>
      </c>
      <c r="D50" s="24">
        <v>50.401438234917691</v>
      </c>
      <c r="E50" s="24">
        <v>73</v>
      </c>
      <c r="F50" s="24">
        <v>44.837136709773922</v>
      </c>
      <c r="G50" s="24">
        <v>48.418578023254739</v>
      </c>
      <c r="H50" s="24">
        <v>78</v>
      </c>
      <c r="I50" s="24">
        <v>61.095189459173568</v>
      </c>
      <c r="J50" s="24">
        <v>45.358443225436972</v>
      </c>
      <c r="K50" s="24">
        <v>66</v>
      </c>
      <c r="L50" s="24">
        <v>45.507639386942763</v>
      </c>
      <c r="M50" s="24">
        <v>51.140928909965737</v>
      </c>
      <c r="N50" s="24">
        <v>71</v>
      </c>
      <c r="O50" s="24">
        <v>38.832050010269491</v>
      </c>
      <c r="P50" s="24">
        <v>45.892537544471956</v>
      </c>
      <c r="Q50" s="24">
        <v>76</v>
      </c>
      <c r="R50" s="24">
        <v>65.604266110481575</v>
      </c>
      <c r="S50" s="24">
        <v>46.525580659288508</v>
      </c>
      <c r="T50" s="24">
        <v>70</v>
      </c>
      <c r="U50" s="24">
        <v>50.454865921216587</v>
      </c>
      <c r="V50" s="25">
        <v>47.089043847625234</v>
      </c>
      <c r="W50" s="24">
        <v>65</v>
      </c>
      <c r="X50" s="24">
        <v>38.036355569955028</v>
      </c>
      <c r="Y50" s="24">
        <v>53.464468797378139</v>
      </c>
      <c r="Z50" s="24">
        <v>80</v>
      </c>
      <c r="AA50" s="24">
        <v>49.632086130299577</v>
      </c>
      <c r="AB50" s="24">
        <v>86.880740965009636</v>
      </c>
      <c r="AC50" s="24">
        <v>92</v>
      </c>
      <c r="AD50" s="24">
        <v>5.892282890464867</v>
      </c>
      <c r="AE50" s="24">
        <v>110.59874993708397</v>
      </c>
      <c r="AF50" s="24">
        <v>120</v>
      </c>
      <c r="AG50" s="24">
        <v>8.500322172053572</v>
      </c>
      <c r="AH50" s="24">
        <v>129.23980156225346</v>
      </c>
      <c r="AI50" s="24">
        <v>150</v>
      </c>
      <c r="AJ50" s="24">
        <v>16.063316553257447</v>
      </c>
      <c r="AK50" s="24">
        <v>130.36329826536846</v>
      </c>
      <c r="AL50" s="24">
        <v>177</v>
      </c>
      <c r="AM50" s="24">
        <v>35.774410708524371</v>
      </c>
      <c r="AN50" s="24">
        <v>129.35684794781375</v>
      </c>
      <c r="AO50" s="24">
        <v>163</v>
      </c>
      <c r="AP50" s="24">
        <v>26.008017809585819</v>
      </c>
      <c r="AQ50" s="24">
        <v>129.23331442542815</v>
      </c>
      <c r="AR50" s="24">
        <v>172</v>
      </c>
      <c r="AS50" s="24">
        <v>33.092616841650091</v>
      </c>
      <c r="AT50" s="24">
        <v>129.05614801671021</v>
      </c>
      <c r="AU50" s="24">
        <v>167</v>
      </c>
      <c r="AV50" s="24">
        <v>29.401041768561708</v>
      </c>
      <c r="AW50" s="24">
        <v>100.60380622071658</v>
      </c>
      <c r="AX50" s="24">
        <v>151</v>
      </c>
      <c r="AY50" s="24">
        <v>50.09372475303595</v>
      </c>
      <c r="AZ50" s="24">
        <v>88.533275685584314</v>
      </c>
      <c r="BA50" s="24">
        <v>109</v>
      </c>
      <c r="BB50" s="24">
        <v>23.117550046494255</v>
      </c>
      <c r="BC50" s="24">
        <v>54.411036136985601</v>
      </c>
      <c r="BD50" s="24">
        <v>77</v>
      </c>
      <c r="BE50" s="24">
        <v>41.515408392783158</v>
      </c>
      <c r="BF50" s="24">
        <v>33.96767649614462</v>
      </c>
      <c r="BG50" s="24">
        <v>39</v>
      </c>
      <c r="BH50" s="24">
        <v>14.815036007619057</v>
      </c>
      <c r="BI50" s="24">
        <v>35.392723533566013</v>
      </c>
      <c r="BJ50" s="24">
        <v>44</v>
      </c>
      <c r="BK50" s="24">
        <v>24.319339138371067</v>
      </c>
      <c r="BL50" s="24">
        <v>31.426682438812193</v>
      </c>
      <c r="BM50" s="24">
        <v>38</v>
      </c>
      <c r="BN50" s="24">
        <v>20.916358492456428</v>
      </c>
      <c r="BO50" s="24">
        <v>35.064472543036608</v>
      </c>
      <c r="BP50" s="24">
        <v>39</v>
      </c>
      <c r="BQ50" s="24">
        <v>11.223689311547741</v>
      </c>
      <c r="BR50" s="24">
        <v>57.808361717402235</v>
      </c>
      <c r="BS50" s="24">
        <v>77</v>
      </c>
      <c r="BT50" s="24">
        <v>33.198723700935545</v>
      </c>
      <c r="BU50" s="24">
        <v>60.386297851869671</v>
      </c>
      <c r="BV50" s="24">
        <v>79</v>
      </c>
      <c r="BW50" s="24">
        <v>30.824380381441141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78.494043152740659</v>
      </c>
      <c r="E51" s="24">
        <v>90</v>
      </c>
      <c r="F51" s="24">
        <v>14.658382197066894</v>
      </c>
      <c r="G51" s="24">
        <v>77.469724837207579</v>
      </c>
      <c r="H51" s="24">
        <v>83</v>
      </c>
      <c r="I51" s="24">
        <v>7.1386276050593516</v>
      </c>
      <c r="J51" s="24">
        <v>81.167740508676701</v>
      </c>
      <c r="K51" s="24">
        <v>81</v>
      </c>
      <c r="L51" s="24">
        <v>-0.20665908355397647</v>
      </c>
      <c r="M51" s="24">
        <v>90.295702606658253</v>
      </c>
      <c r="N51" s="24">
        <v>94</v>
      </c>
      <c r="O51" s="24">
        <v>4.1024071870598613</v>
      </c>
      <c r="P51" s="24">
        <v>89.326546291918632</v>
      </c>
      <c r="Q51" s="24">
        <v>92</v>
      </c>
      <c r="R51" s="24">
        <v>2.9928994448576764</v>
      </c>
      <c r="S51" s="24">
        <v>81.018683561864464</v>
      </c>
      <c r="T51" s="24">
        <v>79</v>
      </c>
      <c r="U51" s="24">
        <v>-2.4916272063628777</v>
      </c>
      <c r="V51" s="25">
        <v>47.915167423899362</v>
      </c>
      <c r="W51" s="24">
        <v>74</v>
      </c>
      <c r="X51" s="24">
        <v>54.439614799488147</v>
      </c>
      <c r="Y51" s="24">
        <v>55.789010919003275</v>
      </c>
      <c r="Z51" s="24">
        <v>99</v>
      </c>
      <c r="AA51" s="24">
        <v>77.454302145152155</v>
      </c>
      <c r="AB51" s="24">
        <v>72.009262781809781</v>
      </c>
      <c r="AC51" s="24">
        <v>107</v>
      </c>
      <c r="AD51" s="24">
        <v>48.591994788522136</v>
      </c>
      <c r="AE51" s="24">
        <v>82.360771229743378</v>
      </c>
      <c r="AF51" s="24">
        <v>109</v>
      </c>
      <c r="AG51" s="24">
        <v>32.344559639864393</v>
      </c>
      <c r="AH51" s="24">
        <v>90.625470607677727</v>
      </c>
      <c r="AI51" s="24">
        <v>96</v>
      </c>
      <c r="AJ51" s="24">
        <v>5.9304843950426305</v>
      </c>
      <c r="AK51" s="24">
        <v>70.25566972385127</v>
      </c>
      <c r="AL51" s="24">
        <v>117</v>
      </c>
      <c r="AM51" s="24">
        <v>66.534602061133555</v>
      </c>
      <c r="AN51" s="24">
        <v>74.932320457575031</v>
      </c>
      <c r="AO51" s="24">
        <v>89</v>
      </c>
      <c r="AP51" s="24">
        <v>18.773847461977063</v>
      </c>
      <c r="AQ51" s="24">
        <v>57.610031731817372</v>
      </c>
      <c r="AR51" s="24">
        <v>98</v>
      </c>
      <c r="AS51" s="24">
        <v>70.109262317721829</v>
      </c>
      <c r="AT51" s="24">
        <v>58.732139217185491</v>
      </c>
      <c r="AU51" s="24">
        <v>103</v>
      </c>
      <c r="AV51" s="24">
        <v>75.37246450212966</v>
      </c>
      <c r="AW51" s="24">
        <v>54.282629255782325</v>
      </c>
      <c r="AX51" s="24">
        <v>100</v>
      </c>
      <c r="AY51" s="24">
        <v>84.2209955026225</v>
      </c>
      <c r="AZ51" s="24">
        <v>43.186963749065519</v>
      </c>
      <c r="BA51" s="24">
        <v>64</v>
      </c>
      <c r="BB51" s="24">
        <v>48.192867578899509</v>
      </c>
      <c r="BC51" s="24">
        <v>32.050336354662747</v>
      </c>
      <c r="BD51" s="24">
        <v>42</v>
      </c>
      <c r="BE51" s="24">
        <v>31.043866545537067</v>
      </c>
      <c r="BF51" s="24">
        <v>27.648108775931668</v>
      </c>
      <c r="BG51" s="24">
        <v>25</v>
      </c>
      <c r="BH51" s="24">
        <v>-9.5779020452816983</v>
      </c>
      <c r="BI51" s="24">
        <v>31.460198696503127</v>
      </c>
      <c r="BJ51" s="24">
        <v>31</v>
      </c>
      <c r="BK51" s="24">
        <v>-1.4627965352115828</v>
      </c>
      <c r="BL51" s="24">
        <v>28.284014194930975</v>
      </c>
      <c r="BM51" s="24">
        <v>31</v>
      </c>
      <c r="BN51" s="24">
        <v>9.6025471715248258</v>
      </c>
      <c r="BO51" s="24">
        <v>28.830788535385658</v>
      </c>
      <c r="BP51" s="24">
        <v>30</v>
      </c>
      <c r="BQ51" s="24">
        <v>4.0554265908450713</v>
      </c>
      <c r="BR51" s="24">
        <v>46.09045055846935</v>
      </c>
      <c r="BS51" s="24">
        <v>60</v>
      </c>
      <c r="BT51" s="24">
        <v>30.17880986840278</v>
      </c>
      <c r="BU51" s="24">
        <v>74.502575271787265</v>
      </c>
      <c r="BV51" s="24">
        <v>104</v>
      </c>
      <c r="BW51" s="24">
        <v>39.592490085886816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12.393796287274842</v>
      </c>
      <c r="E52" s="24">
        <v>28</v>
      </c>
      <c r="F52" s="24">
        <v>125.91947899570215</v>
      </c>
      <c r="G52" s="24">
        <v>11.297668205426106</v>
      </c>
      <c r="H52" s="24">
        <v>29</v>
      </c>
      <c r="I52" s="24">
        <v>156.69013705033151</v>
      </c>
      <c r="J52" s="24">
        <v>11.936432427746572</v>
      </c>
      <c r="K52" s="24">
        <v>29</v>
      </c>
      <c r="L52" s="24">
        <v>142.95366455213775</v>
      </c>
      <c r="M52" s="24">
        <v>11.986155213273218</v>
      </c>
      <c r="N52" s="24">
        <v>29</v>
      </c>
      <c r="O52" s="24">
        <v>141.94580734184058</v>
      </c>
      <c r="P52" s="24">
        <v>11.473134386117989</v>
      </c>
      <c r="Q52" s="24">
        <v>29</v>
      </c>
      <c r="R52" s="24">
        <v>152.76440616862973</v>
      </c>
      <c r="S52" s="24">
        <v>12.032477756712545</v>
      </c>
      <c r="T52" s="24">
        <v>29</v>
      </c>
      <c r="U52" s="24">
        <v>141.01436617093933</v>
      </c>
      <c r="V52" s="25">
        <v>11.565730067837777</v>
      </c>
      <c r="W52" s="24">
        <v>29</v>
      </c>
      <c r="X52" s="24">
        <v>150.74076456828095</v>
      </c>
      <c r="Y52" s="24">
        <v>13.947252729750819</v>
      </c>
      <c r="Z52" s="24">
        <v>29</v>
      </c>
      <c r="AA52" s="24">
        <v>107.92625301856214</v>
      </c>
      <c r="AB52" s="24">
        <v>16.436896939326147</v>
      </c>
      <c r="AC52" s="24">
        <v>29</v>
      </c>
      <c r="AD52" s="24">
        <v>76.432328480541628</v>
      </c>
      <c r="AE52" s="24">
        <v>7.8438829742612732</v>
      </c>
      <c r="AF52" s="24">
        <v>29</v>
      </c>
      <c r="AG52" s="24">
        <v>269.71484780127258</v>
      </c>
      <c r="AH52" s="24">
        <v>7</v>
      </c>
      <c r="AI52" s="24">
        <v>29</v>
      </c>
      <c r="AJ52" s="24">
        <v>314.28571428571428</v>
      </c>
      <c r="AK52" s="24">
        <v>7.8061855248723635</v>
      </c>
      <c r="AL52" s="24">
        <v>29</v>
      </c>
      <c r="AM52" s="24">
        <v>271.50026613637488</v>
      </c>
      <c r="AN52" s="24">
        <v>9.4651352156936888</v>
      </c>
      <c r="AO52" s="24">
        <v>29</v>
      </c>
      <c r="AP52" s="24">
        <v>206.38759340612992</v>
      </c>
      <c r="AQ52" s="24">
        <v>9.342167307862276</v>
      </c>
      <c r="AR52" s="24">
        <v>29</v>
      </c>
      <c r="AS52" s="24">
        <v>210.4204735831897</v>
      </c>
      <c r="AT52" s="24">
        <v>10.819078276849959</v>
      </c>
      <c r="AU52" s="24">
        <v>29</v>
      </c>
      <c r="AV52" s="24">
        <v>168.04501509202066</v>
      </c>
      <c r="AW52" s="24">
        <v>11</v>
      </c>
      <c r="AX52" s="24">
        <v>23</v>
      </c>
      <c r="AY52" s="24">
        <v>109.09090909090908</v>
      </c>
      <c r="AZ52" s="24">
        <v>8.6373927498131042</v>
      </c>
      <c r="BA52" s="24">
        <v>29</v>
      </c>
      <c r="BB52" s="24">
        <v>235.74946560844418</v>
      </c>
      <c r="BC52" s="24">
        <v>8</v>
      </c>
      <c r="BD52" s="24">
        <v>35</v>
      </c>
      <c r="BE52" s="24">
        <v>337.5</v>
      </c>
      <c r="BF52" s="24">
        <v>7.8994596502661913</v>
      </c>
      <c r="BG52" s="24">
        <v>30</v>
      </c>
      <c r="BH52" s="24">
        <v>279.77281140981682</v>
      </c>
      <c r="BI52" s="24">
        <v>9.4380596089509368</v>
      </c>
      <c r="BJ52" s="24">
        <v>26</v>
      </c>
      <c r="BK52" s="24">
        <v>175.4803537725268</v>
      </c>
      <c r="BL52" s="24">
        <v>10.999338853584266</v>
      </c>
      <c r="BM52" s="24">
        <v>19.399999999999999</v>
      </c>
      <c r="BN52" s="24">
        <v>76.374237199522923</v>
      </c>
      <c r="BO52" s="24">
        <v>14.025789017214644</v>
      </c>
      <c r="BP52" s="24">
        <v>17</v>
      </c>
      <c r="BQ52" s="24">
        <v>21.205302454891768</v>
      </c>
      <c r="BR52" s="24">
        <v>12.499105236195078</v>
      </c>
      <c r="BS52" s="24">
        <v>30</v>
      </c>
      <c r="BT52" s="24">
        <v>140.01718069486762</v>
      </c>
      <c r="BU52" s="24">
        <v>11.763564516597988</v>
      </c>
      <c r="BV52" s="24">
        <v>29</v>
      </c>
      <c r="BW52" s="24">
        <v>146.52391678629374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1.6525061716366456</v>
      </c>
      <c r="E53" s="24">
        <v>2</v>
      </c>
      <c r="F53" s="24">
        <v>21.028292319126155</v>
      </c>
      <c r="G53" s="24">
        <v>1.6139526007751579</v>
      </c>
      <c r="H53" s="24">
        <v>1.5</v>
      </c>
      <c r="I53" s="24">
        <v>-7.0604676197075502</v>
      </c>
      <c r="J53" s="24">
        <v>1.5915243236995429</v>
      </c>
      <c r="K53" s="24">
        <v>1</v>
      </c>
      <c r="L53" s="24">
        <v>-37.167155719274717</v>
      </c>
      <c r="M53" s="24">
        <v>1.5981540284364293</v>
      </c>
      <c r="N53" s="24">
        <v>1</v>
      </c>
      <c r="O53" s="24">
        <v>-37.427808446075723</v>
      </c>
      <c r="P53" s="24">
        <v>1.6390191980168556</v>
      </c>
      <c r="Q53" s="24">
        <v>1</v>
      </c>
      <c r="R53" s="24">
        <v>-38.987901959296266</v>
      </c>
      <c r="S53" s="24">
        <v>1.6043303675616727</v>
      </c>
      <c r="T53" s="24">
        <v>1</v>
      </c>
      <c r="U53" s="24">
        <v>-37.668698404067413</v>
      </c>
      <c r="V53" s="25">
        <v>1.6522471525482538</v>
      </c>
      <c r="W53" s="24">
        <v>1</v>
      </c>
      <c r="X53" s="24">
        <v>-39.476367173173564</v>
      </c>
      <c r="Y53" s="24">
        <v>1.5496947477500911</v>
      </c>
      <c r="Z53" s="24">
        <v>1</v>
      </c>
      <c r="AA53" s="24">
        <v>-35.471162856308311</v>
      </c>
      <c r="AB53" s="24">
        <v>1.5654187561262995</v>
      </c>
      <c r="AC53" s="24">
        <v>0.8</v>
      </c>
      <c r="AD53" s="24">
        <v>-48.895463474601733</v>
      </c>
      <c r="AE53" s="24">
        <v>1.5687765948522547</v>
      </c>
      <c r="AF53" s="24">
        <v>0.9</v>
      </c>
      <c r="AG53" s="24">
        <v>-42.630454651526669</v>
      </c>
      <c r="AH53" s="24">
        <v>1.576095141003091</v>
      </c>
      <c r="AI53" s="24">
        <v>0.9</v>
      </c>
      <c r="AJ53" s="24">
        <v>-42.89684825579733</v>
      </c>
      <c r="AK53" s="24">
        <v>1.5612371049744727</v>
      </c>
      <c r="AL53" s="24">
        <v>0</v>
      </c>
      <c r="AM53" s="24">
        <v>-100</v>
      </c>
      <c r="AN53" s="24">
        <v>1.5775225359489482</v>
      </c>
      <c r="AO53" s="24">
        <v>0</v>
      </c>
      <c r="AP53" s="24">
        <v>-100</v>
      </c>
      <c r="AQ53" s="24">
        <v>1.5570278846437127</v>
      </c>
      <c r="AR53" s="24">
        <v>0</v>
      </c>
      <c r="AS53" s="24">
        <v>-100</v>
      </c>
      <c r="AT53" s="24">
        <v>1.5455826109785655</v>
      </c>
      <c r="AU53" s="24">
        <v>0</v>
      </c>
      <c r="AV53" s="24">
        <v>-100</v>
      </c>
      <c r="AW53" s="24">
        <v>1.4475367801541954</v>
      </c>
      <c r="AX53" s="24">
        <v>0</v>
      </c>
      <c r="AY53" s="24">
        <v>-100</v>
      </c>
      <c r="AZ53" s="24">
        <v>1.439565458302184</v>
      </c>
      <c r="BA53" s="24">
        <v>0</v>
      </c>
      <c r="BB53" s="24">
        <v>-100</v>
      </c>
      <c r="BC53" s="24">
        <v>1.4907133188215234</v>
      </c>
      <c r="BD53" s="24">
        <v>0</v>
      </c>
      <c r="BE53" s="24">
        <v>-100</v>
      </c>
      <c r="BF53" s="24">
        <v>1.5798919300532381</v>
      </c>
      <c r="BG53" s="24">
        <v>0.2</v>
      </c>
      <c r="BH53" s="24">
        <v>-87.340906286339433</v>
      </c>
      <c r="BI53" s="24">
        <v>1.5730099348251563</v>
      </c>
      <c r="BJ53" s="24">
        <v>0.2</v>
      </c>
      <c r="BK53" s="24">
        <v>-87.285522133575682</v>
      </c>
      <c r="BL53" s="24">
        <v>1.5713341219406096</v>
      </c>
      <c r="BM53" s="24">
        <v>1.1000000000000001</v>
      </c>
      <c r="BN53" s="24">
        <v>-29.995792451735749</v>
      </c>
      <c r="BO53" s="24">
        <v>1.558421001912738</v>
      </c>
      <c r="BP53" s="24">
        <v>1</v>
      </c>
      <c r="BQ53" s="24">
        <v>-35.832486935645527</v>
      </c>
      <c r="BR53" s="24">
        <v>1.5623881545243847</v>
      </c>
      <c r="BS53" s="24">
        <v>1</v>
      </c>
      <c r="BT53" s="24">
        <v>-35.995418481368638</v>
      </c>
      <c r="BU53" s="24">
        <v>1.5684752688797317</v>
      </c>
      <c r="BV53" s="24">
        <v>1</v>
      </c>
      <c r="BW53" s="24">
        <v>-36.243814624234375</v>
      </c>
      <c r="BX53" s="26"/>
      <c r="BY53" s="26"/>
    </row>
    <row r="54" spans="1:78" s="42" customFormat="1" ht="30" customHeight="1" x14ac:dyDescent="0.25">
      <c r="A54" s="38" t="s">
        <v>61</v>
      </c>
      <c r="B54" s="39"/>
      <c r="C54" s="39"/>
      <c r="D54" s="40">
        <v>461.04922188662414</v>
      </c>
      <c r="E54" s="40">
        <v>563</v>
      </c>
      <c r="F54" s="40">
        <v>22.112775225211507</v>
      </c>
      <c r="G54" s="40">
        <v>458.36253862014485</v>
      </c>
      <c r="H54" s="40">
        <v>601.5</v>
      </c>
      <c r="I54" s="40">
        <v>31.228001705976311</v>
      </c>
      <c r="J54" s="40">
        <v>457.56324306361864</v>
      </c>
      <c r="K54" s="40">
        <v>530</v>
      </c>
      <c r="L54" s="40">
        <v>15.830982500119639</v>
      </c>
      <c r="M54" s="40">
        <v>456.27297511860053</v>
      </c>
      <c r="N54" s="40">
        <v>593</v>
      </c>
      <c r="O54" s="40">
        <v>29.96605811375516</v>
      </c>
      <c r="P54" s="40">
        <v>481.0521346179471</v>
      </c>
      <c r="Q54" s="40">
        <v>603</v>
      </c>
      <c r="R54" s="40">
        <v>25.350238904750778</v>
      </c>
      <c r="S54" s="40">
        <v>456.43198957129579</v>
      </c>
      <c r="T54" s="40">
        <v>578</v>
      </c>
      <c r="U54" s="40">
        <v>26.634419411068688</v>
      </c>
      <c r="V54" s="40">
        <v>337.05841911984379</v>
      </c>
      <c r="W54" s="40">
        <v>485</v>
      </c>
      <c r="X54" s="40">
        <v>43.89197020103343</v>
      </c>
      <c r="Y54" s="40">
        <v>359.52918147802109</v>
      </c>
      <c r="Z54" s="40">
        <v>543</v>
      </c>
      <c r="AA54" s="40">
        <v>51.030855900968064</v>
      </c>
      <c r="AB54" s="40">
        <v>446.92705487405851</v>
      </c>
      <c r="AC54" s="40">
        <v>592.79999999999995</v>
      </c>
      <c r="AD54" s="40">
        <v>32.639094799720191</v>
      </c>
      <c r="AE54" s="40">
        <v>472.98614334795474</v>
      </c>
      <c r="AF54" s="40">
        <v>647.9</v>
      </c>
      <c r="AG54" s="40">
        <v>36.980757071221205</v>
      </c>
      <c r="AH54" s="40">
        <v>549.96477607556471</v>
      </c>
      <c r="AI54" s="40">
        <v>720.9</v>
      </c>
      <c r="AJ54" s="40">
        <v>31.081122166440146</v>
      </c>
      <c r="AK54" s="40">
        <v>565.94845055324629</v>
      </c>
      <c r="AL54" s="40">
        <v>757</v>
      </c>
      <c r="AM54" s="40">
        <v>33.757765262894551</v>
      </c>
      <c r="AN54" s="40">
        <v>544.24527490238711</v>
      </c>
      <c r="AO54" s="40">
        <v>685</v>
      </c>
      <c r="AP54" s="40">
        <v>25.862369705066872</v>
      </c>
      <c r="AQ54" s="40">
        <v>534.83907837511538</v>
      </c>
      <c r="AR54" s="40">
        <v>700</v>
      </c>
      <c r="AS54" s="40">
        <v>30.880488786768712</v>
      </c>
      <c r="AT54" s="40">
        <v>524.72529642722304</v>
      </c>
      <c r="AU54" s="40">
        <v>712</v>
      </c>
      <c r="AV54" s="40">
        <v>35.69004674405879</v>
      </c>
      <c r="AW54" s="40">
        <v>471.31669608903417</v>
      </c>
      <c r="AX54" s="40">
        <v>661</v>
      </c>
      <c r="AY54" s="40">
        <v>40.245403034721619</v>
      </c>
      <c r="AZ54" s="40">
        <v>398.03984922055389</v>
      </c>
      <c r="BA54" s="40">
        <v>536</v>
      </c>
      <c r="BB54" s="40">
        <v>34.659884192399637</v>
      </c>
      <c r="BC54" s="40">
        <v>319.55908363369838</v>
      </c>
      <c r="BD54" s="40">
        <v>456</v>
      </c>
      <c r="BE54" s="40">
        <v>42.696616480068521</v>
      </c>
      <c r="BF54" s="40">
        <v>227.50443792766632</v>
      </c>
      <c r="BG54" s="40">
        <v>331.2</v>
      </c>
      <c r="BH54" s="40">
        <v>45.579577707096448</v>
      </c>
      <c r="BI54" s="40">
        <v>235.95149022377348</v>
      </c>
      <c r="BJ54" s="40">
        <v>349.2</v>
      </c>
      <c r="BK54" s="40">
        <v>47.996522365178976</v>
      </c>
      <c r="BL54" s="40">
        <v>249.84212538855698</v>
      </c>
      <c r="BM54" s="40">
        <v>307.5</v>
      </c>
      <c r="BN54" s="40">
        <v>23.077723391030602</v>
      </c>
      <c r="BO54" s="40">
        <v>238.43841329264893</v>
      </c>
      <c r="BP54" s="40">
        <v>293</v>
      </c>
      <c r="BQ54" s="40">
        <v>22.882884495789927</v>
      </c>
      <c r="BR54" s="40">
        <v>320.28957167749888</v>
      </c>
      <c r="BS54" s="40">
        <v>473</v>
      </c>
      <c r="BT54" s="40">
        <v>47.678863699086023</v>
      </c>
      <c r="BU54" s="40">
        <v>416.43018388756877</v>
      </c>
      <c r="BV54" s="40">
        <v>614</v>
      </c>
      <c r="BW54" s="40">
        <v>47.44368294056531</v>
      </c>
      <c r="BX54" s="41"/>
      <c r="BY54" s="41"/>
    </row>
    <row r="55" spans="1:78" ht="30.75" customHeight="1" x14ac:dyDescent="0.25">
      <c r="A55" s="21">
        <v>46</v>
      </c>
      <c r="B55" s="22" t="s">
        <v>62</v>
      </c>
      <c r="C55" s="23" t="s">
        <v>63</v>
      </c>
      <c r="D55" s="24">
        <v>67.752753037102465</v>
      </c>
      <c r="E55" s="24">
        <v>37</v>
      </c>
      <c r="F55" s="24">
        <v>-45.389672977955271</v>
      </c>
      <c r="G55" s="24">
        <v>71.013914434106951</v>
      </c>
      <c r="H55" s="24">
        <v>27</v>
      </c>
      <c r="I55" s="24">
        <v>-61.97928220806218</v>
      </c>
      <c r="J55" s="24">
        <v>60.477924300582636</v>
      </c>
      <c r="K55" s="24">
        <v>18</v>
      </c>
      <c r="L55" s="24">
        <v>-70.237073761761721</v>
      </c>
      <c r="M55" s="24">
        <v>61.528930094802526</v>
      </c>
      <c r="N55" s="24">
        <v>57</v>
      </c>
      <c r="O55" s="24">
        <v>-7.3606514656185995</v>
      </c>
      <c r="P55" s="24">
        <v>54.087633534556232</v>
      </c>
      <c r="Q55" s="24">
        <v>59</v>
      </c>
      <c r="R55" s="24">
        <v>9.0822358909551646</v>
      </c>
      <c r="S55" s="24">
        <v>65.77754507002858</v>
      </c>
      <c r="T55" s="24">
        <v>68</v>
      </c>
      <c r="U55" s="24">
        <v>3.3787441103272151</v>
      </c>
      <c r="V55" s="25">
        <v>65.263762525656034</v>
      </c>
      <c r="W55" s="24">
        <v>40</v>
      </c>
      <c r="X55" s="24">
        <v>-38.710245238656782</v>
      </c>
      <c r="Y55" s="24">
        <v>66.636874153253913</v>
      </c>
      <c r="Z55" s="24">
        <v>75</v>
      </c>
      <c r="AA55" s="24">
        <v>12.550297343648301</v>
      </c>
      <c r="AB55" s="24">
        <v>85.31532220888333</v>
      </c>
      <c r="AC55" s="24">
        <v>88</v>
      </c>
      <c r="AD55" s="24">
        <v>3.1467709686937475</v>
      </c>
      <c r="AE55" s="24">
        <v>95.695372285987531</v>
      </c>
      <c r="AF55" s="24">
        <v>77</v>
      </c>
      <c r="AG55" s="24">
        <v>-19.536338946585669</v>
      </c>
      <c r="AH55" s="24">
        <v>115.84299286372718</v>
      </c>
      <c r="AI55" s="24">
        <v>98</v>
      </c>
      <c r="AJ55" s="24">
        <v>-15.402738156736785</v>
      </c>
      <c r="AK55" s="24">
        <v>98.357937613391783</v>
      </c>
      <c r="AL55" s="24">
        <v>80</v>
      </c>
      <c r="AM55" s="24">
        <v>-18.664419017761393</v>
      </c>
      <c r="AN55" s="24">
        <v>106.482771176554</v>
      </c>
      <c r="AO55" s="24">
        <v>79</v>
      </c>
      <c r="AP55" s="24">
        <v>-25.809594240354738</v>
      </c>
      <c r="AQ55" s="24">
        <v>109.77046586738174</v>
      </c>
      <c r="AR55" s="24">
        <v>103</v>
      </c>
      <c r="AS55" s="24">
        <v>-6.1678392397108217</v>
      </c>
      <c r="AT55" s="24">
        <v>100.46286971360676</v>
      </c>
      <c r="AU55" s="24">
        <v>88</v>
      </c>
      <c r="AV55" s="24">
        <v>-12.405448648973625</v>
      </c>
      <c r="AW55" s="24">
        <v>94.089890710022701</v>
      </c>
      <c r="AX55" s="24">
        <v>81</v>
      </c>
      <c r="AY55" s="24">
        <v>-13.912111717043722</v>
      </c>
      <c r="AZ55" s="24">
        <v>71.978272915109201</v>
      </c>
      <c r="BA55" s="24">
        <v>56</v>
      </c>
      <c r="BB55" s="24">
        <v>-22.19874452107776</v>
      </c>
      <c r="BC55" s="24">
        <v>72.299595962843881</v>
      </c>
      <c r="BD55" s="24">
        <v>54</v>
      </c>
      <c r="BE55" s="24">
        <v>-25.31078593059965</v>
      </c>
      <c r="BF55" s="24">
        <v>55.296217551863336</v>
      </c>
      <c r="BG55" s="24">
        <v>46</v>
      </c>
      <c r="BH55" s="24">
        <v>-16.811669881659164</v>
      </c>
      <c r="BI55" s="24">
        <v>59.774377523355938</v>
      </c>
      <c r="BJ55" s="24">
        <v>34</v>
      </c>
      <c r="BK55" s="24">
        <v>-43.119441123891235</v>
      </c>
      <c r="BL55" s="24">
        <v>47.925690719188594</v>
      </c>
      <c r="BM55" s="24">
        <v>18</v>
      </c>
      <c r="BN55" s="24">
        <v>-62.441855860841834</v>
      </c>
      <c r="BO55" s="24">
        <v>39.739735548774824</v>
      </c>
      <c r="BP55" s="24">
        <v>18</v>
      </c>
      <c r="BQ55" s="24">
        <v>-54.705284895749799</v>
      </c>
      <c r="BR55" s="24">
        <v>44.528062403944965</v>
      </c>
      <c r="BS55" s="24">
        <v>29</v>
      </c>
      <c r="BT55" s="24">
        <v>-34.872531086304924</v>
      </c>
      <c r="BU55" s="24">
        <v>50.191208604151413</v>
      </c>
      <c r="BV55" s="24">
        <v>57</v>
      </c>
      <c r="BW55" s="24">
        <v>13.565705200582515</v>
      </c>
      <c r="BX55" s="26"/>
      <c r="BY55" s="26"/>
    </row>
    <row r="56" spans="1:78" ht="30.75" customHeight="1" x14ac:dyDescent="0.25">
      <c r="A56" s="21">
        <v>47</v>
      </c>
      <c r="B56" s="27"/>
      <c r="C56" s="23" t="s">
        <v>64</v>
      </c>
      <c r="D56" s="24">
        <v>87.582827096742221</v>
      </c>
      <c r="E56" s="24">
        <v>125</v>
      </c>
      <c r="F56" s="24">
        <v>42.722042829158191</v>
      </c>
      <c r="G56" s="24">
        <v>83.118558939920632</v>
      </c>
      <c r="H56" s="24">
        <v>108</v>
      </c>
      <c r="I56" s="24">
        <v>29.934880220991385</v>
      </c>
      <c r="J56" s="24">
        <v>79.576216184977142</v>
      </c>
      <c r="K56" s="24">
        <v>106</v>
      </c>
      <c r="L56" s="24">
        <v>33.20562987513761</v>
      </c>
      <c r="M56" s="24">
        <v>70.318777251202889</v>
      </c>
      <c r="N56" s="24">
        <v>101</v>
      </c>
      <c r="O56" s="24">
        <v>43.631621521508002</v>
      </c>
      <c r="P56" s="24">
        <v>73.755863910758507</v>
      </c>
      <c r="Q56" s="24">
        <v>104</v>
      </c>
      <c r="R56" s="24">
        <v>41.005737694070845</v>
      </c>
      <c r="S56" s="24">
        <v>85.029509480768652</v>
      </c>
      <c r="T56" s="24">
        <v>100</v>
      </c>
      <c r="U56" s="24">
        <v>17.606229426287896</v>
      </c>
      <c r="V56" s="25">
        <v>98.308705576621108</v>
      </c>
      <c r="W56" s="24">
        <v>107</v>
      </c>
      <c r="X56" s="24">
        <v>8.8408186969819855</v>
      </c>
      <c r="Y56" s="24">
        <v>104.60439547313115</v>
      </c>
      <c r="Z56" s="24">
        <v>116</v>
      </c>
      <c r="AA56" s="24">
        <v>10.89400160989979</v>
      </c>
      <c r="AB56" s="24">
        <v>111.14473168496727</v>
      </c>
      <c r="AC56" s="24">
        <v>147</v>
      </c>
      <c r="AD56" s="24">
        <v>32.259980092139884</v>
      </c>
      <c r="AE56" s="24">
        <v>106.67680844995331</v>
      </c>
      <c r="AF56" s="24">
        <v>139</v>
      </c>
      <c r="AG56" s="24">
        <v>30.300111167284204</v>
      </c>
      <c r="AH56" s="24">
        <v>98.505946312693183</v>
      </c>
      <c r="AI56" s="24">
        <v>157</v>
      </c>
      <c r="AJ56" s="24">
        <v>59.381241312707886</v>
      </c>
      <c r="AK56" s="24">
        <v>105.3835045857769</v>
      </c>
      <c r="AL56" s="24">
        <v>152</v>
      </c>
      <c r="AM56" s="24">
        <v>44.235096941836474</v>
      </c>
      <c r="AN56" s="24">
        <v>104.11648737263057</v>
      </c>
      <c r="AO56" s="24">
        <v>143</v>
      </c>
      <c r="AP56" s="24">
        <v>37.346162561368601</v>
      </c>
      <c r="AQ56" s="24">
        <v>98.092756732553909</v>
      </c>
      <c r="AR56" s="24">
        <v>129</v>
      </c>
      <c r="AS56" s="24">
        <v>31.508180926868523</v>
      </c>
      <c r="AT56" s="24">
        <v>94.280539269692497</v>
      </c>
      <c r="AU56" s="24">
        <v>137</v>
      </c>
      <c r="AV56" s="24">
        <v>45.311005920434035</v>
      </c>
      <c r="AW56" s="24">
        <v>88.299743589405921</v>
      </c>
      <c r="AX56" s="24">
        <v>136</v>
      </c>
      <c r="AY56" s="24">
        <v>54.020832305471259</v>
      </c>
      <c r="AZ56" s="24">
        <v>90.69262387303759</v>
      </c>
      <c r="BA56" s="24">
        <v>145</v>
      </c>
      <c r="BB56" s="24">
        <v>59.880697908782956</v>
      </c>
      <c r="BC56" s="24">
        <v>75.281022600486921</v>
      </c>
      <c r="BD56" s="24">
        <v>103</v>
      </c>
      <c r="BE56" s="24">
        <v>36.820670657751918</v>
      </c>
      <c r="BF56" s="24">
        <v>78.204650537635288</v>
      </c>
      <c r="BG56" s="24">
        <v>119</v>
      </c>
      <c r="BH56" s="24">
        <v>52.164863830869393</v>
      </c>
      <c r="BI56" s="24">
        <v>88.088556350208748</v>
      </c>
      <c r="BJ56" s="24">
        <v>114</v>
      </c>
      <c r="BK56" s="24">
        <v>29.415221140390329</v>
      </c>
      <c r="BL56" s="24">
        <v>87.209043767703832</v>
      </c>
      <c r="BM56" s="24">
        <v>102</v>
      </c>
      <c r="BN56" s="24">
        <v>16.96034676368474</v>
      </c>
      <c r="BO56" s="24">
        <v>77.141839594680533</v>
      </c>
      <c r="BP56" s="24">
        <v>94</v>
      </c>
      <c r="BQ56" s="24">
        <v>21.853459152511519</v>
      </c>
      <c r="BR56" s="24">
        <v>84.368960344316775</v>
      </c>
      <c r="BS56" s="24">
        <v>113</v>
      </c>
      <c r="BT56" s="24">
        <v>33.93551317787675</v>
      </c>
      <c r="BU56" s="24">
        <v>86.266139788385246</v>
      </c>
      <c r="BV56" s="24">
        <v>102</v>
      </c>
      <c r="BW56" s="24">
        <v>18.238743787783513</v>
      </c>
      <c r="BX56" s="26"/>
      <c r="BY56" s="26"/>
    </row>
    <row r="57" spans="1:78" ht="30.75" customHeight="1" x14ac:dyDescent="0.25">
      <c r="A57" s="21">
        <v>48</v>
      </c>
      <c r="B57" s="27"/>
      <c r="C57" s="23" t="s">
        <v>65</v>
      </c>
      <c r="D57" s="24">
        <v>35.528882690187878</v>
      </c>
      <c r="E57" s="24">
        <v>69</v>
      </c>
      <c r="F57" s="24">
        <v>94.208190000458259</v>
      </c>
      <c r="G57" s="24">
        <v>42.769743920541686</v>
      </c>
      <c r="H57" s="24">
        <v>60</v>
      </c>
      <c r="I57" s="24">
        <v>40.286086611762187</v>
      </c>
      <c r="J57" s="24">
        <v>41.379632416188116</v>
      </c>
      <c r="K57" s="24">
        <v>64</v>
      </c>
      <c r="L57" s="24">
        <v>54.665462844862233</v>
      </c>
      <c r="M57" s="24">
        <v>44.74831279622002</v>
      </c>
      <c r="N57" s="24">
        <v>38</v>
      </c>
      <c r="O57" s="24">
        <v>-15.080597176817051</v>
      </c>
      <c r="P57" s="24">
        <v>43.434008747446669</v>
      </c>
      <c r="Q57" s="24">
        <v>30</v>
      </c>
      <c r="R57" s="24">
        <v>-30.929700331278788</v>
      </c>
      <c r="S57" s="24">
        <v>47.327745843069344</v>
      </c>
      <c r="T57" s="24">
        <v>34</v>
      </c>
      <c r="U57" s="24">
        <v>-28.160533753840411</v>
      </c>
      <c r="V57" s="25">
        <v>43.78454954252873</v>
      </c>
      <c r="W57" s="24">
        <v>53</v>
      </c>
      <c r="X57" s="24">
        <v>21.047265653652861</v>
      </c>
      <c r="Y57" s="24">
        <v>46.490842432502731</v>
      </c>
      <c r="Z57" s="24">
        <v>45</v>
      </c>
      <c r="AA57" s="24">
        <v>-3.2067442844624634</v>
      </c>
      <c r="AB57" s="24">
        <v>69.661134647620329</v>
      </c>
      <c r="AC57" s="24">
        <v>96</v>
      </c>
      <c r="AD57" s="24">
        <v>37.80998613590544</v>
      </c>
      <c r="AE57" s="24">
        <v>104.32364355767494</v>
      </c>
      <c r="AF57" s="24">
        <v>155</v>
      </c>
      <c r="AG57" s="24">
        <v>48.57609906455081</v>
      </c>
      <c r="AH57" s="24">
        <v>104.81032687670555</v>
      </c>
      <c r="AI57" s="24">
        <v>149</v>
      </c>
      <c r="AJ57" s="24">
        <v>42.161564074957354</v>
      </c>
      <c r="AK57" s="24">
        <v>110.84783445318756</v>
      </c>
      <c r="AL57" s="24">
        <v>162</v>
      </c>
      <c r="AM57" s="24">
        <v>46.146292166325217</v>
      </c>
      <c r="AN57" s="24">
        <v>115.94790639224769</v>
      </c>
      <c r="AO57" s="24">
        <v>176</v>
      </c>
      <c r="AP57" s="24">
        <v>51.792305248357131</v>
      </c>
      <c r="AQ57" s="24">
        <v>108.21343798273804</v>
      </c>
      <c r="AR57" s="24">
        <v>142</v>
      </c>
      <c r="AS57" s="24">
        <v>31.222150083293272</v>
      </c>
      <c r="AT57" s="24">
        <v>100.46286971360676</v>
      </c>
      <c r="AU57" s="24">
        <v>138</v>
      </c>
      <c r="AV57" s="24">
        <v>37.364182800473181</v>
      </c>
      <c r="AW57" s="24">
        <v>103.49887978102497</v>
      </c>
      <c r="AX57" s="24">
        <v>165</v>
      </c>
      <c r="AY57" s="24">
        <v>59.422015338807931</v>
      </c>
      <c r="AZ57" s="24">
        <v>92.132189331339774</v>
      </c>
      <c r="BA57" s="24">
        <v>145</v>
      </c>
      <c r="BB57" s="24">
        <v>57.382562003958213</v>
      </c>
      <c r="BC57" s="24">
        <v>61.119246071682454</v>
      </c>
      <c r="BD57" s="24">
        <v>76</v>
      </c>
      <c r="BE57" s="24">
        <v>24.347083586183242</v>
      </c>
      <c r="BF57" s="24">
        <v>45.816865971543905</v>
      </c>
      <c r="BG57" s="24">
        <v>52</v>
      </c>
      <c r="BH57" s="24">
        <v>13.495322950060217</v>
      </c>
      <c r="BI57" s="24">
        <v>30.673693729090548</v>
      </c>
      <c r="BJ57" s="24">
        <v>54</v>
      </c>
      <c r="BK57" s="24">
        <v>76.046616612028942</v>
      </c>
      <c r="BL57" s="24">
        <v>38.497685987544934</v>
      </c>
      <c r="BM57" s="24">
        <v>63</v>
      </c>
      <c r="BN57" s="24">
        <v>63.646199463474872</v>
      </c>
      <c r="BO57" s="24">
        <v>38.96052504781845</v>
      </c>
      <c r="BP57" s="24">
        <v>60</v>
      </c>
      <c r="BQ57" s="24">
        <v>54.002031354450729</v>
      </c>
      <c r="BR57" s="24">
        <v>39.059703863109618</v>
      </c>
      <c r="BS57" s="24">
        <v>55</v>
      </c>
      <c r="BT57" s="24">
        <v>40.810079340989006</v>
      </c>
      <c r="BU57" s="24">
        <v>39.211881721993294</v>
      </c>
      <c r="BV57" s="24">
        <v>48</v>
      </c>
      <c r="BW57" s="24">
        <v>22.411875921469989</v>
      </c>
      <c r="BX57" s="26"/>
      <c r="BY57" s="26"/>
    </row>
    <row r="58" spans="1:78" ht="30.75" customHeight="1" x14ac:dyDescent="0.25">
      <c r="A58" s="21">
        <v>49</v>
      </c>
      <c r="B58" s="27"/>
      <c r="C58" s="23" t="s">
        <v>66</v>
      </c>
      <c r="D58" s="24">
        <v>80.972802410195627</v>
      </c>
      <c r="E58" s="24">
        <v>76</v>
      </c>
      <c r="F58" s="24">
        <v>-6.1413243239429738</v>
      </c>
      <c r="G58" s="24">
        <v>81.504606339145482</v>
      </c>
      <c r="H58" s="24">
        <v>91</v>
      </c>
      <c r="I58" s="24">
        <v>11.650131308338112</v>
      </c>
      <c r="J58" s="24">
        <v>73.210118890178975</v>
      </c>
      <c r="K58" s="24">
        <v>90</v>
      </c>
      <c r="L58" s="24">
        <v>22.933825766636424</v>
      </c>
      <c r="M58" s="24">
        <v>63.127084123238951</v>
      </c>
      <c r="N58" s="24">
        <v>108</v>
      </c>
      <c r="O58" s="24">
        <v>71.083460451236007</v>
      </c>
      <c r="P58" s="24">
        <v>71.297335113733226</v>
      </c>
      <c r="Q58" s="24">
        <v>105</v>
      </c>
      <c r="R58" s="24">
        <v>47.270581477560718</v>
      </c>
      <c r="S58" s="24">
        <v>75.403527275398616</v>
      </c>
      <c r="T58" s="24">
        <v>99</v>
      </c>
      <c r="U58" s="24">
        <v>31.293592723347363</v>
      </c>
      <c r="V58" s="25">
        <v>77.655616169767939</v>
      </c>
      <c r="W58" s="24">
        <v>108</v>
      </c>
      <c r="X58" s="24">
        <v>39.075581814835196</v>
      </c>
      <c r="Y58" s="24">
        <v>76.709890013629504</v>
      </c>
      <c r="Z58" s="24">
        <v>124</v>
      </c>
      <c r="AA58" s="24">
        <v>61.647996077126663</v>
      </c>
      <c r="AB58" s="24">
        <v>92.359706611451685</v>
      </c>
      <c r="AC58" s="24">
        <v>150</v>
      </c>
      <c r="AD58" s="24">
        <v>62.408484720545317</v>
      </c>
      <c r="AE58" s="24">
        <v>105.10803185510107</v>
      </c>
      <c r="AF58" s="24">
        <v>146</v>
      </c>
      <c r="AG58" s="24">
        <v>38.904703497132765</v>
      </c>
      <c r="AH58" s="24">
        <v>100.08204145369626</v>
      </c>
      <c r="AI58" s="24">
        <v>129</v>
      </c>
      <c r="AJ58" s="24">
        <v>28.894253280877425</v>
      </c>
      <c r="AK58" s="24">
        <v>85.087422221108767</v>
      </c>
      <c r="AL58" s="24">
        <v>127</v>
      </c>
      <c r="AM58" s="24">
        <v>49.258253082314468</v>
      </c>
      <c r="AN58" s="24">
        <v>94.651352156936895</v>
      </c>
      <c r="AO58" s="24">
        <v>124</v>
      </c>
      <c r="AP58" s="24">
        <v>31.007108904690039</v>
      </c>
      <c r="AQ58" s="24">
        <v>89.529103367013477</v>
      </c>
      <c r="AR58" s="24">
        <v>126</v>
      </c>
      <c r="AS58" s="24">
        <v>40.736358638015844</v>
      </c>
      <c r="AT58" s="24">
        <v>88.098208825778244</v>
      </c>
      <c r="AU58" s="24">
        <v>116</v>
      </c>
      <c r="AV58" s="24">
        <v>31.67123548379961</v>
      </c>
      <c r="AW58" s="24">
        <v>70.929302227555581</v>
      </c>
      <c r="AX58" s="24">
        <v>94</v>
      </c>
      <c r="AY58" s="24">
        <v>32.526328397294733</v>
      </c>
      <c r="AZ58" s="24">
        <v>59.74196651954064</v>
      </c>
      <c r="BA58" s="24">
        <v>112</v>
      </c>
      <c r="BB58" s="24">
        <v>87.472904768487311</v>
      </c>
      <c r="BC58" s="24">
        <v>68.572812665790067</v>
      </c>
      <c r="BD58" s="24">
        <v>115</v>
      </c>
      <c r="BE58" s="24">
        <v>67.704948257681352</v>
      </c>
      <c r="BF58" s="24">
        <v>60.825839307049669</v>
      </c>
      <c r="BG58" s="24">
        <v>101</v>
      </c>
      <c r="BH58" s="24">
        <v>66.047852607755431</v>
      </c>
      <c r="BI58" s="24">
        <v>73.144961969369774</v>
      </c>
      <c r="BJ58" s="24">
        <v>92</v>
      </c>
      <c r="BK58" s="24">
        <v>25.777630506563082</v>
      </c>
      <c r="BL58" s="24">
        <v>62.067697816654075</v>
      </c>
      <c r="BM58" s="24">
        <v>86</v>
      </c>
      <c r="BN58" s="24">
        <v>38.558385481029369</v>
      </c>
      <c r="BO58" s="24">
        <v>60.778419074596783</v>
      </c>
      <c r="BP58" s="24">
        <v>84</v>
      </c>
      <c r="BQ58" s="24">
        <v>38.206951215532705</v>
      </c>
      <c r="BR58" s="24">
        <v>74.213437339908268</v>
      </c>
      <c r="BS58" s="24">
        <v>98</v>
      </c>
      <c r="BT58" s="24">
        <v>32.05155765949209</v>
      </c>
      <c r="BU58" s="24">
        <v>90.971565595024444</v>
      </c>
      <c r="BV58" s="24">
        <v>116</v>
      </c>
      <c r="BW58" s="24">
        <v>27.512370751531236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37.181388861824523</v>
      </c>
      <c r="E59" s="24">
        <v>42</v>
      </c>
      <c r="F59" s="24">
        <v>12.959739497851086</v>
      </c>
      <c r="G59" s="24">
        <v>40.348815019378947</v>
      </c>
      <c r="H59" s="24">
        <v>48</v>
      </c>
      <c r="I59" s="24">
        <v>18.96260144677434</v>
      </c>
      <c r="J59" s="24">
        <v>36.605059445089488</v>
      </c>
      <c r="K59" s="24">
        <v>45</v>
      </c>
      <c r="L59" s="24">
        <v>22.933825766636424</v>
      </c>
      <c r="M59" s="24">
        <v>36.75754265403787</v>
      </c>
      <c r="N59" s="24">
        <v>49</v>
      </c>
      <c r="O59" s="24">
        <v>33.305973310534341</v>
      </c>
      <c r="P59" s="24">
        <v>40.155970351412961</v>
      </c>
      <c r="Q59" s="24">
        <v>50</v>
      </c>
      <c r="R59" s="24">
        <v>24.514485797354563</v>
      </c>
      <c r="S59" s="24">
        <v>45.723415475507672</v>
      </c>
      <c r="T59" s="24">
        <v>61</v>
      </c>
      <c r="U59" s="24">
        <v>33.410856047434656</v>
      </c>
      <c r="V59" s="25">
        <v>45.436796695076978</v>
      </c>
      <c r="W59" s="24">
        <v>49</v>
      </c>
      <c r="X59" s="24">
        <v>7.8421094005271073</v>
      </c>
      <c r="Y59" s="24">
        <v>37.192673946002188</v>
      </c>
      <c r="Z59" s="24">
        <v>57</v>
      </c>
      <c r="AA59" s="24">
        <v>53.25598821626776</v>
      </c>
      <c r="AB59" s="24">
        <v>46.179853305725842</v>
      </c>
      <c r="AC59" s="24">
        <v>67</v>
      </c>
      <c r="AD59" s="24">
        <v>45.08491301702049</v>
      </c>
      <c r="AE59" s="24">
        <v>41.572579763584748</v>
      </c>
      <c r="AF59" s="24">
        <v>69</v>
      </c>
      <c r="AG59" s="24">
        <v>65.974785284891396</v>
      </c>
      <c r="AH59" s="24">
        <v>49.646996941597365</v>
      </c>
      <c r="AI59" s="24">
        <v>98</v>
      </c>
      <c r="AJ59" s="24">
        <v>97.393610967614151</v>
      </c>
      <c r="AK59" s="24">
        <v>103.0416489283152</v>
      </c>
      <c r="AL59" s="24">
        <v>97</v>
      </c>
      <c r="AM59" s="24">
        <v>-5.8633076927158818</v>
      </c>
      <c r="AN59" s="24">
        <v>67.044707777830297</v>
      </c>
      <c r="AO59" s="24">
        <v>88</v>
      </c>
      <c r="AP59" s="24">
        <v>31.255699244167634</v>
      </c>
      <c r="AQ59" s="24">
        <v>70.844768751288939</v>
      </c>
      <c r="AR59" s="24">
        <v>78</v>
      </c>
      <c r="AS59" s="24">
        <v>10.09987240388992</v>
      </c>
      <c r="AT59" s="24">
        <v>63.368887050121188</v>
      </c>
      <c r="AU59" s="24">
        <v>75</v>
      </c>
      <c r="AV59" s="24">
        <v>18.354611373684477</v>
      </c>
      <c r="AW59" s="24">
        <v>58.62523959624491</v>
      </c>
      <c r="AX59" s="24">
        <v>86</v>
      </c>
      <c r="AY59" s="24">
        <v>46.694496418754952</v>
      </c>
      <c r="AZ59" s="24">
        <v>47.505660123972071</v>
      </c>
      <c r="BA59" s="24">
        <v>38</v>
      </c>
      <c r="BB59" s="24">
        <v>-20.009531704571287</v>
      </c>
      <c r="BC59" s="24">
        <v>44.721399564645694</v>
      </c>
      <c r="BD59" s="24">
        <v>55</v>
      </c>
      <c r="BE59" s="24">
        <v>22.983628722299667</v>
      </c>
      <c r="BF59" s="24">
        <v>28.438054740958286</v>
      </c>
      <c r="BG59" s="24">
        <v>44</v>
      </c>
      <c r="BH59" s="24">
        <v>54.722256500295764</v>
      </c>
      <c r="BI59" s="24">
        <v>44.83078314251695</v>
      </c>
      <c r="BJ59" s="24">
        <v>48</v>
      </c>
      <c r="BK59" s="24">
        <v>7.0692872962047471</v>
      </c>
      <c r="BL59" s="24">
        <v>32.212349499782498</v>
      </c>
      <c r="BM59" s="24">
        <v>44</v>
      </c>
      <c r="BN59" s="24">
        <v>36.593575703930242</v>
      </c>
      <c r="BO59" s="24">
        <v>27.272367533472917</v>
      </c>
      <c r="BP59" s="24">
        <v>42</v>
      </c>
      <c r="BQ59" s="24">
        <v>54.002031354450722</v>
      </c>
      <c r="BR59" s="24">
        <v>30.466569013225502</v>
      </c>
      <c r="BS59" s="24">
        <v>40</v>
      </c>
      <c r="BT59" s="24">
        <v>31.291449268987414</v>
      </c>
      <c r="BU59" s="24">
        <v>33.722218280914234</v>
      </c>
      <c r="BV59" s="24">
        <v>45</v>
      </c>
      <c r="BW59" s="24">
        <v>33.443178693462919</v>
      </c>
      <c r="BX59" s="26"/>
      <c r="BY59" s="26"/>
    </row>
    <row r="60" spans="1:78" ht="30.75" customHeight="1" x14ac:dyDescent="0.25">
      <c r="A60" s="21">
        <v>51</v>
      </c>
      <c r="B60" s="30"/>
      <c r="C60" s="23" t="s">
        <v>68</v>
      </c>
      <c r="D60" s="24">
        <v>26.440098746186329</v>
      </c>
      <c r="E60" s="24">
        <v>30</v>
      </c>
      <c r="F60" s="24">
        <v>13.46402404918077</v>
      </c>
      <c r="G60" s="24">
        <v>29.858123114340422</v>
      </c>
      <c r="H60" s="24">
        <v>31</v>
      </c>
      <c r="I60" s="24">
        <v>3.8243424788852542</v>
      </c>
      <c r="J60" s="24">
        <v>27.851675664742004</v>
      </c>
      <c r="K60" s="24">
        <v>19</v>
      </c>
      <c r="L60" s="24">
        <v>-31.781483352355412</v>
      </c>
      <c r="M60" s="24">
        <v>22.37415639811001</v>
      </c>
      <c r="N60" s="24">
        <v>30</v>
      </c>
      <c r="O60" s="24">
        <v>34.083267615552018</v>
      </c>
      <c r="P60" s="24">
        <v>30.321855163311827</v>
      </c>
      <c r="Q60" s="24">
        <v>32</v>
      </c>
      <c r="R60" s="24">
        <v>5.5344398541902455</v>
      </c>
      <c r="S60" s="24">
        <v>39.306094005260981</v>
      </c>
      <c r="T60" s="24">
        <v>44</v>
      </c>
      <c r="U60" s="24">
        <v>11.941929396776887</v>
      </c>
      <c r="V60" s="25">
        <v>42.132302389980474</v>
      </c>
      <c r="W60" s="24">
        <v>31</v>
      </c>
      <c r="X60" s="24">
        <v>-26.4222502889561</v>
      </c>
      <c r="Y60" s="24">
        <v>49.590231928002915</v>
      </c>
      <c r="Z60" s="24">
        <v>46</v>
      </c>
      <c r="AA60" s="24">
        <v>-7.2397966059431971</v>
      </c>
      <c r="AB60" s="24">
        <v>53.224237708294183</v>
      </c>
      <c r="AC60" s="24">
        <v>51</v>
      </c>
      <c r="AD60" s="24">
        <v>-4.178994014878243</v>
      </c>
      <c r="AE60" s="24">
        <v>55.691569117255042</v>
      </c>
      <c r="AF60" s="24">
        <v>57</v>
      </c>
      <c r="AG60" s="24">
        <v>2.3494236263843451</v>
      </c>
      <c r="AH60" s="24">
        <v>59.891615358117456</v>
      </c>
      <c r="AI60" s="24">
        <v>55</v>
      </c>
      <c r="AJ60" s="24">
        <v>-8.1674460254050683</v>
      </c>
      <c r="AK60" s="24">
        <v>55.42391722659378</v>
      </c>
      <c r="AL60" s="24">
        <v>50</v>
      </c>
      <c r="AM60" s="24">
        <v>-9.7862394035029503</v>
      </c>
      <c r="AN60" s="24">
        <v>51.269482418340814</v>
      </c>
      <c r="AO60" s="24">
        <v>53</v>
      </c>
      <c r="AP60" s="24">
        <v>3.3753365550655943</v>
      </c>
      <c r="AQ60" s="24">
        <v>48.267864423955096</v>
      </c>
      <c r="AR60" s="24">
        <v>50</v>
      </c>
      <c r="AS60" s="24">
        <v>3.5885896273157956</v>
      </c>
      <c r="AT60" s="24">
        <v>51.777017467781945</v>
      </c>
      <c r="AU60" s="24">
        <v>49</v>
      </c>
      <c r="AV60" s="24">
        <v>-5.3634172140369696</v>
      </c>
      <c r="AW60" s="24">
        <v>42.702335014548765</v>
      </c>
      <c r="AX60" s="24">
        <v>44</v>
      </c>
      <c r="AY60" s="24">
        <v>3.0388618912973206</v>
      </c>
      <c r="AZ60" s="24">
        <v>43.906746478216611</v>
      </c>
      <c r="BA60" s="24">
        <v>39</v>
      </c>
      <c r="BB60" s="24">
        <v>-11.175381625352241</v>
      </c>
      <c r="BC60" s="24">
        <v>42.485329586413414</v>
      </c>
      <c r="BD60" s="24">
        <v>43</v>
      </c>
      <c r="BE60" s="24">
        <v>1.2114073695480403</v>
      </c>
      <c r="BF60" s="24">
        <v>45.816865971543905</v>
      </c>
      <c r="BG60" s="24">
        <v>25</v>
      </c>
      <c r="BH60" s="24">
        <v>-45.434940889394127</v>
      </c>
      <c r="BI60" s="24">
        <v>40.111753338041481</v>
      </c>
      <c r="BJ60" s="24">
        <v>23</v>
      </c>
      <c r="BK60" s="24">
        <v>-42.660197857302116</v>
      </c>
      <c r="BL60" s="24">
        <v>40.854687170455847</v>
      </c>
      <c r="BM60" s="24">
        <v>10</v>
      </c>
      <c r="BN60" s="24">
        <v>-75.523004353753748</v>
      </c>
      <c r="BO60" s="24">
        <v>41.298156550687558</v>
      </c>
      <c r="BP60" s="24">
        <v>6.1</v>
      </c>
      <c r="BQ60" s="24">
        <v>-85.22936491726179</v>
      </c>
      <c r="BR60" s="24">
        <v>41.403286094896195</v>
      </c>
      <c r="BS60" s="24">
        <v>13</v>
      </c>
      <c r="BT60" s="24">
        <v>-68.601526047463864</v>
      </c>
      <c r="BU60" s="24">
        <v>41.564594625312893</v>
      </c>
      <c r="BV60" s="24">
        <v>30</v>
      </c>
      <c r="BW60" s="24">
        <v>-27.823186367057794</v>
      </c>
      <c r="BX60" s="26"/>
      <c r="BY60" s="26"/>
    </row>
    <row r="61" spans="1:78" s="42" customFormat="1" ht="34.5" customHeight="1" x14ac:dyDescent="0.25">
      <c r="A61" s="38" t="s">
        <v>69</v>
      </c>
      <c r="B61" s="39"/>
      <c r="C61" s="39"/>
      <c r="D61" s="40">
        <v>335.45875284223905</v>
      </c>
      <c r="E61" s="40">
        <v>379</v>
      </c>
      <c r="F61" s="40">
        <v>12.9796127806621</v>
      </c>
      <c r="G61" s="40">
        <v>348.61376176743414</v>
      </c>
      <c r="H61" s="40">
        <v>365</v>
      </c>
      <c r="I61" s="40">
        <v>4.7003991321195695</v>
      </c>
      <c r="J61" s="40">
        <v>319.10062690175835</v>
      </c>
      <c r="K61" s="40">
        <v>342</v>
      </c>
      <c r="L61" s="40">
        <v>7.1762231621349013</v>
      </c>
      <c r="M61" s="40">
        <v>298.85480331761227</v>
      </c>
      <c r="N61" s="40">
        <v>383</v>
      </c>
      <c r="O61" s="40">
        <v>28.155878958037427</v>
      </c>
      <c r="P61" s="40">
        <v>313.05266682121942</v>
      </c>
      <c r="Q61" s="40">
        <v>380</v>
      </c>
      <c r="R61" s="40">
        <v>21.385325944855595</v>
      </c>
      <c r="S61" s="40">
        <v>358.56783715003388</v>
      </c>
      <c r="T61" s="40">
        <v>406</v>
      </c>
      <c r="U61" s="40">
        <v>13.228225717890949</v>
      </c>
      <c r="V61" s="40">
        <v>372.58173289963122</v>
      </c>
      <c r="W61" s="40">
        <v>388</v>
      </c>
      <c r="X61" s="40">
        <v>4.138224110016222</v>
      </c>
      <c r="Y61" s="40">
        <v>381.22490794652242</v>
      </c>
      <c r="Z61" s="40">
        <v>463</v>
      </c>
      <c r="AA61" s="40">
        <v>21.450616250118905</v>
      </c>
      <c r="AB61" s="40">
        <v>457.88498616694261</v>
      </c>
      <c r="AC61" s="40">
        <v>599</v>
      </c>
      <c r="AD61" s="40">
        <v>30.818877686810097</v>
      </c>
      <c r="AE61" s="40">
        <v>509.06800502955662</v>
      </c>
      <c r="AF61" s="40">
        <v>643</v>
      </c>
      <c r="AG61" s="40">
        <v>26.309254097135266</v>
      </c>
      <c r="AH61" s="40">
        <v>528.7799198065369</v>
      </c>
      <c r="AI61" s="40">
        <v>686</v>
      </c>
      <c r="AJ61" s="40">
        <v>29.732611679162236</v>
      </c>
      <c r="AK61" s="40">
        <v>558.14226502837403</v>
      </c>
      <c r="AL61" s="40">
        <v>668</v>
      </c>
      <c r="AM61" s="40">
        <v>19.682747904074454</v>
      </c>
      <c r="AN61" s="40">
        <v>539.51270729454029</v>
      </c>
      <c r="AO61" s="40">
        <v>663</v>
      </c>
      <c r="AP61" s="40">
        <v>22.888671765435053</v>
      </c>
      <c r="AQ61" s="40">
        <v>524.71839712493124</v>
      </c>
      <c r="AR61" s="40">
        <v>628</v>
      </c>
      <c r="AS61" s="40">
        <v>19.683244086918918</v>
      </c>
      <c r="AT61" s="40">
        <v>498.45039204058747</v>
      </c>
      <c r="AU61" s="40">
        <v>603</v>
      </c>
      <c r="AV61" s="40">
        <v>20.974927420841379</v>
      </c>
      <c r="AW61" s="40">
        <v>458.14539091880283</v>
      </c>
      <c r="AX61" s="40">
        <v>606</v>
      </c>
      <c r="AY61" s="40">
        <v>32.272420941456431</v>
      </c>
      <c r="AZ61" s="40">
        <v>405.95745924121593</v>
      </c>
      <c r="BA61" s="40">
        <v>535</v>
      </c>
      <c r="BB61" s="40">
        <v>31.787207703974779</v>
      </c>
      <c r="BC61" s="40">
        <v>364.47940645186242</v>
      </c>
      <c r="BD61" s="40">
        <v>446</v>
      </c>
      <c r="BE61" s="40">
        <v>22.366309894357279</v>
      </c>
      <c r="BF61" s="40">
        <v>314.39849408059439</v>
      </c>
      <c r="BG61" s="40">
        <v>387</v>
      </c>
      <c r="BH61" s="40">
        <v>23.092192642880345</v>
      </c>
      <c r="BI61" s="40">
        <v>336.62412605258345</v>
      </c>
      <c r="BJ61" s="40">
        <v>365</v>
      </c>
      <c r="BK61" s="40">
        <v>8.4295425524503287</v>
      </c>
      <c r="BL61" s="40">
        <v>308.76715496132977</v>
      </c>
      <c r="BM61" s="40">
        <v>323</v>
      </c>
      <c r="BN61" s="40">
        <v>4.6095722326595157</v>
      </c>
      <c r="BO61" s="40">
        <v>285.19104335003107</v>
      </c>
      <c r="BP61" s="40">
        <v>304.10000000000002</v>
      </c>
      <c r="BQ61" s="40">
        <v>6.6302771741540729</v>
      </c>
      <c r="BR61" s="40">
        <v>314.04001905940135</v>
      </c>
      <c r="BS61" s="40">
        <v>348</v>
      </c>
      <c r="BT61" s="40">
        <v>10.813902330764746</v>
      </c>
      <c r="BU61" s="40">
        <v>341.92760861578154</v>
      </c>
      <c r="BV61" s="40">
        <v>398</v>
      </c>
      <c r="BW61" s="40">
        <v>16.398907245663828</v>
      </c>
      <c r="BX61" s="41"/>
      <c r="BY61" s="41"/>
    </row>
    <row r="62" spans="1:78" s="50" customFormat="1" ht="29.25" customHeight="1" x14ac:dyDescent="0.25">
      <c r="A62" s="52" t="s">
        <v>70</v>
      </c>
      <c r="B62" s="53"/>
      <c r="C62" s="54"/>
      <c r="D62" s="33">
        <v>796.50797472886325</v>
      </c>
      <c r="E62" s="33">
        <v>942</v>
      </c>
      <c r="F62" s="33">
        <v>18.266235855411647</v>
      </c>
      <c r="G62" s="33">
        <v>806.97630038757893</v>
      </c>
      <c r="H62" s="33">
        <v>966.5</v>
      </c>
      <c r="I62" s="33">
        <v>19.768077394070204</v>
      </c>
      <c r="J62" s="33">
        <v>776.66386996537699</v>
      </c>
      <c r="K62" s="33">
        <v>872</v>
      </c>
      <c r="L62" s="33">
        <v>12.275082403263205</v>
      </c>
      <c r="M62" s="33">
        <v>755.12777843621279</v>
      </c>
      <c r="N62" s="33">
        <v>976</v>
      </c>
      <c r="O62" s="33">
        <v>29.249648585460523</v>
      </c>
      <c r="P62" s="33">
        <v>794.10480143916652</v>
      </c>
      <c r="Q62" s="33">
        <v>983</v>
      </c>
      <c r="R62" s="33">
        <v>23.787187562459795</v>
      </c>
      <c r="S62" s="33">
        <v>814.99982672132967</v>
      </c>
      <c r="T62" s="33">
        <v>984</v>
      </c>
      <c r="U62" s="33">
        <v>20.736221988971788</v>
      </c>
      <c r="V62" s="33">
        <v>709.64015201947495</v>
      </c>
      <c r="W62" s="33">
        <v>873</v>
      </c>
      <c r="X62" s="33">
        <v>23.020096525772953</v>
      </c>
      <c r="Y62" s="33">
        <v>740.75408942454351</v>
      </c>
      <c r="Z62" s="33">
        <v>1006</v>
      </c>
      <c r="AA62" s="33">
        <v>35.80755264969423</v>
      </c>
      <c r="AB62" s="33">
        <v>904.81204104100107</v>
      </c>
      <c r="AC62" s="33">
        <v>1191.8</v>
      </c>
      <c r="AD62" s="33">
        <v>31.717964167321927</v>
      </c>
      <c r="AE62" s="33">
        <v>982.05414837751141</v>
      </c>
      <c r="AF62" s="33">
        <v>1290.9000000000001</v>
      </c>
      <c r="AG62" s="33">
        <v>31.448963596635128</v>
      </c>
      <c r="AH62" s="33">
        <v>1078.7446958821015</v>
      </c>
      <c r="AI62" s="33">
        <v>1406.9</v>
      </c>
      <c r="AJ62" s="33">
        <v>30.420108239750128</v>
      </c>
      <c r="AK62" s="33">
        <v>1124.0907155816203</v>
      </c>
      <c r="AL62" s="33">
        <v>1425</v>
      </c>
      <c r="AM62" s="33">
        <v>26.769128171535961</v>
      </c>
      <c r="AN62" s="33">
        <v>1083.7579821969275</v>
      </c>
      <c r="AO62" s="33">
        <v>1348</v>
      </c>
      <c r="AP62" s="33">
        <v>24.382013525512157</v>
      </c>
      <c r="AQ62" s="33">
        <v>1059.5574755000466</v>
      </c>
      <c r="AR62" s="33">
        <v>1328</v>
      </c>
      <c r="AS62" s="33">
        <v>25.335343358628549</v>
      </c>
      <c r="AT62" s="33">
        <v>1023.1756884678105</v>
      </c>
      <c r="AU62" s="33">
        <v>1315</v>
      </c>
      <c r="AV62" s="33">
        <v>28.521427436298048</v>
      </c>
      <c r="AW62" s="33">
        <v>929.462087007837</v>
      </c>
      <c r="AX62" s="33">
        <v>1267</v>
      </c>
      <c r="AY62" s="33">
        <v>36.315404114952024</v>
      </c>
      <c r="AZ62" s="33">
        <v>803.99730846176976</v>
      </c>
      <c r="BA62" s="33">
        <v>1071</v>
      </c>
      <c r="BB62" s="33">
        <v>33.209401166910283</v>
      </c>
      <c r="BC62" s="33">
        <v>684.03849008556085</v>
      </c>
      <c r="BD62" s="33">
        <v>902</v>
      </c>
      <c r="BE62" s="33">
        <v>31.863924775223701</v>
      </c>
      <c r="BF62" s="33">
        <v>541.90293200826068</v>
      </c>
      <c r="BG62" s="33">
        <v>718.2</v>
      </c>
      <c r="BH62" s="33">
        <v>32.532960716487125</v>
      </c>
      <c r="BI62" s="33">
        <v>572.57561627635687</v>
      </c>
      <c r="BJ62" s="33">
        <v>714.2</v>
      </c>
      <c r="BK62" s="33">
        <v>24.734616651102264</v>
      </c>
      <c r="BL62" s="33">
        <v>558.60928034988672</v>
      </c>
      <c r="BM62" s="33">
        <v>630.5</v>
      </c>
      <c r="BN62" s="33">
        <v>12.869589206445747</v>
      </c>
      <c r="BO62" s="33">
        <v>523.62945664268</v>
      </c>
      <c r="BP62" s="33">
        <v>597.1</v>
      </c>
      <c r="BQ62" s="33">
        <v>14.031018008113255</v>
      </c>
      <c r="BR62" s="33">
        <v>634.32959073690017</v>
      </c>
      <c r="BS62" s="33">
        <v>821</v>
      </c>
      <c r="BT62" s="33">
        <v>29.427983809843234</v>
      </c>
      <c r="BU62" s="33">
        <v>758.35779250335031</v>
      </c>
      <c r="BV62" s="33">
        <v>1012</v>
      </c>
      <c r="BW62" s="33">
        <v>33.446245295294325</v>
      </c>
      <c r="BX62" s="34"/>
      <c r="BY62" s="34"/>
      <c r="BZ62" s="49"/>
    </row>
    <row r="63" spans="1:78" s="50" customFormat="1" ht="30" customHeight="1" x14ac:dyDescent="0.25">
      <c r="A63" s="21">
        <v>52</v>
      </c>
      <c r="B63" s="55" t="s">
        <v>71</v>
      </c>
      <c r="C63" s="23" t="s">
        <v>72</v>
      </c>
      <c r="D63" s="24">
        <v>35</v>
      </c>
      <c r="E63" s="24">
        <v>34</v>
      </c>
      <c r="F63" s="24">
        <v>-2.8571428571428572</v>
      </c>
      <c r="G63" s="24">
        <v>34</v>
      </c>
      <c r="H63" s="24">
        <v>35</v>
      </c>
      <c r="I63" s="24">
        <v>2.9411764705882351</v>
      </c>
      <c r="J63" s="24">
        <v>34</v>
      </c>
      <c r="K63" s="24">
        <v>33</v>
      </c>
      <c r="L63" s="24">
        <v>-2.9411764705882351</v>
      </c>
      <c r="M63" s="24">
        <v>34</v>
      </c>
      <c r="N63" s="24">
        <v>35</v>
      </c>
      <c r="O63" s="24">
        <v>2.9411764705882351</v>
      </c>
      <c r="P63" s="24">
        <v>35</v>
      </c>
      <c r="Q63" s="24">
        <v>34</v>
      </c>
      <c r="R63" s="24">
        <v>-2.8571428571428572</v>
      </c>
      <c r="S63" s="24">
        <v>35</v>
      </c>
      <c r="T63" s="24">
        <v>35</v>
      </c>
      <c r="U63" s="24">
        <v>0</v>
      </c>
      <c r="V63" s="25">
        <v>35</v>
      </c>
      <c r="W63" s="24">
        <v>35</v>
      </c>
      <c r="X63" s="24">
        <v>0</v>
      </c>
      <c r="Y63" s="24">
        <v>35</v>
      </c>
      <c r="Z63" s="24">
        <v>36</v>
      </c>
      <c r="AA63" s="24">
        <v>2.8571428571428572</v>
      </c>
      <c r="AB63" s="24">
        <v>36</v>
      </c>
      <c r="AC63" s="24">
        <v>36</v>
      </c>
      <c r="AD63" s="24">
        <v>0</v>
      </c>
      <c r="AE63" s="24">
        <v>36</v>
      </c>
      <c r="AF63" s="24">
        <v>36</v>
      </c>
      <c r="AG63" s="24">
        <v>0</v>
      </c>
      <c r="AH63" s="24">
        <v>35</v>
      </c>
      <c r="AI63" s="24">
        <v>35</v>
      </c>
      <c r="AJ63" s="24">
        <v>0</v>
      </c>
      <c r="AK63" s="24">
        <v>35</v>
      </c>
      <c r="AL63" s="24">
        <v>36</v>
      </c>
      <c r="AM63" s="24">
        <v>2.8571428571428572</v>
      </c>
      <c r="AN63" s="24">
        <v>35</v>
      </c>
      <c r="AO63" s="24">
        <v>34</v>
      </c>
      <c r="AP63" s="24">
        <v>-2.8571428571428572</v>
      </c>
      <c r="AQ63" s="24">
        <v>34</v>
      </c>
      <c r="AR63" s="24">
        <v>35</v>
      </c>
      <c r="AS63" s="24">
        <v>2.9411764705882351</v>
      </c>
      <c r="AT63" s="24">
        <v>35</v>
      </c>
      <c r="AU63" s="24">
        <v>35</v>
      </c>
      <c r="AV63" s="24">
        <v>0</v>
      </c>
      <c r="AW63" s="24">
        <v>34</v>
      </c>
      <c r="AX63" s="24">
        <v>35</v>
      </c>
      <c r="AY63" s="24">
        <v>2.9411764705882351</v>
      </c>
      <c r="AZ63" s="24">
        <v>35</v>
      </c>
      <c r="BA63" s="24">
        <v>35</v>
      </c>
      <c r="BB63" s="24">
        <v>0</v>
      </c>
      <c r="BC63" s="24">
        <v>35</v>
      </c>
      <c r="BD63" s="24">
        <v>36</v>
      </c>
      <c r="BE63" s="24">
        <v>2.8571428571428572</v>
      </c>
      <c r="BF63" s="24">
        <v>35</v>
      </c>
      <c r="BG63" s="24">
        <v>35</v>
      </c>
      <c r="BH63" s="24">
        <v>0</v>
      </c>
      <c r="BI63" s="24">
        <v>35</v>
      </c>
      <c r="BJ63" s="24">
        <v>35</v>
      </c>
      <c r="BK63" s="24">
        <v>0</v>
      </c>
      <c r="BL63" s="24">
        <v>35</v>
      </c>
      <c r="BM63" s="24">
        <v>35</v>
      </c>
      <c r="BN63" s="24">
        <v>0</v>
      </c>
      <c r="BO63" s="24">
        <v>35</v>
      </c>
      <c r="BP63" s="24">
        <v>35</v>
      </c>
      <c r="BQ63" s="24">
        <v>0</v>
      </c>
      <c r="BR63" s="24">
        <v>35</v>
      </c>
      <c r="BS63" s="24">
        <v>35</v>
      </c>
      <c r="BT63" s="24">
        <v>0</v>
      </c>
      <c r="BU63" s="24">
        <v>35</v>
      </c>
      <c r="BV63" s="24">
        <v>35</v>
      </c>
      <c r="BW63" s="24">
        <v>0</v>
      </c>
      <c r="BX63" s="34"/>
      <c r="BY63" s="34"/>
      <c r="BZ63" s="49"/>
    </row>
    <row r="64" spans="1:78" s="50" customFormat="1" ht="30" customHeight="1" x14ac:dyDescent="0.25">
      <c r="A64" s="21">
        <v>53</v>
      </c>
      <c r="B64" s="56"/>
      <c r="C64" s="23" t="s">
        <v>73</v>
      </c>
      <c r="D64" s="24">
        <v>34</v>
      </c>
      <c r="E64" s="24">
        <v>34</v>
      </c>
      <c r="F64" s="24">
        <v>0</v>
      </c>
      <c r="G64" s="24">
        <v>35</v>
      </c>
      <c r="H64" s="24">
        <v>32</v>
      </c>
      <c r="I64" s="24">
        <v>-8.5714285714285712</v>
      </c>
      <c r="J64" s="24">
        <v>33</v>
      </c>
      <c r="K64" s="24">
        <v>34</v>
      </c>
      <c r="L64" s="24">
        <v>3.0303030303030303</v>
      </c>
      <c r="M64" s="24">
        <v>34</v>
      </c>
      <c r="N64" s="24">
        <v>34</v>
      </c>
      <c r="O64" s="24">
        <v>0</v>
      </c>
      <c r="P64" s="24">
        <v>33</v>
      </c>
      <c r="Q64" s="24">
        <v>34</v>
      </c>
      <c r="R64" s="24">
        <v>3.0303030303030303</v>
      </c>
      <c r="S64" s="24">
        <v>33</v>
      </c>
      <c r="T64" s="24">
        <v>34</v>
      </c>
      <c r="U64" s="24">
        <v>3.0303030303030303</v>
      </c>
      <c r="V64" s="25">
        <v>34</v>
      </c>
      <c r="W64" s="24">
        <v>35</v>
      </c>
      <c r="X64" s="24">
        <v>2.9411764705882351</v>
      </c>
      <c r="Y64" s="24">
        <v>35</v>
      </c>
      <c r="Z64" s="24">
        <v>35</v>
      </c>
      <c r="AA64" s="24">
        <v>0</v>
      </c>
      <c r="AB64" s="24">
        <v>36</v>
      </c>
      <c r="AC64" s="24">
        <v>35</v>
      </c>
      <c r="AD64" s="24">
        <v>-2.7777777777777777</v>
      </c>
      <c r="AE64" s="24">
        <v>34</v>
      </c>
      <c r="AF64" s="24">
        <v>35</v>
      </c>
      <c r="AG64" s="24">
        <v>2.9411764705882351</v>
      </c>
      <c r="AH64" s="24">
        <v>36</v>
      </c>
      <c r="AI64" s="24">
        <v>35</v>
      </c>
      <c r="AJ64" s="24">
        <v>-2.7777777777777777</v>
      </c>
      <c r="AK64" s="24">
        <v>35</v>
      </c>
      <c r="AL64" s="24">
        <v>35</v>
      </c>
      <c r="AM64" s="24">
        <v>0</v>
      </c>
      <c r="AN64" s="24">
        <v>34</v>
      </c>
      <c r="AO64" s="24">
        <v>35</v>
      </c>
      <c r="AP64" s="24">
        <v>2.9411764705882351</v>
      </c>
      <c r="AQ64" s="24">
        <v>35</v>
      </c>
      <c r="AR64" s="24">
        <v>34</v>
      </c>
      <c r="AS64" s="24">
        <v>-2.8571428571428572</v>
      </c>
      <c r="AT64" s="24">
        <v>34</v>
      </c>
      <c r="AU64" s="24">
        <v>34</v>
      </c>
      <c r="AV64" s="24">
        <v>0</v>
      </c>
      <c r="AW64" s="24">
        <v>33</v>
      </c>
      <c r="AX64" s="24">
        <v>34</v>
      </c>
      <c r="AY64" s="24">
        <v>3.0303030303030303</v>
      </c>
      <c r="AZ64" s="24">
        <v>34</v>
      </c>
      <c r="BA64" s="24">
        <v>34</v>
      </c>
      <c r="BB64" s="24">
        <v>0</v>
      </c>
      <c r="BC64" s="24">
        <v>34</v>
      </c>
      <c r="BD64" s="24">
        <v>33</v>
      </c>
      <c r="BE64" s="24">
        <v>-2.9411764705882351</v>
      </c>
      <c r="BF64" s="24">
        <v>35</v>
      </c>
      <c r="BG64" s="24">
        <v>35</v>
      </c>
      <c r="BH64" s="24">
        <v>0</v>
      </c>
      <c r="BI64" s="24">
        <v>34</v>
      </c>
      <c r="BJ64" s="24">
        <v>34</v>
      </c>
      <c r="BK64" s="24">
        <v>0</v>
      </c>
      <c r="BL64" s="24">
        <v>36</v>
      </c>
      <c r="BM64" s="24">
        <v>35</v>
      </c>
      <c r="BN64" s="24">
        <v>-2.7777777777777777</v>
      </c>
      <c r="BO64" s="24">
        <v>34</v>
      </c>
      <c r="BP64" s="24">
        <v>34</v>
      </c>
      <c r="BQ64" s="24">
        <v>0</v>
      </c>
      <c r="BR64" s="24">
        <v>34</v>
      </c>
      <c r="BS64" s="24">
        <v>35</v>
      </c>
      <c r="BT64" s="24">
        <v>2.9411764705882351</v>
      </c>
      <c r="BU64" s="24">
        <v>35</v>
      </c>
      <c r="BV64" s="24">
        <v>34</v>
      </c>
      <c r="BW64" s="24">
        <v>-2.8571428571428572</v>
      </c>
      <c r="BX64" s="34"/>
      <c r="BY64" s="34"/>
      <c r="BZ64" s="49"/>
    </row>
    <row r="65" spans="1:78" s="50" customFormat="1" ht="30" customHeight="1" x14ac:dyDescent="0.25">
      <c r="A65" s="21">
        <v>54</v>
      </c>
      <c r="B65" s="56"/>
      <c r="C65" s="23" t="s">
        <v>74</v>
      </c>
      <c r="D65" s="24">
        <v>2</v>
      </c>
      <c r="E65" s="24">
        <v>2</v>
      </c>
      <c r="F65" s="24">
        <v>0</v>
      </c>
      <c r="G65" s="24">
        <v>2</v>
      </c>
      <c r="H65" s="24">
        <v>2</v>
      </c>
      <c r="I65" s="24">
        <v>0</v>
      </c>
      <c r="J65" s="24">
        <v>2</v>
      </c>
      <c r="K65" s="24">
        <v>2</v>
      </c>
      <c r="L65" s="24">
        <v>0</v>
      </c>
      <c r="M65" s="24">
        <v>2</v>
      </c>
      <c r="N65" s="24">
        <v>2</v>
      </c>
      <c r="O65" s="24">
        <v>0</v>
      </c>
      <c r="P65" s="24">
        <v>2</v>
      </c>
      <c r="Q65" s="24">
        <v>2</v>
      </c>
      <c r="R65" s="24">
        <v>0</v>
      </c>
      <c r="S65" s="24">
        <v>2</v>
      </c>
      <c r="T65" s="24">
        <v>2</v>
      </c>
      <c r="U65" s="24">
        <v>0</v>
      </c>
      <c r="V65" s="25">
        <v>2</v>
      </c>
      <c r="W65" s="24">
        <v>2</v>
      </c>
      <c r="X65" s="24">
        <v>0</v>
      </c>
      <c r="Y65" s="24">
        <v>2</v>
      </c>
      <c r="Z65" s="24">
        <v>2</v>
      </c>
      <c r="AA65" s="24">
        <v>0</v>
      </c>
      <c r="AB65" s="24">
        <v>2</v>
      </c>
      <c r="AC65" s="24">
        <v>2</v>
      </c>
      <c r="AD65" s="24">
        <v>0</v>
      </c>
      <c r="AE65" s="24">
        <v>2</v>
      </c>
      <c r="AF65" s="24">
        <v>2</v>
      </c>
      <c r="AG65" s="24">
        <v>0</v>
      </c>
      <c r="AH65" s="24">
        <v>2</v>
      </c>
      <c r="AI65" s="24">
        <v>2</v>
      </c>
      <c r="AJ65" s="24">
        <v>0</v>
      </c>
      <c r="AK65" s="24">
        <v>2</v>
      </c>
      <c r="AL65" s="24">
        <v>2</v>
      </c>
      <c r="AM65" s="24">
        <v>0</v>
      </c>
      <c r="AN65" s="24">
        <v>2</v>
      </c>
      <c r="AO65" s="24">
        <v>2</v>
      </c>
      <c r="AP65" s="24">
        <v>0</v>
      </c>
      <c r="AQ65" s="24">
        <v>2</v>
      </c>
      <c r="AR65" s="24">
        <v>2</v>
      </c>
      <c r="AS65" s="24">
        <v>0</v>
      </c>
      <c r="AT65" s="24">
        <v>2</v>
      </c>
      <c r="AU65" s="24">
        <v>2</v>
      </c>
      <c r="AV65" s="24">
        <v>0</v>
      </c>
      <c r="AW65" s="24">
        <v>2</v>
      </c>
      <c r="AX65" s="24">
        <v>2</v>
      </c>
      <c r="AY65" s="24">
        <v>0</v>
      </c>
      <c r="AZ65" s="24">
        <v>2</v>
      </c>
      <c r="BA65" s="24">
        <v>2</v>
      </c>
      <c r="BB65" s="24">
        <v>0</v>
      </c>
      <c r="BC65" s="24">
        <v>2</v>
      </c>
      <c r="BD65" s="24">
        <v>2</v>
      </c>
      <c r="BE65" s="24">
        <v>0</v>
      </c>
      <c r="BF65" s="24">
        <v>2</v>
      </c>
      <c r="BG65" s="24">
        <v>2</v>
      </c>
      <c r="BH65" s="24">
        <v>0</v>
      </c>
      <c r="BI65" s="24">
        <v>2</v>
      </c>
      <c r="BJ65" s="24">
        <v>2</v>
      </c>
      <c r="BK65" s="24">
        <v>0</v>
      </c>
      <c r="BL65" s="24">
        <v>2</v>
      </c>
      <c r="BM65" s="24">
        <v>2</v>
      </c>
      <c r="BN65" s="24">
        <v>0</v>
      </c>
      <c r="BO65" s="24">
        <v>2</v>
      </c>
      <c r="BP65" s="24">
        <v>2</v>
      </c>
      <c r="BQ65" s="24">
        <v>0</v>
      </c>
      <c r="BR65" s="24">
        <v>2</v>
      </c>
      <c r="BS65" s="24">
        <v>2</v>
      </c>
      <c r="BT65" s="24">
        <v>0</v>
      </c>
      <c r="BU65" s="24">
        <v>2</v>
      </c>
      <c r="BV65" s="24">
        <v>2</v>
      </c>
      <c r="BW65" s="24">
        <v>0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6"/>
      <c r="C66" s="23" t="s">
        <v>75</v>
      </c>
      <c r="D66" s="24">
        <v>8</v>
      </c>
      <c r="E66" s="24">
        <v>8</v>
      </c>
      <c r="F66" s="24">
        <v>0</v>
      </c>
      <c r="G66" s="24">
        <v>7</v>
      </c>
      <c r="H66" s="24">
        <v>8</v>
      </c>
      <c r="I66" s="24">
        <v>14.285714285714285</v>
      </c>
      <c r="J66" s="24">
        <v>8</v>
      </c>
      <c r="K66" s="24">
        <v>8</v>
      </c>
      <c r="L66" s="24">
        <v>0</v>
      </c>
      <c r="M66" s="24">
        <v>7</v>
      </c>
      <c r="N66" s="24">
        <v>8</v>
      </c>
      <c r="O66" s="24">
        <v>14.285714285714285</v>
      </c>
      <c r="P66" s="24">
        <v>7</v>
      </c>
      <c r="Q66" s="24">
        <v>8</v>
      </c>
      <c r="R66" s="24">
        <v>14.285714285714285</v>
      </c>
      <c r="S66" s="24">
        <v>7</v>
      </c>
      <c r="T66" s="24">
        <v>7</v>
      </c>
      <c r="U66" s="24">
        <v>0</v>
      </c>
      <c r="V66" s="25">
        <v>7</v>
      </c>
      <c r="W66" s="24">
        <v>8</v>
      </c>
      <c r="X66" s="24">
        <v>14.285714285714285</v>
      </c>
      <c r="Y66" s="24">
        <v>8</v>
      </c>
      <c r="Z66" s="24">
        <v>8</v>
      </c>
      <c r="AA66" s="24">
        <v>0</v>
      </c>
      <c r="AB66" s="24">
        <v>8</v>
      </c>
      <c r="AC66" s="24">
        <v>8</v>
      </c>
      <c r="AD66" s="24">
        <v>0</v>
      </c>
      <c r="AE66" s="24">
        <v>10</v>
      </c>
      <c r="AF66" s="24">
        <v>8</v>
      </c>
      <c r="AG66" s="24">
        <v>-20</v>
      </c>
      <c r="AH66" s="24">
        <v>9</v>
      </c>
      <c r="AI66" s="24">
        <v>8</v>
      </c>
      <c r="AJ66" s="24">
        <v>-11.111111111111111</v>
      </c>
      <c r="AK66" s="24">
        <v>10</v>
      </c>
      <c r="AL66" s="24">
        <v>8</v>
      </c>
      <c r="AM66" s="24">
        <v>-20</v>
      </c>
      <c r="AN66" s="24">
        <v>10</v>
      </c>
      <c r="AO66" s="24">
        <v>8</v>
      </c>
      <c r="AP66" s="24">
        <v>-20</v>
      </c>
      <c r="AQ66" s="24">
        <v>10</v>
      </c>
      <c r="AR66" s="24">
        <v>7</v>
      </c>
      <c r="AS66" s="24">
        <v>-30</v>
      </c>
      <c r="AT66" s="24">
        <v>10</v>
      </c>
      <c r="AU66" s="24">
        <v>8</v>
      </c>
      <c r="AV66" s="24">
        <v>-20</v>
      </c>
      <c r="AW66" s="24">
        <v>10</v>
      </c>
      <c r="AX66" s="24">
        <v>7</v>
      </c>
      <c r="AY66" s="24">
        <v>-30</v>
      </c>
      <c r="AZ66" s="24">
        <v>10</v>
      </c>
      <c r="BA66" s="24">
        <v>8</v>
      </c>
      <c r="BB66" s="24">
        <v>-20</v>
      </c>
      <c r="BC66" s="24">
        <v>11</v>
      </c>
      <c r="BD66" s="24">
        <v>8</v>
      </c>
      <c r="BE66" s="24">
        <v>-27.27272727272727</v>
      </c>
      <c r="BF66" s="24">
        <v>10</v>
      </c>
      <c r="BG66" s="24">
        <v>8</v>
      </c>
      <c r="BH66" s="24">
        <v>-20</v>
      </c>
      <c r="BI66" s="24">
        <v>10</v>
      </c>
      <c r="BJ66" s="24">
        <v>8</v>
      </c>
      <c r="BK66" s="24">
        <v>-20</v>
      </c>
      <c r="BL66" s="24">
        <v>9</v>
      </c>
      <c r="BM66" s="24">
        <v>8</v>
      </c>
      <c r="BN66" s="24">
        <v>-11.111111111111111</v>
      </c>
      <c r="BO66" s="24">
        <v>8</v>
      </c>
      <c r="BP66" s="24">
        <v>8</v>
      </c>
      <c r="BQ66" s="24">
        <v>0</v>
      </c>
      <c r="BR66" s="24">
        <v>8</v>
      </c>
      <c r="BS66" s="24">
        <v>8</v>
      </c>
      <c r="BT66" s="24">
        <v>0</v>
      </c>
      <c r="BU66" s="24">
        <v>8</v>
      </c>
      <c r="BV66" s="24">
        <v>8</v>
      </c>
      <c r="BW66" s="24">
        <v>0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4</v>
      </c>
      <c r="E67" s="24">
        <v>3</v>
      </c>
      <c r="F67" s="24">
        <v>-25</v>
      </c>
      <c r="G67" s="24">
        <v>4</v>
      </c>
      <c r="H67" s="24">
        <v>3</v>
      </c>
      <c r="I67" s="24">
        <v>-25</v>
      </c>
      <c r="J67" s="24">
        <v>3</v>
      </c>
      <c r="K67" s="24">
        <v>4</v>
      </c>
      <c r="L67" s="24">
        <v>33.333333333333329</v>
      </c>
      <c r="M67" s="24">
        <v>3</v>
      </c>
      <c r="N67" s="24">
        <v>2</v>
      </c>
      <c r="O67" s="24">
        <v>-33.333333333333329</v>
      </c>
      <c r="P67" s="24">
        <v>3</v>
      </c>
      <c r="Q67" s="24">
        <v>3</v>
      </c>
      <c r="R67" s="24">
        <v>0</v>
      </c>
      <c r="S67" s="24">
        <v>4</v>
      </c>
      <c r="T67" s="24">
        <v>2</v>
      </c>
      <c r="U67" s="24">
        <v>-50</v>
      </c>
      <c r="V67" s="25">
        <v>2</v>
      </c>
      <c r="W67" s="24">
        <v>3</v>
      </c>
      <c r="X67" s="24">
        <v>50</v>
      </c>
      <c r="Y67" s="24">
        <v>1</v>
      </c>
      <c r="Z67" s="24">
        <v>4</v>
      </c>
      <c r="AA67" s="24">
        <v>300</v>
      </c>
      <c r="AB67" s="24">
        <v>3</v>
      </c>
      <c r="AC67" s="24">
        <v>3</v>
      </c>
      <c r="AD67" s="24">
        <v>0</v>
      </c>
      <c r="AE67" s="24">
        <v>2</v>
      </c>
      <c r="AF67" s="24">
        <v>3</v>
      </c>
      <c r="AG67" s="24">
        <v>50</v>
      </c>
      <c r="AH67" s="24">
        <v>3</v>
      </c>
      <c r="AI67" s="24">
        <v>3</v>
      </c>
      <c r="AJ67" s="24">
        <v>0</v>
      </c>
      <c r="AK67" s="24">
        <v>3</v>
      </c>
      <c r="AL67" s="24">
        <v>3</v>
      </c>
      <c r="AM67" s="24">
        <v>0</v>
      </c>
      <c r="AN67" s="24">
        <v>2</v>
      </c>
      <c r="AO67" s="24">
        <v>3</v>
      </c>
      <c r="AP67" s="24">
        <v>50</v>
      </c>
      <c r="AQ67" s="24">
        <v>3</v>
      </c>
      <c r="AR67" s="24">
        <v>4</v>
      </c>
      <c r="AS67" s="24">
        <v>33.333333333333329</v>
      </c>
      <c r="AT67" s="24">
        <v>3</v>
      </c>
      <c r="AU67" s="24">
        <v>2</v>
      </c>
      <c r="AV67" s="24">
        <v>-33.333333333333329</v>
      </c>
      <c r="AW67" s="24">
        <v>3</v>
      </c>
      <c r="AX67" s="24">
        <v>1</v>
      </c>
      <c r="AY67" s="24">
        <v>-66.666666666666657</v>
      </c>
      <c r="AZ67" s="24">
        <v>3</v>
      </c>
      <c r="BA67" s="24">
        <v>3</v>
      </c>
      <c r="BB67" s="24">
        <v>0</v>
      </c>
      <c r="BC67" s="24">
        <v>3</v>
      </c>
      <c r="BD67" s="24">
        <v>4</v>
      </c>
      <c r="BE67" s="24">
        <v>33.333333333333329</v>
      </c>
      <c r="BF67" s="24">
        <v>3</v>
      </c>
      <c r="BG67" s="24">
        <v>2</v>
      </c>
      <c r="BH67" s="24">
        <v>-33.333333333333329</v>
      </c>
      <c r="BI67" s="24">
        <v>3</v>
      </c>
      <c r="BJ67" s="24">
        <v>4</v>
      </c>
      <c r="BK67" s="24">
        <v>33.333333333333329</v>
      </c>
      <c r="BL67" s="24">
        <v>3</v>
      </c>
      <c r="BM67" s="24">
        <v>2</v>
      </c>
      <c r="BN67" s="24">
        <v>-33.333333333333329</v>
      </c>
      <c r="BO67" s="24">
        <v>3</v>
      </c>
      <c r="BP67" s="24">
        <v>4</v>
      </c>
      <c r="BQ67" s="24">
        <v>33.333333333333329</v>
      </c>
      <c r="BR67" s="24">
        <v>2</v>
      </c>
      <c r="BS67" s="24">
        <v>2</v>
      </c>
      <c r="BT67" s="24">
        <v>0</v>
      </c>
      <c r="BU67" s="24">
        <v>3</v>
      </c>
      <c r="BV67" s="24">
        <v>2</v>
      </c>
      <c r="BW67" s="24">
        <v>-33.333333333333329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3</v>
      </c>
      <c r="E68" s="24">
        <v>2</v>
      </c>
      <c r="F68" s="24">
        <v>-33.333333333333329</v>
      </c>
      <c r="G68" s="24">
        <v>2</v>
      </c>
      <c r="H68" s="24">
        <v>2</v>
      </c>
      <c r="I68" s="24">
        <v>0</v>
      </c>
      <c r="J68" s="24">
        <v>2</v>
      </c>
      <c r="K68" s="24">
        <v>2</v>
      </c>
      <c r="L68" s="24">
        <v>0</v>
      </c>
      <c r="M68" s="24">
        <v>2</v>
      </c>
      <c r="N68" s="24">
        <v>2</v>
      </c>
      <c r="O68" s="24">
        <v>0</v>
      </c>
      <c r="P68" s="24">
        <v>2</v>
      </c>
      <c r="Q68" s="24">
        <v>2</v>
      </c>
      <c r="R68" s="24">
        <v>0</v>
      </c>
      <c r="S68" s="24">
        <v>3</v>
      </c>
      <c r="T68" s="24">
        <v>2</v>
      </c>
      <c r="U68" s="24">
        <v>-33.333333333333329</v>
      </c>
      <c r="V68" s="25">
        <v>7</v>
      </c>
      <c r="W68" s="24">
        <v>2</v>
      </c>
      <c r="X68" s="24">
        <v>-71.428571428571431</v>
      </c>
      <c r="Y68" s="24">
        <v>8</v>
      </c>
      <c r="Z68" s="24">
        <v>2</v>
      </c>
      <c r="AA68" s="24">
        <v>-75</v>
      </c>
      <c r="AB68" s="24">
        <v>8</v>
      </c>
      <c r="AC68" s="24">
        <v>1</v>
      </c>
      <c r="AD68" s="24">
        <v>-87.5</v>
      </c>
      <c r="AE68" s="24">
        <v>9</v>
      </c>
      <c r="AF68" s="24">
        <v>1</v>
      </c>
      <c r="AG68" s="24">
        <v>-88.888888888888886</v>
      </c>
      <c r="AH68" s="24">
        <v>9</v>
      </c>
      <c r="AI68" s="24">
        <v>1</v>
      </c>
      <c r="AJ68" s="24">
        <v>-88.888888888888886</v>
      </c>
      <c r="AK68" s="24">
        <v>9</v>
      </c>
      <c r="AL68" s="24">
        <v>1</v>
      </c>
      <c r="AM68" s="24">
        <v>-88.888888888888886</v>
      </c>
      <c r="AN68" s="24">
        <v>7</v>
      </c>
      <c r="AO68" s="24">
        <v>1</v>
      </c>
      <c r="AP68" s="24">
        <v>-85.714285714285708</v>
      </c>
      <c r="AQ68" s="24">
        <v>7</v>
      </c>
      <c r="AR68" s="24">
        <v>1</v>
      </c>
      <c r="AS68" s="24">
        <v>-85.714285714285708</v>
      </c>
      <c r="AT68" s="24">
        <v>9</v>
      </c>
      <c r="AU68" s="24">
        <v>-0.3</v>
      </c>
      <c r="AV68" s="24">
        <v>-103.33333333333334</v>
      </c>
      <c r="AW68" s="24">
        <v>5</v>
      </c>
      <c r="AX68" s="24">
        <v>1.4</v>
      </c>
      <c r="AY68" s="24">
        <v>-72</v>
      </c>
      <c r="AZ68" s="24">
        <v>4</v>
      </c>
      <c r="BA68" s="24">
        <v>1.2</v>
      </c>
      <c r="BB68" s="24">
        <v>-70</v>
      </c>
      <c r="BC68" s="24">
        <v>4</v>
      </c>
      <c r="BD68" s="24">
        <v>2</v>
      </c>
      <c r="BE68" s="24">
        <v>-50</v>
      </c>
      <c r="BF68" s="24">
        <v>3</v>
      </c>
      <c r="BG68" s="24">
        <v>2</v>
      </c>
      <c r="BH68" s="24">
        <v>-33.333333333333329</v>
      </c>
      <c r="BI68" s="24">
        <v>3</v>
      </c>
      <c r="BJ68" s="24">
        <v>2</v>
      </c>
      <c r="BK68" s="24">
        <v>-33.333333333333329</v>
      </c>
      <c r="BL68" s="24">
        <v>3</v>
      </c>
      <c r="BM68" s="24">
        <v>2</v>
      </c>
      <c r="BN68" s="24">
        <v>-33.333333333333329</v>
      </c>
      <c r="BO68" s="24">
        <v>3</v>
      </c>
      <c r="BP68" s="24">
        <v>2.1</v>
      </c>
      <c r="BQ68" s="24">
        <v>-30</v>
      </c>
      <c r="BR68" s="24">
        <v>3</v>
      </c>
      <c r="BS68" s="24">
        <v>2</v>
      </c>
      <c r="BT68" s="24">
        <v>-33.333333333333329</v>
      </c>
      <c r="BU68" s="24">
        <v>3</v>
      </c>
      <c r="BV68" s="24">
        <v>2</v>
      </c>
      <c r="BW68" s="24">
        <v>-33.333333333333329</v>
      </c>
      <c r="BX68" s="34"/>
      <c r="BY68" s="34"/>
      <c r="BZ68" s="49"/>
    </row>
    <row r="69" spans="1:78" s="50" customFormat="1" ht="33" customHeight="1" x14ac:dyDescent="0.25">
      <c r="A69" s="57" t="s">
        <v>78</v>
      </c>
      <c r="B69" s="58"/>
      <c r="C69" s="59"/>
      <c r="D69" s="40">
        <v>86</v>
      </c>
      <c r="E69" s="40">
        <v>83</v>
      </c>
      <c r="F69" s="33">
        <v>-3.4883720930232558</v>
      </c>
      <c r="G69" s="40">
        <v>84</v>
      </c>
      <c r="H69" s="40">
        <v>82</v>
      </c>
      <c r="I69" s="33">
        <v>-2.3809523809523809</v>
      </c>
      <c r="J69" s="40">
        <v>82</v>
      </c>
      <c r="K69" s="40">
        <v>83</v>
      </c>
      <c r="L69" s="33">
        <v>1.2195121951219512</v>
      </c>
      <c r="M69" s="40">
        <v>82</v>
      </c>
      <c r="N69" s="40">
        <v>83</v>
      </c>
      <c r="O69" s="33">
        <v>1.2195121951219512</v>
      </c>
      <c r="P69" s="40">
        <v>82</v>
      </c>
      <c r="Q69" s="40">
        <v>83</v>
      </c>
      <c r="R69" s="33">
        <v>1.2195121951219512</v>
      </c>
      <c r="S69" s="40">
        <v>84</v>
      </c>
      <c r="T69" s="40">
        <v>82</v>
      </c>
      <c r="U69" s="33">
        <v>-2.3809523809523809</v>
      </c>
      <c r="V69" s="40">
        <v>87</v>
      </c>
      <c r="W69" s="40">
        <v>85</v>
      </c>
      <c r="X69" s="33">
        <v>-2.2988505747126435</v>
      </c>
      <c r="Y69" s="40">
        <v>89</v>
      </c>
      <c r="Z69" s="40">
        <v>87</v>
      </c>
      <c r="AA69" s="33">
        <v>-2.2471910112359552</v>
      </c>
      <c r="AB69" s="40">
        <v>93</v>
      </c>
      <c r="AC69" s="40">
        <v>85</v>
      </c>
      <c r="AD69" s="33">
        <v>-8.6021505376344098</v>
      </c>
      <c r="AE69" s="40">
        <v>93</v>
      </c>
      <c r="AF69" s="40">
        <v>85</v>
      </c>
      <c r="AG69" s="33">
        <v>-8.6021505376344098</v>
      </c>
      <c r="AH69" s="40">
        <v>94</v>
      </c>
      <c r="AI69" s="40">
        <v>84</v>
      </c>
      <c r="AJ69" s="33">
        <v>-10.638297872340425</v>
      </c>
      <c r="AK69" s="40">
        <v>94</v>
      </c>
      <c r="AL69" s="40">
        <v>85</v>
      </c>
      <c r="AM69" s="33">
        <v>-9.5744680851063837</v>
      </c>
      <c r="AN69" s="40">
        <v>90</v>
      </c>
      <c r="AO69" s="40">
        <v>83</v>
      </c>
      <c r="AP69" s="33">
        <v>-7.7777777777777777</v>
      </c>
      <c r="AQ69" s="40">
        <v>91</v>
      </c>
      <c r="AR69" s="40">
        <v>83</v>
      </c>
      <c r="AS69" s="33">
        <v>-8.791208791208792</v>
      </c>
      <c r="AT69" s="40">
        <v>93</v>
      </c>
      <c r="AU69" s="40">
        <v>80.7</v>
      </c>
      <c r="AV69" s="33">
        <v>-13.2258064516129</v>
      </c>
      <c r="AW69" s="40">
        <v>87</v>
      </c>
      <c r="AX69" s="40">
        <v>80.400000000000006</v>
      </c>
      <c r="AY69" s="33">
        <v>-7.5862068965517171</v>
      </c>
      <c r="AZ69" s="40">
        <v>88</v>
      </c>
      <c r="BA69" s="40">
        <v>83.2</v>
      </c>
      <c r="BB69" s="33">
        <v>-5.4545454545454515</v>
      </c>
      <c r="BC69" s="40">
        <v>89</v>
      </c>
      <c r="BD69" s="40">
        <v>85</v>
      </c>
      <c r="BE69" s="33">
        <v>-4.4943820224719104</v>
      </c>
      <c r="BF69" s="40">
        <v>88</v>
      </c>
      <c r="BG69" s="40">
        <v>84</v>
      </c>
      <c r="BH69" s="33">
        <v>-4.5454545454545459</v>
      </c>
      <c r="BI69" s="40">
        <v>87</v>
      </c>
      <c r="BJ69" s="40">
        <v>85</v>
      </c>
      <c r="BK69" s="33">
        <v>-2.2988505747126435</v>
      </c>
      <c r="BL69" s="40">
        <v>88</v>
      </c>
      <c r="BM69" s="40">
        <v>84</v>
      </c>
      <c r="BN69" s="33">
        <v>-4.5454545454545459</v>
      </c>
      <c r="BO69" s="40">
        <v>85</v>
      </c>
      <c r="BP69" s="40">
        <v>85.1</v>
      </c>
      <c r="BQ69" s="33">
        <v>0.11764705882352272</v>
      </c>
      <c r="BR69" s="40">
        <v>84</v>
      </c>
      <c r="BS69" s="40">
        <v>84</v>
      </c>
      <c r="BT69" s="33">
        <v>0</v>
      </c>
      <c r="BU69" s="40">
        <v>86</v>
      </c>
      <c r="BV69" s="40">
        <v>83</v>
      </c>
      <c r="BW69" s="33">
        <v>-3.4883720930232558</v>
      </c>
      <c r="BX69" s="60" t="s">
        <v>5</v>
      </c>
      <c r="BY69" s="60" t="s">
        <v>6</v>
      </c>
      <c r="BZ69" s="49"/>
    </row>
    <row r="70" spans="1:78" s="49" customFormat="1" ht="37.5" customHeight="1" x14ac:dyDescent="0.25">
      <c r="A70" s="61" t="s">
        <v>79</v>
      </c>
      <c r="B70" s="62"/>
      <c r="C70" s="63"/>
      <c r="D70" s="64">
        <v>3115.3343739283951</v>
      </c>
      <c r="E70" s="64">
        <v>3303</v>
      </c>
      <c r="F70" s="64">
        <v>6.0239320582130995</v>
      </c>
      <c r="G70" s="64">
        <v>3015.116130088697</v>
      </c>
      <c r="H70" s="64">
        <v>3231.5</v>
      </c>
      <c r="I70" s="64">
        <v>7.1766346825565739</v>
      </c>
      <c r="J70" s="64">
        <v>2910.08175460252</v>
      </c>
      <c r="K70" s="64">
        <v>3016.1</v>
      </c>
      <c r="L70" s="64">
        <v>3.6431363218508825</v>
      </c>
      <c r="M70" s="64">
        <v>2900.1260305694123</v>
      </c>
      <c r="N70" s="64">
        <v>3132.1</v>
      </c>
      <c r="O70" s="64">
        <v>7.9987547777377728</v>
      </c>
      <c r="P70" s="64">
        <v>2960.1122420242518</v>
      </c>
      <c r="Q70" s="64">
        <v>3127.1</v>
      </c>
      <c r="R70" s="64">
        <v>5.6412643954863917</v>
      </c>
      <c r="S70" s="64">
        <v>3020.1174133685768</v>
      </c>
      <c r="T70" s="64">
        <v>3273</v>
      </c>
      <c r="U70" s="64">
        <v>8.3732700428147666</v>
      </c>
      <c r="V70" s="64">
        <v>3080.1141186119057</v>
      </c>
      <c r="W70" s="64">
        <v>3163.9</v>
      </c>
      <c r="X70" s="64">
        <v>2.7202200360632607</v>
      </c>
      <c r="Y70" s="64">
        <v>3380.1616810425844</v>
      </c>
      <c r="Z70" s="64">
        <v>3613.9</v>
      </c>
      <c r="AA70" s="64">
        <v>6.9150041037481067</v>
      </c>
      <c r="AB70" s="64">
        <v>3870.1392872834913</v>
      </c>
      <c r="AC70" s="64">
        <v>4096.8</v>
      </c>
      <c r="AD70" s="64">
        <v>5.8566551715921689</v>
      </c>
      <c r="AE70" s="64">
        <v>4110.1402105777288</v>
      </c>
      <c r="AF70" s="64">
        <v>4416</v>
      </c>
      <c r="AG70" s="64">
        <v>7.4415901587765791</v>
      </c>
      <c r="AH70" s="64">
        <v>4286.6143241348727</v>
      </c>
      <c r="AI70" s="64">
        <v>4678.8</v>
      </c>
      <c r="AJ70" s="64">
        <v>9.149077715179768</v>
      </c>
      <c r="AK70" s="64">
        <v>4210.143071508056</v>
      </c>
      <c r="AL70" s="64">
        <v>4613.8999999999996</v>
      </c>
      <c r="AM70" s="64">
        <v>9.5900999475374018</v>
      </c>
      <c r="AN70" s="64">
        <v>4090.1483433363273</v>
      </c>
      <c r="AO70" s="64">
        <v>4335.2</v>
      </c>
      <c r="AP70" s="64">
        <v>5.9912657462145793</v>
      </c>
      <c r="AQ70" s="64">
        <v>3965.1404212213242</v>
      </c>
      <c r="AR70" s="64">
        <v>4179.3</v>
      </c>
      <c r="AS70" s="64">
        <v>5.4010591310335361</v>
      </c>
      <c r="AT70" s="64">
        <v>3790.1651008640647</v>
      </c>
      <c r="AU70" s="64">
        <v>4081.7</v>
      </c>
      <c r="AV70" s="64">
        <v>7.691878622107315</v>
      </c>
      <c r="AW70" s="64">
        <v>3629.6090983478107</v>
      </c>
      <c r="AX70" s="64">
        <v>3863.8</v>
      </c>
      <c r="AY70" s="64">
        <v>6.4522348083927996</v>
      </c>
      <c r="AZ70" s="64">
        <v>3500.2014120965187</v>
      </c>
      <c r="BA70" s="64">
        <v>3689.6</v>
      </c>
      <c r="BB70" s="64">
        <v>5.4110768382907724</v>
      </c>
      <c r="BC70" s="64">
        <v>3430.7575925610399</v>
      </c>
      <c r="BD70" s="64">
        <v>3509.4</v>
      </c>
      <c r="BE70" s="64">
        <v>2.2922752574965251</v>
      </c>
      <c r="BF70" s="64">
        <v>3460.1705639730999</v>
      </c>
      <c r="BG70" s="64">
        <v>3486.6000000000004</v>
      </c>
      <c r="BH70" s="64">
        <v>0.76381887939515869</v>
      </c>
      <c r="BI70" s="64">
        <v>3510.1630899251363</v>
      </c>
      <c r="BJ70" s="64">
        <v>3520.6000000000004</v>
      </c>
      <c r="BK70" s="64">
        <v>0.29733404994258089</v>
      </c>
      <c r="BL70" s="64">
        <v>3350.170557893674</v>
      </c>
      <c r="BM70" s="64">
        <v>3333.3</v>
      </c>
      <c r="BN70" s="64">
        <v>-0.50357310477591533</v>
      </c>
      <c r="BO70" s="64">
        <v>3165.1730625940345</v>
      </c>
      <c r="BP70" s="64">
        <v>3161.6</v>
      </c>
      <c r="BQ70" s="64">
        <v>-0.11288680029098502</v>
      </c>
      <c r="BR70" s="64">
        <v>3065.152769526213</v>
      </c>
      <c r="BS70" s="64">
        <v>3147</v>
      </c>
      <c r="BT70" s="64">
        <v>2.6702496295621283</v>
      </c>
      <c r="BU70" s="64">
        <v>3075.1465655976681</v>
      </c>
      <c r="BV70" s="64">
        <v>3266.8</v>
      </c>
      <c r="BW70" s="64">
        <v>6.2323349575074127</v>
      </c>
      <c r="BX70" s="65">
        <f>BU70+BR70+BO70+BL70+BI70+BF70+BC70+AZ70+AW70+AT70+AQ70+AN70+AK70+AH70+AE70+AB70+Y70+V70+S70+P70+M70+J70+G70+D70</f>
        <v>82890.199215677407</v>
      </c>
      <c r="BY70" s="65">
        <f>BV70+BS70+BP70+BM70+BJ70+BG70+BD70+BA70+AX70+AU70+AR70+AO70+AL70+AI70+AF70+AC70+Z70+W70+T70+Q70+N70+K70+H70+E70</f>
        <v>87241.000000000029</v>
      </c>
    </row>
    <row r="71" spans="1:78" ht="23.25" hidden="1" customHeight="1" x14ac:dyDescent="0.25">
      <c r="D71" s="68">
        <v>38.731798775036324</v>
      </c>
      <c r="E71" s="68">
        <v>66.81235288693766</v>
      </c>
      <c r="F71" s="68">
        <v>116.19539632510897</v>
      </c>
      <c r="G71" s="68">
        <v>108.44903657010171</v>
      </c>
      <c r="H71" s="68">
        <v>117.16369129448488</v>
      </c>
      <c r="I71" s="68">
        <v>113.29051141698125</v>
      </c>
      <c r="J71" s="68">
        <v>99.734381845718531</v>
      </c>
      <c r="K71" s="68">
        <v>37.763503805660413</v>
      </c>
      <c r="L71" s="68">
        <v>45.509863560667682</v>
      </c>
      <c r="M71" s="68">
        <v>52.28792834629904</v>
      </c>
      <c r="N71" s="68">
        <v>61.002583070682206</v>
      </c>
      <c r="O71" s="68">
        <v>55.19281325442676</v>
      </c>
      <c r="P71" s="68">
        <v>190.7541089670539</v>
      </c>
      <c r="Q71" s="68">
        <v>91.988022090711269</v>
      </c>
      <c r="R71" s="68">
        <v>86.178252274455815</v>
      </c>
      <c r="S71" s="68">
        <v>29.048849081277243</v>
      </c>
      <c r="T71" s="68">
        <v>124.91005104949214</v>
      </c>
      <c r="U71" s="68">
        <v>113.29051141698125</v>
      </c>
      <c r="V71" s="69">
        <v>99.734381845718531</v>
      </c>
      <c r="W71" s="68">
        <v>46.478158530043586</v>
      </c>
      <c r="X71" s="68">
        <v>32.922028958780878</v>
      </c>
      <c r="Y71" s="68">
        <v>89.083137182583542</v>
      </c>
      <c r="Z71" s="68">
        <v>1816.5213625492036</v>
      </c>
      <c r="AA71" s="68">
        <v>52.28792834629904</v>
      </c>
      <c r="AB71" s="68">
        <v>31.953733989404967</v>
      </c>
      <c r="AC71" s="68">
        <v>61.002583070682206</v>
      </c>
      <c r="AD71" s="68">
        <v>32.922028958780878</v>
      </c>
      <c r="AE71" s="68">
        <v>31.953733989404967</v>
      </c>
      <c r="AF71" s="68">
        <v>48.414748468795402</v>
      </c>
      <c r="AG71" s="68">
        <v>39.700093744412229</v>
      </c>
      <c r="AH71" s="68">
        <v>78.431892519448553</v>
      </c>
      <c r="AI71" s="68">
        <v>48.414748468795402</v>
      </c>
      <c r="AJ71" s="68">
        <v>1</v>
      </c>
      <c r="AK71" s="68">
        <v>12.587834601886804</v>
      </c>
      <c r="AL71" s="68">
        <v>5.7</v>
      </c>
      <c r="AM71" s="68">
        <v>444.36932615791045</v>
      </c>
      <c r="AN71" s="68">
        <v>63.907467978809933</v>
      </c>
      <c r="AO71" s="68">
        <v>49.383043438171313</v>
      </c>
      <c r="AP71" s="68">
        <v>135.56129571262713</v>
      </c>
      <c r="AQ71" s="68">
        <v>91.019727121335364</v>
      </c>
      <c r="AR71" s="68">
        <v>339.87153425094374</v>
      </c>
      <c r="AS71" s="68">
        <v>784.24086040885413</v>
      </c>
      <c r="AT71" s="68">
        <v>70.685532764441291</v>
      </c>
      <c r="AU71" s="68">
        <v>47.446453499419498</v>
      </c>
      <c r="AV71" s="68">
        <v>30.017144050653151</v>
      </c>
      <c r="AW71" s="68">
        <v>27.112259142525428</v>
      </c>
      <c r="AX71" s="68">
        <v>25.175669203773609</v>
      </c>
      <c r="AY71" s="68">
        <v>15.492719510014529</v>
      </c>
      <c r="AZ71" s="68">
        <v>1.9365899387518162</v>
      </c>
      <c r="BA71" s="68">
        <v>217.8663681095793</v>
      </c>
      <c r="BB71" s="68">
        <v>19.365899387518162</v>
      </c>
      <c r="BC71" s="68">
        <v>68.748942825689468</v>
      </c>
      <c r="BD71" s="68">
        <v>34.858618897532693</v>
      </c>
      <c r="BE71" s="68">
        <v>31.953733989404967</v>
      </c>
      <c r="BF71" s="68">
        <v>35.826913866908598</v>
      </c>
      <c r="BG71" s="68">
        <v>11.619539632510897</v>
      </c>
      <c r="BH71" s="68">
        <v>202.3736485995648</v>
      </c>
      <c r="BI71" s="68">
        <v>420.24001670914413</v>
      </c>
      <c r="BJ71" s="68">
        <v>35</v>
      </c>
      <c r="BK71" s="68">
        <v>34</v>
      </c>
      <c r="BL71" s="68">
        <v>2</v>
      </c>
      <c r="BM71" s="68">
        <v>8</v>
      </c>
      <c r="BN71" s="68">
        <v>2</v>
      </c>
      <c r="BO71" s="68">
        <v>3</v>
      </c>
      <c r="BP71" s="68">
        <v>84</v>
      </c>
      <c r="BQ71" s="68">
        <v>3105.0022396672016</v>
      </c>
      <c r="BR71" s="68">
        <f>'[1]Entry sheet'!X6</f>
        <v>3968.1686098288505</v>
      </c>
      <c r="BS71" s="68"/>
      <c r="BT71" s="68"/>
      <c r="BU71" s="68">
        <f>'[1]Entry sheet'!Y6</f>
        <v>3832.7879098288513</v>
      </c>
      <c r="BV71" s="68"/>
      <c r="BW71" s="68"/>
      <c r="BX71" s="68"/>
      <c r="BY71" s="68"/>
    </row>
    <row r="72" spans="1:78" ht="23.25" hidden="1" customHeight="1" x14ac:dyDescent="0.25">
      <c r="B72" s="67" t="s">
        <v>80</v>
      </c>
      <c r="D72" s="70">
        <v>41</v>
      </c>
      <c r="E72" s="70">
        <v>65</v>
      </c>
      <c r="F72" s="70">
        <v>119</v>
      </c>
      <c r="G72" s="70">
        <v>106</v>
      </c>
      <c r="H72" s="70">
        <v>120</v>
      </c>
      <c r="I72" s="70">
        <v>112</v>
      </c>
      <c r="J72" s="70">
        <v>99</v>
      </c>
      <c r="K72" s="70">
        <v>40</v>
      </c>
      <c r="L72" s="70">
        <v>43</v>
      </c>
      <c r="M72" s="70">
        <v>56</v>
      </c>
      <c r="N72" s="70">
        <v>59</v>
      </c>
      <c r="O72" s="70">
        <v>51</v>
      </c>
      <c r="P72" s="70">
        <v>198</v>
      </c>
      <c r="Q72" s="70">
        <v>76</v>
      </c>
      <c r="R72" s="70">
        <v>93</v>
      </c>
      <c r="S72" s="70">
        <v>29</v>
      </c>
      <c r="T72" s="70">
        <v>128</v>
      </c>
      <c r="U72" s="70">
        <v>110</v>
      </c>
      <c r="V72" s="69">
        <v>107</v>
      </c>
      <c r="W72" s="70">
        <v>42</v>
      </c>
      <c r="X72" s="70">
        <v>55</v>
      </c>
      <c r="Y72" s="70">
        <v>87</v>
      </c>
      <c r="Z72" s="70">
        <v>1836</v>
      </c>
      <c r="AA72" s="70">
        <v>51</v>
      </c>
      <c r="AB72" s="70">
        <v>64</v>
      </c>
      <c r="AC72" s="70">
        <v>72</v>
      </c>
      <c r="AD72" s="70">
        <v>40</v>
      </c>
      <c r="AE72" s="70">
        <v>29</v>
      </c>
      <c r="AF72" s="70">
        <v>44</v>
      </c>
      <c r="AG72" s="70">
        <v>39</v>
      </c>
      <c r="AH72" s="70">
        <v>88</v>
      </c>
      <c r="AI72" s="70">
        <v>51</v>
      </c>
      <c r="AJ72" s="70">
        <v>0.5</v>
      </c>
      <c r="AK72" s="70">
        <v>13</v>
      </c>
      <c r="AL72" s="70">
        <v>5.2</v>
      </c>
      <c r="AM72" s="70">
        <v>496.7</v>
      </c>
      <c r="AN72" s="70">
        <v>74</v>
      </c>
      <c r="AO72" s="70">
        <v>52</v>
      </c>
      <c r="AP72" s="70">
        <v>121</v>
      </c>
      <c r="AQ72" s="70">
        <v>105</v>
      </c>
      <c r="AR72" s="70">
        <v>352</v>
      </c>
      <c r="AS72" s="70">
        <v>848.7</v>
      </c>
      <c r="AT72" s="70">
        <v>78</v>
      </c>
      <c r="AU72" s="70">
        <v>64</v>
      </c>
      <c r="AV72" s="70">
        <v>55</v>
      </c>
      <c r="AW72" s="70">
        <v>43</v>
      </c>
      <c r="AX72" s="70">
        <v>38</v>
      </c>
      <c r="AY72" s="70">
        <v>0</v>
      </c>
      <c r="AZ72" s="70">
        <v>1.3</v>
      </c>
      <c r="BA72" s="70">
        <v>279.3</v>
      </c>
      <c r="BB72" s="70">
        <v>29</v>
      </c>
      <c r="BC72" s="70">
        <v>71</v>
      </c>
      <c r="BD72" s="70">
        <v>50</v>
      </c>
      <c r="BE72" s="70">
        <v>29</v>
      </c>
      <c r="BF72" s="70">
        <v>37</v>
      </c>
      <c r="BG72" s="70">
        <v>9</v>
      </c>
      <c r="BH72" s="70">
        <v>225</v>
      </c>
      <c r="BI72" s="70">
        <v>504.3</v>
      </c>
      <c r="BJ72" s="70">
        <v>35</v>
      </c>
      <c r="BK72" s="70">
        <v>32</v>
      </c>
      <c r="BL72" s="70">
        <v>2</v>
      </c>
      <c r="BM72" s="70">
        <v>8</v>
      </c>
      <c r="BN72" s="70">
        <v>3</v>
      </c>
      <c r="BO72" s="70">
        <v>6</v>
      </c>
      <c r="BP72" s="70">
        <v>86</v>
      </c>
      <c r="BQ72" s="70">
        <v>3275</v>
      </c>
      <c r="BR72" s="70">
        <f>'[1]Entry sheet'!X6</f>
        <v>3968.1686098288505</v>
      </c>
      <c r="BS72" s="70"/>
      <c r="BT72" s="70"/>
      <c r="BU72" s="70">
        <f>'[1]Entry sheet'!Y6</f>
        <v>3832.7879098288513</v>
      </c>
      <c r="BV72" s="70"/>
      <c r="BW72" s="70"/>
      <c r="BX72" s="70"/>
      <c r="BY72" s="70"/>
    </row>
    <row r="73" spans="1:78" ht="23.25" hidden="1" customHeight="1" x14ac:dyDescent="0.25">
      <c r="B73" s="67" t="s">
        <v>81</v>
      </c>
      <c r="D73" s="68">
        <v>5.8561732134826423</v>
      </c>
      <c r="E73" s="68">
        <v>-2.7126015005108273</v>
      </c>
      <c r="F73" s="68">
        <v>2.4136960358084107</v>
      </c>
      <c r="G73" s="68">
        <v>-2.2582372767494787</v>
      </c>
      <c r="H73" s="68">
        <v>2.4208085919606335</v>
      </c>
      <c r="I73" s="68">
        <v>-1.1391169488425577</v>
      </c>
      <c r="J73" s="68">
        <v>-0.73633769230611301</v>
      </c>
      <c r="K73" s="68">
        <v>5.9223746976686948</v>
      </c>
      <c r="L73" s="68">
        <v>-5.5149881021327758</v>
      </c>
      <c r="M73" s="68">
        <v>7.099289972087222</v>
      </c>
      <c r="N73" s="68">
        <v>-3.2827840558191808</v>
      </c>
      <c r="O73" s="68">
        <v>-7.5966652308495499</v>
      </c>
      <c r="P73" s="68">
        <v>3.7985504334260916</v>
      </c>
      <c r="Q73" s="68">
        <v>-17.380547735818425</v>
      </c>
      <c r="R73" s="68">
        <v>7.9158575922596492</v>
      </c>
      <c r="S73" s="68">
        <v>-0.1681618474472637</v>
      </c>
      <c r="T73" s="68">
        <v>2.4737392423957574</v>
      </c>
      <c r="U73" s="68">
        <v>-2.9044898604703695</v>
      </c>
      <c r="V73" s="69">
        <v>7.2849683527600604</v>
      </c>
      <c r="W73" s="68">
        <v>-9.6349740860513968</v>
      </c>
      <c r="X73" s="68">
        <v>67.061392445955377</v>
      </c>
      <c r="Y73" s="68">
        <v>-2.33841919858971</v>
      </c>
      <c r="Z73" s="68">
        <v>1.0723043423756504</v>
      </c>
      <c r="AA73" s="68">
        <v>-2.4631466325634226</v>
      </c>
      <c r="AB73" s="68">
        <v>100.2895812465008</v>
      </c>
      <c r="AC73" s="68">
        <v>18.027788948830832</v>
      </c>
      <c r="AD73" s="68">
        <v>21.499194506149365</v>
      </c>
      <c r="AE73" s="68">
        <v>-9.2437834976793276</v>
      </c>
      <c r="AF73" s="68">
        <v>-9.1186025094002616</v>
      </c>
      <c r="AG73" s="68">
        <v>-1.7634561492962886</v>
      </c>
      <c r="AH73" s="68">
        <v>12.199256161234242</v>
      </c>
      <c r="AI73" s="68">
        <v>5.339801636831516</v>
      </c>
      <c r="AJ73" s="68">
        <v>-50</v>
      </c>
      <c r="AK73" s="68">
        <v>3.2743153302269774</v>
      </c>
      <c r="AL73" s="68">
        <v>-8.7719298245614024</v>
      </c>
      <c r="AM73" s="68">
        <v>11.776392014846989</v>
      </c>
      <c r="AN73" s="68">
        <v>15.792414158133273</v>
      </c>
      <c r="AO73" s="68">
        <v>5.2993019053294583</v>
      </c>
      <c r="AP73" s="68">
        <v>-10.741484607446687</v>
      </c>
      <c r="AQ73" s="68">
        <v>15.359607549721609</v>
      </c>
      <c r="AR73" s="68">
        <v>3.5685441488316059</v>
      </c>
      <c r="AS73" s="68">
        <v>8.2193038956859432</v>
      </c>
      <c r="AT73" s="68">
        <v>10.347898572023338</v>
      </c>
      <c r="AU73" s="68">
        <v>34.888901655806656</v>
      </c>
      <c r="AV73" s="68">
        <v>83.228623972983328</v>
      </c>
      <c r="AW73" s="68">
        <v>58.599841399991412</v>
      </c>
      <c r="AX73" s="68">
        <v>50.939383944177884</v>
      </c>
      <c r="AY73" s="68">
        <v>-100</v>
      </c>
      <c r="AZ73" s="68">
        <v>-32.871695035352467</v>
      </c>
      <c r="BA73" s="68">
        <v>28.197850096588432</v>
      </c>
      <c r="BB73" s="68">
        <v>49.747757228829101</v>
      </c>
      <c r="BC73" s="68">
        <v>3.2743153302269796</v>
      </c>
      <c r="BD73" s="68">
        <v>43.436549069759671</v>
      </c>
      <c r="BE73" s="68">
        <v>-9.2437834976793276</v>
      </c>
      <c r="BF73" s="68">
        <v>3.2743153302269756</v>
      </c>
      <c r="BG73" s="68">
        <v>-22.54426350232977</v>
      </c>
      <c r="BH73" s="68">
        <v>11.180483011009891</v>
      </c>
      <c r="BI73" s="68">
        <v>20.002850739708432</v>
      </c>
      <c r="BJ73" s="68">
        <v>0</v>
      </c>
      <c r="BK73" s="68">
        <v>-5.8823529411764701</v>
      </c>
      <c r="BL73" s="68">
        <v>0</v>
      </c>
      <c r="BM73" s="68">
        <v>0</v>
      </c>
      <c r="BN73" s="68">
        <v>50</v>
      </c>
      <c r="BO73" s="68">
        <v>100</v>
      </c>
      <c r="BP73" s="68">
        <v>2.3809523809523809</v>
      </c>
      <c r="BQ73" s="68">
        <v>5.4749641775143774</v>
      </c>
      <c r="BR73" s="68">
        <f>BR72-BR27</f>
        <v>2344.0879222580634</v>
      </c>
      <c r="BS73" s="68"/>
      <c r="BT73" s="68"/>
      <c r="BU73" s="68">
        <f>BU72-BU27</f>
        <v>2366.31003020556</v>
      </c>
      <c r="BV73" s="68"/>
      <c r="BW73" s="68"/>
      <c r="BX73" s="68"/>
      <c r="BY73" s="68"/>
    </row>
    <row r="74" spans="1:78" ht="23.25" hidden="1" customHeight="1" x14ac:dyDescent="0.25">
      <c r="B74" s="67" t="s">
        <v>82</v>
      </c>
      <c r="D74" s="4">
        <v>34.494419602605298</v>
      </c>
      <c r="E74" s="4">
        <v>60.118845593112084</v>
      </c>
      <c r="F74" s="4">
        <v>107.42547819097078</v>
      </c>
      <c r="G74" s="4">
        <v>96.584374887294828</v>
      </c>
      <c r="H74" s="4">
        <v>115.30991695728056</v>
      </c>
      <c r="I74" s="4">
        <v>104.46881365360461</v>
      </c>
      <c r="J74" s="4">
        <v>92.642155504139936</v>
      </c>
      <c r="K74" s="4">
        <v>37.451084139971464</v>
      </c>
      <c r="L74" s="4">
        <v>39.42219383154891</v>
      </c>
      <c r="M74" s="4">
        <v>47.306632597858687</v>
      </c>
      <c r="N74" s="4">
        <v>52.234406826802307</v>
      </c>
      <c r="O74" s="4">
        <v>48.292187443647414</v>
      </c>
      <c r="P74" s="4">
        <v>159.65988501777309</v>
      </c>
      <c r="Q74" s="4">
        <v>66.032174667844416</v>
      </c>
      <c r="R74" s="4">
        <v>81.801052200463985</v>
      </c>
      <c r="S74" s="4">
        <v>29.566645373661682</v>
      </c>
      <c r="T74" s="4">
        <v>122.20880087780162</v>
      </c>
      <c r="U74" s="4">
        <v>107.42547819097078</v>
      </c>
      <c r="V74" s="71">
        <v>82.786607046252712</v>
      </c>
      <c r="W74" s="4">
        <v>43.364413214703802</v>
      </c>
      <c r="X74" s="4">
        <v>31.537755065239125</v>
      </c>
      <c r="Y74" s="4">
        <v>79.829942508886546</v>
      </c>
      <c r="Z74" s="4">
        <v>1639.9632633924348</v>
      </c>
      <c r="AA74" s="4">
        <v>49.277742289436134</v>
      </c>
      <c r="AB74" s="4">
        <v>31.537755065239125</v>
      </c>
      <c r="AC74" s="4">
        <v>73.9166134341542</v>
      </c>
      <c r="AD74" s="4">
        <v>34.494419602605298</v>
      </c>
      <c r="AE74" s="4">
        <v>29.566645373661682</v>
      </c>
      <c r="AF74" s="4">
        <v>45.335522906281241</v>
      </c>
      <c r="AG74" s="4">
        <v>40.407748677337629</v>
      </c>
      <c r="AH74" s="4">
        <v>82.786607046252712</v>
      </c>
      <c r="AI74" s="4">
        <v>43.364413214703802</v>
      </c>
      <c r="AJ74" s="4">
        <v>1</v>
      </c>
      <c r="AK74" s="4">
        <v>13.797767841042118</v>
      </c>
      <c r="AL74" s="4">
        <v>6.6</v>
      </c>
      <c r="AM74" s="4">
        <v>452.08523545071392</v>
      </c>
      <c r="AN74" s="4">
        <v>90.671045812562483</v>
      </c>
      <c r="AO74" s="4">
        <v>49.277742289436134</v>
      </c>
      <c r="AP74" s="4">
        <v>141.91989779357607</v>
      </c>
      <c r="AQ74" s="4">
        <v>103.48325880781589</v>
      </c>
      <c r="AR74" s="4">
        <v>385.35194470339059</v>
      </c>
      <c r="AS74" s="4">
        <v>837.43718015410445</v>
      </c>
      <c r="AT74" s="4">
        <v>67.017729513633142</v>
      </c>
      <c r="AU74" s="4">
        <v>50.26329713522486</v>
      </c>
      <c r="AV74" s="4">
        <v>31.537755065239125</v>
      </c>
      <c r="AW74" s="4">
        <v>35.479974448394017</v>
      </c>
      <c r="AX74" s="4">
        <v>28.581090527872959</v>
      </c>
      <c r="AY74" s="4">
        <v>14.783322686830841</v>
      </c>
      <c r="AZ74" s="4">
        <v>1.9711096915774453</v>
      </c>
      <c r="BA74" s="4">
        <v>229.6342790687724</v>
      </c>
      <c r="BB74" s="4">
        <v>19.711096915774455</v>
      </c>
      <c r="BC74" s="4">
        <v>67.017729513633142</v>
      </c>
      <c r="BD74" s="4">
        <v>34.494419602605298</v>
      </c>
      <c r="BE74" s="4">
        <v>32.523309911027852</v>
      </c>
      <c r="BF74" s="4">
        <v>34.494419602605298</v>
      </c>
      <c r="BG74" s="4">
        <v>18.725542069985732</v>
      </c>
      <c r="BH74" s="4">
        <v>206.96651761563174</v>
      </c>
      <c r="BI74" s="4">
        <v>436.60079668440414</v>
      </c>
      <c r="BJ74" s="4">
        <v>35</v>
      </c>
      <c r="BK74" s="4">
        <v>35</v>
      </c>
      <c r="BL74" s="4">
        <v>2</v>
      </c>
      <c r="BM74" s="4">
        <v>8</v>
      </c>
      <c r="BN74" s="4">
        <v>3</v>
      </c>
      <c r="BO74" s="4">
        <v>3</v>
      </c>
      <c r="BP74" s="4">
        <v>86</v>
      </c>
      <c r="BQ74" s="4">
        <v>3000.0012402309435</v>
      </c>
    </row>
    <row r="75" spans="1:78" ht="23.25" hidden="1" customHeight="1" x14ac:dyDescent="0.25">
      <c r="D75" s="68">
        <v>35</v>
      </c>
      <c r="E75" s="68">
        <v>59</v>
      </c>
      <c r="F75" s="68">
        <v>109</v>
      </c>
      <c r="G75" s="68">
        <v>95</v>
      </c>
      <c r="H75" s="68">
        <v>117</v>
      </c>
      <c r="I75" s="68">
        <v>104</v>
      </c>
      <c r="J75" s="68">
        <v>91</v>
      </c>
      <c r="K75" s="68">
        <v>40</v>
      </c>
      <c r="L75" s="68">
        <v>38</v>
      </c>
      <c r="M75" s="68">
        <v>53</v>
      </c>
      <c r="N75" s="68">
        <v>51</v>
      </c>
      <c r="O75" s="68">
        <v>46</v>
      </c>
      <c r="P75" s="68">
        <v>179</v>
      </c>
      <c r="Q75" s="68">
        <v>67</v>
      </c>
      <c r="R75" s="68">
        <v>87</v>
      </c>
      <c r="S75" s="68">
        <v>29</v>
      </c>
      <c r="T75" s="68">
        <v>128</v>
      </c>
      <c r="U75" s="68">
        <v>101</v>
      </c>
      <c r="V75" s="69">
        <v>92</v>
      </c>
      <c r="W75" s="68">
        <v>37</v>
      </c>
      <c r="X75" s="68">
        <v>52</v>
      </c>
      <c r="Y75" s="68">
        <v>77</v>
      </c>
      <c r="Z75" s="68">
        <v>1687</v>
      </c>
      <c r="AA75" s="68">
        <v>49</v>
      </c>
      <c r="AB75" s="68">
        <v>65</v>
      </c>
      <c r="AC75" s="68">
        <v>65</v>
      </c>
      <c r="AD75" s="68">
        <v>39</v>
      </c>
      <c r="AE75" s="68">
        <v>28</v>
      </c>
      <c r="AF75" s="68">
        <v>43</v>
      </c>
      <c r="AG75" s="68">
        <v>37</v>
      </c>
      <c r="AH75" s="68">
        <v>81</v>
      </c>
      <c r="AI75" s="68">
        <v>48</v>
      </c>
      <c r="AJ75" s="68">
        <v>0.5</v>
      </c>
      <c r="AK75" s="68">
        <v>12</v>
      </c>
      <c r="AL75" s="68">
        <v>4.9000000000000004</v>
      </c>
      <c r="AM75" s="68">
        <v>472.4</v>
      </c>
      <c r="AN75" s="68">
        <v>71</v>
      </c>
      <c r="AO75" s="68">
        <v>54</v>
      </c>
      <c r="AP75" s="68">
        <v>117</v>
      </c>
      <c r="AQ75" s="68">
        <v>95</v>
      </c>
      <c r="AR75" s="68">
        <v>337</v>
      </c>
      <c r="AS75" s="68">
        <v>809.4</v>
      </c>
      <c r="AT75" s="68">
        <v>84</v>
      </c>
      <c r="AU75" s="68">
        <v>61</v>
      </c>
      <c r="AV75" s="68">
        <v>51</v>
      </c>
      <c r="AW75" s="68">
        <v>43</v>
      </c>
      <c r="AX75" s="68">
        <v>45</v>
      </c>
      <c r="AY75" s="68">
        <v>0</v>
      </c>
      <c r="AZ75" s="68">
        <v>1</v>
      </c>
      <c r="BA75" s="68">
        <v>285</v>
      </c>
      <c r="BB75" s="68">
        <v>15</v>
      </c>
      <c r="BC75" s="68">
        <v>63</v>
      </c>
      <c r="BD75" s="68">
        <v>42</v>
      </c>
      <c r="BE75" s="68">
        <v>28</v>
      </c>
      <c r="BF75" s="68">
        <v>36</v>
      </c>
      <c r="BG75" s="68">
        <v>9</v>
      </c>
      <c r="BH75" s="68">
        <v>193</v>
      </c>
      <c r="BI75" s="68">
        <v>478</v>
      </c>
      <c r="BJ75" s="68">
        <v>35</v>
      </c>
      <c r="BK75" s="68">
        <v>31</v>
      </c>
      <c r="BL75" s="68">
        <v>2</v>
      </c>
      <c r="BM75" s="68">
        <v>8</v>
      </c>
      <c r="BN75" s="68">
        <v>1</v>
      </c>
      <c r="BO75" s="68">
        <v>9</v>
      </c>
      <c r="BP75" s="68">
        <v>86</v>
      </c>
      <c r="BQ75" s="68">
        <v>3060.4</v>
      </c>
      <c r="BR75" s="68">
        <f>BR70-BR71</f>
        <v>-903.01584030263757</v>
      </c>
      <c r="BS75" s="68"/>
      <c r="BT75" s="68"/>
      <c r="BU75" s="68">
        <f>BU70-BU71</f>
        <v>-757.64134423118321</v>
      </c>
      <c r="BV75" s="68"/>
      <c r="BW75" s="68"/>
      <c r="BX75" s="68"/>
      <c r="BY75" s="68"/>
    </row>
    <row r="76" spans="1:78" ht="23.25" hidden="1" customHeight="1" x14ac:dyDescent="0.25">
      <c r="D76" s="4">
        <v>1.4656875031360628</v>
      </c>
      <c r="E76" s="4">
        <v>-1.8610563494257653</v>
      </c>
      <c r="F76" s="4">
        <v>1.4656875031360683</v>
      </c>
      <c r="G76" s="4">
        <v>-1.6404049714497291</v>
      </c>
      <c r="H76" s="4">
        <v>1.4656875031360659</v>
      </c>
      <c r="I76" s="4">
        <v>-0.44875943088536929</v>
      </c>
      <c r="J76" s="4">
        <v>-1.7725791193044425</v>
      </c>
      <c r="K76" s="4">
        <v>6.8059868454063892</v>
      </c>
      <c r="L76" s="4">
        <v>-3.6075968720207352</v>
      </c>
      <c r="M76" s="4">
        <v>12.035029951379418</v>
      </c>
      <c r="N76" s="4">
        <v>-2.3632063649068042</v>
      </c>
      <c r="O76" s="4">
        <v>-4.7464974460355274</v>
      </c>
      <c r="P76" s="4">
        <v>12.113321376921945</v>
      </c>
      <c r="Q76" s="4">
        <v>1.4656875031360805</v>
      </c>
      <c r="R76" s="4">
        <v>6.3556001538896165</v>
      </c>
      <c r="S76" s="4">
        <v>-1.9165020803018011</v>
      </c>
      <c r="T76" s="4">
        <v>4.7387741967856174</v>
      </c>
      <c r="U76" s="4">
        <v>-5.9813354328739177</v>
      </c>
      <c r="V76" s="71">
        <v>11.129086312958549</v>
      </c>
      <c r="W76" s="4">
        <v>-14.676580963271945</v>
      </c>
      <c r="X76" s="4">
        <v>64.881742192596121</v>
      </c>
      <c r="Y76" s="4">
        <v>-3.5449637315867055</v>
      </c>
      <c r="Z76" s="4">
        <v>2.8681579433837334</v>
      </c>
      <c r="AA76" s="4">
        <v>-0.5636262469266462</v>
      </c>
      <c r="AB76" s="4">
        <v>106.10217774074515</v>
      </c>
      <c r="AC76" s="4">
        <v>-12.0630708306154</v>
      </c>
      <c r="AD76" s="4">
        <v>13.061766074923042</v>
      </c>
      <c r="AE76" s="4">
        <v>-5.2986916637396702</v>
      </c>
      <c r="AF76" s="4">
        <v>-5.1516399427206219</v>
      </c>
      <c r="AG76" s="4">
        <v>-8.433403960584517</v>
      </c>
      <c r="AH76" s="4">
        <v>-2.1580870505473646</v>
      </c>
      <c r="AI76" s="4">
        <v>10.68984091251207</v>
      </c>
      <c r="AJ76" s="4">
        <v>-50</v>
      </c>
      <c r="AK76" s="4">
        <v>-13.029410711597652</v>
      </c>
      <c r="AL76" s="4">
        <v>-25.757575757575747</v>
      </c>
      <c r="AM76" s="4">
        <v>4.4935695652685741</v>
      </c>
      <c r="AN76" s="4">
        <v>-21.694958557362373</v>
      </c>
      <c r="AO76" s="4">
        <v>9.5829425033869615</v>
      </c>
      <c r="AP76" s="4">
        <v>-17.559128903701943</v>
      </c>
      <c r="AQ76" s="4">
        <v>-8.1977113066864131</v>
      </c>
      <c r="AR76" s="4">
        <v>-12.547476499854589</v>
      </c>
      <c r="AS76" s="4">
        <v>-3.3479741309007918</v>
      </c>
      <c r="AT76" s="4">
        <v>25.33996691563868</v>
      </c>
      <c r="AU76" s="4">
        <v>21.360920346888239</v>
      </c>
      <c r="AV76" s="4">
        <v>61.710939458123129</v>
      </c>
      <c r="AW76" s="4">
        <v>21.195126739856978</v>
      </c>
      <c r="AX76" s="4">
        <v>57.446756470383555</v>
      </c>
      <c r="AY76" s="4">
        <v>-100</v>
      </c>
      <c r="AZ76" s="4">
        <v>-49.267156248431959</v>
      </c>
      <c r="BA76" s="4">
        <v>24.110390293535534</v>
      </c>
      <c r="BB76" s="4">
        <v>-23.90073437264795</v>
      </c>
      <c r="BC76" s="4">
        <v>-5.99502481327099</v>
      </c>
      <c r="BD76" s="4">
        <v>21.758825003763274</v>
      </c>
      <c r="BE76" s="4">
        <v>-13.907901512490611</v>
      </c>
      <c r="BF76" s="4">
        <v>4.3647071460828073</v>
      </c>
      <c r="BG76" s="4">
        <v>-51.937305919567123</v>
      </c>
      <c r="BH76" s="4">
        <v>-6.7482014852130279</v>
      </c>
      <c r="BI76" s="4">
        <v>9.4821639424357649</v>
      </c>
      <c r="BJ76" s="4">
        <v>0</v>
      </c>
      <c r="BK76" s="4">
        <v>-11.428571428571429</v>
      </c>
      <c r="BL76" s="4">
        <v>0</v>
      </c>
      <c r="BM76" s="4">
        <v>0</v>
      </c>
      <c r="BN76" s="4">
        <v>-66.666666666666657</v>
      </c>
      <c r="BO76" s="4">
        <v>200</v>
      </c>
      <c r="BP76" s="4">
        <v>0</v>
      </c>
      <c r="BQ76" s="4">
        <v>2.0132911599865548</v>
      </c>
    </row>
    <row r="77" spans="1:78" ht="23.25" hidden="1" customHeight="1" x14ac:dyDescent="0.25"/>
    <row r="78" spans="1:78" ht="23.25" hidden="1" customHeight="1" x14ac:dyDescent="0.25">
      <c r="D78" s="68">
        <f>D73+D27</f>
        <v>1446.1661228660721</v>
      </c>
      <c r="E78" s="68"/>
      <c r="F78" s="68"/>
    </row>
    <row r="79" spans="1:78" ht="23.25" hidden="1" customHeight="1" x14ac:dyDescent="0.25">
      <c r="D79" s="68"/>
      <c r="E79" s="68"/>
      <c r="F79" s="68"/>
    </row>
    <row r="80" spans="1:78" x14ac:dyDescent="0.25"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9"/>
      <c r="W80" s="68"/>
      <c r="X80" s="68"/>
      <c r="Y80" s="68"/>
      <c r="Z80" s="68"/>
      <c r="AA80" s="68"/>
      <c r="AN80" s="68"/>
      <c r="AO80" s="68"/>
      <c r="AP80" s="68"/>
      <c r="AQ80" s="68"/>
      <c r="AR80" s="68"/>
      <c r="AS80" s="68"/>
      <c r="AT80" s="69"/>
      <c r="AU80" s="68"/>
      <c r="AV80" s="68"/>
      <c r="AW80" s="68"/>
      <c r="AX80" s="68"/>
      <c r="AY80" s="68"/>
    </row>
    <row r="81" spans="4:77" ht="23.25" hidden="1" customHeight="1" x14ac:dyDescent="0.25">
      <c r="D81" s="70">
        <f>'[1]Entry sheet'!B6</f>
        <v>3832.7879098288513</v>
      </c>
      <c r="E81" s="70"/>
      <c r="F81" s="70"/>
      <c r="G81" s="70">
        <f>'[1]Entry sheet'!C6</f>
        <v>3832.7879098288513</v>
      </c>
      <c r="H81" s="70"/>
      <c r="I81" s="70"/>
      <c r="J81" s="70">
        <f>'[1]Entry sheet'!D6</f>
        <v>3832.7879098288513</v>
      </c>
      <c r="K81" s="70"/>
      <c r="L81" s="70"/>
      <c r="M81" s="70">
        <f>'[1]Entry sheet'!E6</f>
        <v>3832.7879098288513</v>
      </c>
      <c r="N81" s="70"/>
      <c r="O81" s="70"/>
      <c r="P81" s="70">
        <f>'[1]Entry sheet'!F6</f>
        <v>3832.7879098288513</v>
      </c>
      <c r="Q81" s="70"/>
      <c r="R81" s="70"/>
      <c r="S81" s="70">
        <f>'[1]Entry sheet'!G6</f>
        <v>3879.4709098288517</v>
      </c>
      <c r="T81" s="70"/>
      <c r="U81" s="70"/>
      <c r="V81" s="69">
        <f>'[1]Entry sheet'!H6</f>
        <v>4014.8516098288505</v>
      </c>
      <c r="W81" s="70"/>
      <c r="X81" s="70"/>
      <c r="Y81" s="70">
        <f>'[1]Entry sheet'!I6</f>
        <v>4014.8516098288505</v>
      </c>
      <c r="Z81" s="70"/>
      <c r="AA81" s="70"/>
      <c r="AB81" s="70">
        <f>'[1]Entry sheet'!J6</f>
        <v>4014.8516098288505</v>
      </c>
      <c r="AC81" s="70"/>
      <c r="AD81" s="70"/>
      <c r="AE81" s="70">
        <f>'[1]Entry sheet'!K6</f>
        <v>4014.8516098288505</v>
      </c>
      <c r="AF81" s="70"/>
      <c r="AG81" s="70"/>
      <c r="AH81" s="70">
        <f>'[1]Entry sheet'!L6</f>
        <v>3972.8369098288508</v>
      </c>
      <c r="AI81" s="70"/>
      <c r="AJ81" s="70"/>
      <c r="AK81" s="70">
        <f>'[1]Entry sheet'!M6</f>
        <v>3968.1686098288505</v>
      </c>
      <c r="AL81" s="70"/>
      <c r="AM81" s="70"/>
      <c r="AN81" s="70">
        <f>'[1]Entry sheet'!N6</f>
        <v>3839.7903598288513</v>
      </c>
      <c r="AO81" s="70"/>
      <c r="AP81" s="70"/>
      <c r="AQ81" s="70">
        <f>'[1]Entry sheet'!O6</f>
        <v>3839.7903598288513</v>
      </c>
      <c r="AR81" s="70"/>
      <c r="AS81" s="70"/>
      <c r="AT81" s="70">
        <f>'[1]Entry sheet'!P6</f>
        <v>3841.1908498288508</v>
      </c>
      <c r="AU81" s="70"/>
      <c r="AV81" s="70"/>
      <c r="AW81" s="70">
        <f>'[1]Entry sheet'!Q6</f>
        <v>3842.1245098288514</v>
      </c>
      <c r="AX81" s="70"/>
      <c r="AY81" s="70"/>
      <c r="AZ81" s="70">
        <f>'[1]Entry sheet'!R6</f>
        <v>3842.1245098288514</v>
      </c>
      <c r="BA81" s="70"/>
      <c r="BB81" s="70"/>
      <c r="BC81" s="70">
        <f>'[1]Entry sheet'!S6</f>
        <v>3842.1245098288514</v>
      </c>
      <c r="BD81" s="70"/>
      <c r="BE81" s="70"/>
      <c r="BF81" s="70">
        <f>'[1]Entry sheet'!T6</f>
        <v>4019.5199098288508</v>
      </c>
      <c r="BG81" s="70"/>
      <c r="BH81" s="70"/>
      <c r="BI81" s="70">
        <f>'[1]Entry sheet'!U6</f>
        <v>4028.8565098288509</v>
      </c>
      <c r="BJ81" s="70"/>
      <c r="BK81" s="70"/>
      <c r="BL81" s="70">
        <f>'[1]Entry sheet'!V6</f>
        <v>4028.8565098288509</v>
      </c>
      <c r="BM81" s="70"/>
      <c r="BN81" s="70"/>
      <c r="BO81" s="70">
        <f>'[1]Entry sheet'!W6</f>
        <v>4028.8565098288509</v>
      </c>
      <c r="BP81" s="70"/>
      <c r="BQ81" s="70"/>
      <c r="BR81" s="70">
        <f>'[1]Entry sheet'!X6</f>
        <v>3968.1686098288505</v>
      </c>
      <c r="BS81" s="70"/>
      <c r="BT81" s="70"/>
      <c r="BU81" s="70">
        <f>'[1]Entry sheet'!Y6</f>
        <v>3832.7879098288513</v>
      </c>
      <c r="BV81" s="70"/>
      <c r="BW81" s="70"/>
      <c r="BX81" s="70"/>
      <c r="BY81" s="70"/>
    </row>
    <row r="82" spans="4:77" ht="23.25" hidden="1" customHeight="1" x14ac:dyDescent="0.25"/>
    <row r="83" spans="4:77" ht="23.25" hidden="1" customHeight="1" x14ac:dyDescent="0.25">
      <c r="D83" s="68">
        <f>D81-D70</f>
        <v>717.45353590045625</v>
      </c>
      <c r="E83" s="68"/>
      <c r="F83" s="68"/>
      <c r="G83" s="68">
        <f>G81-G70</f>
        <v>817.67177974015431</v>
      </c>
      <c r="H83" s="68"/>
      <c r="I83" s="68"/>
      <c r="J83" s="68">
        <f>J81-J70</f>
        <v>922.70615522633125</v>
      </c>
      <c r="K83" s="68"/>
      <c r="L83" s="68"/>
      <c r="M83" s="68">
        <f>M81-M70</f>
        <v>932.66187925943905</v>
      </c>
      <c r="N83" s="68"/>
      <c r="O83" s="68"/>
      <c r="P83" s="68">
        <f>P81-P70</f>
        <v>872.67566780459947</v>
      </c>
      <c r="Q83" s="68"/>
      <c r="R83" s="68"/>
      <c r="S83" s="68">
        <f>S81-S70</f>
        <v>859.35349646027498</v>
      </c>
      <c r="T83" s="68"/>
      <c r="U83" s="68"/>
      <c r="V83" s="69">
        <f>V81-V70</f>
        <v>934.73749121694482</v>
      </c>
      <c r="W83" s="68"/>
      <c r="X83" s="68"/>
      <c r="Y83" s="68">
        <f>Y81-Y70</f>
        <v>634.68992878626614</v>
      </c>
      <c r="Z83" s="68"/>
      <c r="AA83" s="68"/>
      <c r="AB83" s="68">
        <f>AB81-AB70</f>
        <v>144.71232254535926</v>
      </c>
      <c r="AC83" s="68"/>
      <c r="AD83" s="68"/>
      <c r="AE83" s="68">
        <f>AE81-AE70</f>
        <v>-95.288600748878252</v>
      </c>
      <c r="AF83" s="68"/>
      <c r="AG83" s="68"/>
      <c r="AH83" s="68">
        <f>AH81-AH70</f>
        <v>-313.77741430602191</v>
      </c>
      <c r="AI83" s="68"/>
      <c r="AJ83" s="68"/>
      <c r="AK83" s="68">
        <f>AK81-AK70</f>
        <v>-241.97446167920543</v>
      </c>
      <c r="AL83" s="68"/>
      <c r="AM83" s="68"/>
      <c r="AN83" s="68">
        <f>AN81-AN70</f>
        <v>-250.35798350747609</v>
      </c>
      <c r="AO83" s="68"/>
      <c r="AP83" s="68"/>
      <c r="AQ83" s="68">
        <f>AQ81-AQ70</f>
        <v>-125.35006139247298</v>
      </c>
      <c r="AR83" s="68"/>
      <c r="AS83" s="68"/>
      <c r="AT83" s="68">
        <f>AT81-AT70</f>
        <v>51.025748964786089</v>
      </c>
      <c r="AU83" s="68"/>
      <c r="AV83" s="68"/>
      <c r="AW83" s="68">
        <f>AW81-AW70</f>
        <v>212.5154114810407</v>
      </c>
      <c r="AX83" s="68"/>
      <c r="AY83" s="68"/>
      <c r="AZ83" s="68">
        <f>AZ81-AZ70</f>
        <v>341.92309773233274</v>
      </c>
      <c r="BA83" s="68"/>
      <c r="BB83" s="68"/>
      <c r="BC83" s="68">
        <f>BC81-BC70</f>
        <v>411.36691726781146</v>
      </c>
      <c r="BD83" s="68"/>
      <c r="BE83" s="68"/>
      <c r="BF83" s="68">
        <f>BF81-BF70</f>
        <v>559.34934585575093</v>
      </c>
      <c r="BG83" s="68"/>
      <c r="BH83" s="68"/>
      <c r="BI83" s="68">
        <f>BI81-BI70</f>
        <v>518.69341990371458</v>
      </c>
      <c r="BJ83" s="68"/>
      <c r="BK83" s="68"/>
      <c r="BL83" s="68">
        <f>BL81-BL70</f>
        <v>678.68595193517694</v>
      </c>
      <c r="BM83" s="68"/>
      <c r="BN83" s="68"/>
      <c r="BO83" s="68">
        <f>BO81-BO70</f>
        <v>863.68344723481641</v>
      </c>
      <c r="BP83" s="68"/>
      <c r="BQ83" s="68"/>
      <c r="BR83" s="68">
        <f>BR81-BR70</f>
        <v>903.01584030263757</v>
      </c>
      <c r="BS83" s="68"/>
      <c r="BT83" s="68"/>
      <c r="BU83" s="68">
        <f>BU81-BU70</f>
        <v>757.64134423118321</v>
      </c>
      <c r="BV83" s="68"/>
      <c r="BW83" s="68"/>
      <c r="BX83" s="68"/>
      <c r="BY83" s="68"/>
    </row>
  </sheetData>
  <sheetProtection selectLockedCells="1" selectUnlockedCells="1"/>
  <mergeCells count="38">
    <mergeCell ref="A62:C62"/>
    <mergeCell ref="B63:B68"/>
    <mergeCell ref="A69:C69"/>
    <mergeCell ref="A70:C70"/>
    <mergeCell ref="BU3:BW3"/>
    <mergeCell ref="B5:B26"/>
    <mergeCell ref="B28:B39"/>
    <mergeCell ref="B41:B44"/>
    <mergeCell ref="B47:B53"/>
    <mergeCell ref="B55:B60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Actuals- 20-12-20</vt:lpstr>
      <vt:lpstr>'Allocation Vs Actuals- 20-12-20'!Print_Area</vt:lpstr>
      <vt:lpstr>'Allocation Vs Actuals- 20-12-20'!Print_Titles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2020-12-23T10:24:17Z</dcterms:created>
  <dcterms:modified xsi:type="dcterms:W3CDTF">2020-12-23T10:25:00Z</dcterms:modified>
</cp:coreProperties>
</file>