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C\Documents\"/>
    </mc:Choice>
  </mc:AlternateContent>
  <bookViews>
    <workbookView xWindow="0" yWindow="0" windowWidth="19200" windowHeight="11190"/>
  </bookViews>
  <sheets>
    <sheet name="Allocation Vs Actuals 21.07.20" sheetId="1" r:id="rId1"/>
  </sheets>
  <externalReferences>
    <externalReference r:id="rId2"/>
  </externalReferences>
  <definedNames>
    <definedName name="_xlnm.Print_Area" localSheetId="0">'Allocation Vs Actuals 21.07.20'!$A$1:$BW$70</definedName>
    <definedName name="_xlnm.Print_Titles" localSheetId="0">'Allocation Vs Actuals 21.07.20'!$A:$C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<sst xmlns="http://schemas.openxmlformats.org/spreadsheetml/2006/main" count="156" uniqueCount="84">
  <si>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</si>
  <si>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21.07.2020</t>
  </si>
  <si>
    <t xml:space="preserve"> BESCOM Jurisdiction 220kV Stationwise/Circlewise Allocations and Actulas for the day of 20.07.2020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</si>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</sst>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/>
    </xf>
    <xf numFmtId="16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1" fontId="12" fillId="7" borderId="1" xfId="0" applyNumberFormat="1" applyFont="1" applyFill="1" applyBorder="1" applyAlignment="1">
      <alignment horizontal="center" vertical="center"/>
    </xf>
    <xf numFmtId="1" fontId="13" fillId="7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4" fillId="8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ILY%20REPORTS\ALLOCATIONS%20VS%20ACTUAL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A42" zoomScale="56" zoomScaleSheetLayoutView="56" workbookViewId="0">
      <selection activeCell="BX81" sqref="BX81"/>
    </sheetView>
  </sheetViews>
  <sheetFormatPr defaultRowHeight="23.25" x14ac:dyDescent="0.25"/>
  <cols>
    <col min="1" max="1" width="7" style="62" customWidth="1"/>
    <col min="2" max="2" width="24.28515625" style="63" customWidth="1"/>
    <col min="3" max="3" width="34.7109375" style="62" customWidth="1"/>
    <col min="4" max="4" width="11.28515625" style="5" customWidth="1"/>
    <col min="5" max="5" width="13.5703125" style="5" customWidth="1"/>
    <col min="6" max="6" width="13.28515625" style="5" customWidth="1"/>
    <col min="7" max="7" width="14.140625" style="5" customWidth="1"/>
    <col min="8" max="9" width="11.28515625" style="5" customWidth="1"/>
    <col min="10" max="11" width="12.140625" style="5" customWidth="1"/>
    <col min="12" max="12" width="11.85546875" style="5" customWidth="1"/>
    <col min="13" max="21" width="12.140625" style="5" customWidth="1"/>
    <col min="22" max="22" width="12.140625" style="67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7.5703125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0" width="11.28515625" style="5" customWidth="1"/>
    <col min="261" max="261" width="13.57031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67" width="12.140625" style="5" customWidth="1"/>
    <col min="268" max="268" width="11.85546875" style="5" customWidth="1"/>
    <col min="269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7.5703125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6" width="11.28515625" style="5" customWidth="1"/>
    <col min="517" max="517" width="13.57031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23" width="12.140625" style="5" customWidth="1"/>
    <col min="524" max="524" width="11.85546875" style="5" customWidth="1"/>
    <col min="525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7.5703125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2" width="11.28515625" style="5" customWidth="1"/>
    <col min="773" max="773" width="13.57031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779" width="12.140625" style="5" customWidth="1"/>
    <col min="780" max="780" width="11.85546875" style="5" customWidth="1"/>
    <col min="781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7.5703125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8" width="11.28515625" style="5" customWidth="1"/>
    <col min="1029" max="1029" width="13.57031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35" width="12.140625" style="5" customWidth="1"/>
    <col min="1036" max="1036" width="11.85546875" style="5" customWidth="1"/>
    <col min="1037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7.5703125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4" width="11.28515625" style="5" customWidth="1"/>
    <col min="1285" max="1285" width="13.57031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291" width="12.140625" style="5" customWidth="1"/>
    <col min="1292" max="1292" width="11.85546875" style="5" customWidth="1"/>
    <col min="1293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7.5703125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0" width="11.28515625" style="5" customWidth="1"/>
    <col min="1541" max="1541" width="13.57031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47" width="12.140625" style="5" customWidth="1"/>
    <col min="1548" max="1548" width="11.85546875" style="5" customWidth="1"/>
    <col min="1549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7.5703125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6" width="11.28515625" style="5" customWidth="1"/>
    <col min="1797" max="1797" width="13.57031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03" width="12.140625" style="5" customWidth="1"/>
    <col min="1804" max="1804" width="11.85546875" style="5" customWidth="1"/>
    <col min="1805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7.5703125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2" width="11.28515625" style="5" customWidth="1"/>
    <col min="2053" max="2053" width="13.57031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59" width="12.140625" style="5" customWidth="1"/>
    <col min="2060" max="2060" width="11.85546875" style="5" customWidth="1"/>
    <col min="2061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7.5703125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8" width="11.28515625" style="5" customWidth="1"/>
    <col min="2309" max="2309" width="13.57031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15" width="12.140625" style="5" customWidth="1"/>
    <col min="2316" max="2316" width="11.85546875" style="5" customWidth="1"/>
    <col min="2317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7.5703125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4" width="11.28515625" style="5" customWidth="1"/>
    <col min="2565" max="2565" width="13.57031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71" width="12.140625" style="5" customWidth="1"/>
    <col min="2572" max="2572" width="11.85546875" style="5" customWidth="1"/>
    <col min="2573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7.5703125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0" width="11.28515625" style="5" customWidth="1"/>
    <col min="2821" max="2821" width="13.57031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27" width="12.140625" style="5" customWidth="1"/>
    <col min="2828" max="2828" width="11.85546875" style="5" customWidth="1"/>
    <col min="2829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7.5703125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6" width="11.28515625" style="5" customWidth="1"/>
    <col min="3077" max="3077" width="13.57031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083" width="12.140625" style="5" customWidth="1"/>
    <col min="3084" max="3084" width="11.85546875" style="5" customWidth="1"/>
    <col min="3085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7.5703125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2" width="11.28515625" style="5" customWidth="1"/>
    <col min="3333" max="3333" width="13.57031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39" width="12.140625" style="5" customWidth="1"/>
    <col min="3340" max="3340" width="11.85546875" style="5" customWidth="1"/>
    <col min="3341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7.5703125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8" width="11.28515625" style="5" customWidth="1"/>
    <col min="3589" max="3589" width="13.57031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595" width="12.140625" style="5" customWidth="1"/>
    <col min="3596" max="3596" width="11.85546875" style="5" customWidth="1"/>
    <col min="3597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7.5703125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4" width="11.28515625" style="5" customWidth="1"/>
    <col min="3845" max="3845" width="13.57031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51" width="12.140625" style="5" customWidth="1"/>
    <col min="3852" max="3852" width="11.85546875" style="5" customWidth="1"/>
    <col min="3853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7.5703125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0" width="11.28515625" style="5" customWidth="1"/>
    <col min="4101" max="4101" width="13.57031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07" width="12.140625" style="5" customWidth="1"/>
    <col min="4108" max="4108" width="11.85546875" style="5" customWidth="1"/>
    <col min="4109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7.5703125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6" width="11.28515625" style="5" customWidth="1"/>
    <col min="4357" max="4357" width="13.57031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63" width="12.140625" style="5" customWidth="1"/>
    <col min="4364" max="4364" width="11.85546875" style="5" customWidth="1"/>
    <col min="4365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7.5703125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2" width="11.28515625" style="5" customWidth="1"/>
    <col min="4613" max="4613" width="13.57031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19" width="12.140625" style="5" customWidth="1"/>
    <col min="4620" max="4620" width="11.85546875" style="5" customWidth="1"/>
    <col min="4621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7.5703125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8" width="11.28515625" style="5" customWidth="1"/>
    <col min="4869" max="4869" width="13.57031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75" width="12.140625" style="5" customWidth="1"/>
    <col min="4876" max="4876" width="11.85546875" style="5" customWidth="1"/>
    <col min="4877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7.5703125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4" width="11.28515625" style="5" customWidth="1"/>
    <col min="5125" max="5125" width="13.57031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31" width="12.140625" style="5" customWidth="1"/>
    <col min="5132" max="5132" width="11.85546875" style="5" customWidth="1"/>
    <col min="5133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7.5703125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0" width="11.28515625" style="5" customWidth="1"/>
    <col min="5381" max="5381" width="13.57031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387" width="12.140625" style="5" customWidth="1"/>
    <col min="5388" max="5388" width="11.85546875" style="5" customWidth="1"/>
    <col min="5389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7.5703125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6" width="11.28515625" style="5" customWidth="1"/>
    <col min="5637" max="5637" width="13.57031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43" width="12.140625" style="5" customWidth="1"/>
    <col min="5644" max="5644" width="11.85546875" style="5" customWidth="1"/>
    <col min="5645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7.5703125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2" width="11.28515625" style="5" customWidth="1"/>
    <col min="5893" max="5893" width="13.57031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899" width="12.140625" style="5" customWidth="1"/>
    <col min="5900" max="5900" width="11.85546875" style="5" customWidth="1"/>
    <col min="5901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7.5703125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8" width="11.28515625" style="5" customWidth="1"/>
    <col min="6149" max="6149" width="13.57031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55" width="12.140625" style="5" customWidth="1"/>
    <col min="6156" max="6156" width="11.85546875" style="5" customWidth="1"/>
    <col min="6157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7.5703125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4" width="11.28515625" style="5" customWidth="1"/>
    <col min="6405" max="6405" width="13.57031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11" width="12.140625" style="5" customWidth="1"/>
    <col min="6412" max="6412" width="11.85546875" style="5" customWidth="1"/>
    <col min="6413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7.5703125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0" width="11.28515625" style="5" customWidth="1"/>
    <col min="6661" max="6661" width="13.57031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67" width="12.140625" style="5" customWidth="1"/>
    <col min="6668" max="6668" width="11.85546875" style="5" customWidth="1"/>
    <col min="6669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7.5703125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6" width="11.28515625" style="5" customWidth="1"/>
    <col min="6917" max="6917" width="13.57031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23" width="12.140625" style="5" customWidth="1"/>
    <col min="6924" max="6924" width="11.85546875" style="5" customWidth="1"/>
    <col min="6925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7.5703125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2" width="11.28515625" style="5" customWidth="1"/>
    <col min="7173" max="7173" width="13.57031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179" width="12.140625" style="5" customWidth="1"/>
    <col min="7180" max="7180" width="11.85546875" style="5" customWidth="1"/>
    <col min="7181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7.5703125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8" width="11.28515625" style="5" customWidth="1"/>
    <col min="7429" max="7429" width="13.57031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35" width="12.140625" style="5" customWidth="1"/>
    <col min="7436" max="7436" width="11.85546875" style="5" customWidth="1"/>
    <col min="7437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7.5703125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4" width="11.28515625" style="5" customWidth="1"/>
    <col min="7685" max="7685" width="13.57031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691" width="12.140625" style="5" customWidth="1"/>
    <col min="7692" max="7692" width="11.85546875" style="5" customWidth="1"/>
    <col min="7693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7.5703125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0" width="11.28515625" style="5" customWidth="1"/>
    <col min="7941" max="7941" width="13.57031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47" width="12.140625" style="5" customWidth="1"/>
    <col min="7948" max="7948" width="11.85546875" style="5" customWidth="1"/>
    <col min="7949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7.5703125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6" width="11.28515625" style="5" customWidth="1"/>
    <col min="8197" max="8197" width="13.57031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03" width="12.140625" style="5" customWidth="1"/>
    <col min="8204" max="8204" width="11.85546875" style="5" customWidth="1"/>
    <col min="8205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7.5703125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2" width="11.28515625" style="5" customWidth="1"/>
    <col min="8453" max="8453" width="13.57031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59" width="12.140625" style="5" customWidth="1"/>
    <col min="8460" max="8460" width="11.85546875" style="5" customWidth="1"/>
    <col min="8461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7.5703125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8" width="11.28515625" style="5" customWidth="1"/>
    <col min="8709" max="8709" width="13.57031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15" width="12.140625" style="5" customWidth="1"/>
    <col min="8716" max="8716" width="11.85546875" style="5" customWidth="1"/>
    <col min="8717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7.5703125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4" width="11.28515625" style="5" customWidth="1"/>
    <col min="8965" max="8965" width="13.57031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71" width="12.140625" style="5" customWidth="1"/>
    <col min="8972" max="8972" width="11.85546875" style="5" customWidth="1"/>
    <col min="8973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7.5703125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0" width="11.28515625" style="5" customWidth="1"/>
    <col min="9221" max="9221" width="13.57031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27" width="12.140625" style="5" customWidth="1"/>
    <col min="9228" max="9228" width="11.85546875" style="5" customWidth="1"/>
    <col min="9229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7.5703125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6" width="11.28515625" style="5" customWidth="1"/>
    <col min="9477" max="9477" width="13.57031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483" width="12.140625" style="5" customWidth="1"/>
    <col min="9484" max="9484" width="11.85546875" style="5" customWidth="1"/>
    <col min="9485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7.5703125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2" width="11.28515625" style="5" customWidth="1"/>
    <col min="9733" max="9733" width="13.57031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39" width="12.140625" style="5" customWidth="1"/>
    <col min="9740" max="9740" width="11.85546875" style="5" customWidth="1"/>
    <col min="9741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7.5703125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8" width="11.28515625" style="5" customWidth="1"/>
    <col min="9989" max="9989" width="13.57031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9995" width="12.140625" style="5" customWidth="1"/>
    <col min="9996" max="9996" width="11.85546875" style="5" customWidth="1"/>
    <col min="9997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7.5703125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4" width="11.28515625" style="5" customWidth="1"/>
    <col min="10245" max="10245" width="13.57031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51" width="12.140625" style="5" customWidth="1"/>
    <col min="10252" max="10252" width="11.85546875" style="5" customWidth="1"/>
    <col min="10253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7.5703125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0" width="11.28515625" style="5" customWidth="1"/>
    <col min="10501" max="10501" width="13.57031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07" width="12.140625" style="5" customWidth="1"/>
    <col min="10508" max="10508" width="11.85546875" style="5" customWidth="1"/>
    <col min="10509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7.5703125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6" width="11.28515625" style="5" customWidth="1"/>
    <col min="10757" max="10757" width="13.57031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63" width="12.140625" style="5" customWidth="1"/>
    <col min="10764" max="10764" width="11.85546875" style="5" customWidth="1"/>
    <col min="10765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7.5703125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2" width="11.28515625" style="5" customWidth="1"/>
    <col min="11013" max="11013" width="13.57031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19" width="12.140625" style="5" customWidth="1"/>
    <col min="11020" max="11020" width="11.85546875" style="5" customWidth="1"/>
    <col min="11021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7.5703125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8" width="11.28515625" style="5" customWidth="1"/>
    <col min="11269" max="11269" width="13.57031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75" width="12.140625" style="5" customWidth="1"/>
    <col min="11276" max="11276" width="11.85546875" style="5" customWidth="1"/>
    <col min="11277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7.5703125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4" width="11.28515625" style="5" customWidth="1"/>
    <col min="11525" max="11525" width="13.57031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31" width="12.140625" style="5" customWidth="1"/>
    <col min="11532" max="11532" width="11.85546875" style="5" customWidth="1"/>
    <col min="11533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7.5703125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0" width="11.28515625" style="5" customWidth="1"/>
    <col min="11781" max="11781" width="13.57031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787" width="12.140625" style="5" customWidth="1"/>
    <col min="11788" max="11788" width="11.85546875" style="5" customWidth="1"/>
    <col min="11789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7.5703125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6" width="11.28515625" style="5" customWidth="1"/>
    <col min="12037" max="12037" width="13.57031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43" width="12.140625" style="5" customWidth="1"/>
    <col min="12044" max="12044" width="11.85546875" style="5" customWidth="1"/>
    <col min="12045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7.5703125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2" width="11.28515625" style="5" customWidth="1"/>
    <col min="12293" max="12293" width="13.57031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299" width="12.140625" style="5" customWidth="1"/>
    <col min="12300" max="12300" width="11.85546875" style="5" customWidth="1"/>
    <col min="12301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7.5703125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8" width="11.28515625" style="5" customWidth="1"/>
    <col min="12549" max="12549" width="13.57031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55" width="12.140625" style="5" customWidth="1"/>
    <col min="12556" max="12556" width="11.85546875" style="5" customWidth="1"/>
    <col min="12557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7.5703125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4" width="11.28515625" style="5" customWidth="1"/>
    <col min="12805" max="12805" width="13.57031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11" width="12.140625" style="5" customWidth="1"/>
    <col min="12812" max="12812" width="11.85546875" style="5" customWidth="1"/>
    <col min="12813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7.5703125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0" width="11.28515625" style="5" customWidth="1"/>
    <col min="13061" max="13061" width="13.57031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67" width="12.140625" style="5" customWidth="1"/>
    <col min="13068" max="13068" width="11.85546875" style="5" customWidth="1"/>
    <col min="13069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7.5703125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6" width="11.28515625" style="5" customWidth="1"/>
    <col min="13317" max="13317" width="13.57031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23" width="12.140625" style="5" customWidth="1"/>
    <col min="13324" max="13324" width="11.85546875" style="5" customWidth="1"/>
    <col min="13325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7.5703125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2" width="11.28515625" style="5" customWidth="1"/>
    <col min="13573" max="13573" width="13.57031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579" width="12.140625" style="5" customWidth="1"/>
    <col min="13580" max="13580" width="11.85546875" style="5" customWidth="1"/>
    <col min="13581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7.5703125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8" width="11.28515625" style="5" customWidth="1"/>
    <col min="13829" max="13829" width="13.57031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35" width="12.140625" style="5" customWidth="1"/>
    <col min="13836" max="13836" width="11.85546875" style="5" customWidth="1"/>
    <col min="13837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7.5703125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4" width="11.28515625" style="5" customWidth="1"/>
    <col min="14085" max="14085" width="13.57031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091" width="12.140625" style="5" customWidth="1"/>
    <col min="14092" max="14092" width="11.85546875" style="5" customWidth="1"/>
    <col min="14093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7.5703125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0" width="11.28515625" style="5" customWidth="1"/>
    <col min="14341" max="14341" width="13.57031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47" width="12.140625" style="5" customWidth="1"/>
    <col min="14348" max="14348" width="11.85546875" style="5" customWidth="1"/>
    <col min="14349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7.5703125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6" width="11.28515625" style="5" customWidth="1"/>
    <col min="14597" max="14597" width="13.57031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03" width="12.140625" style="5" customWidth="1"/>
    <col min="14604" max="14604" width="11.85546875" style="5" customWidth="1"/>
    <col min="14605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7.5703125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2" width="11.28515625" style="5" customWidth="1"/>
    <col min="14853" max="14853" width="13.57031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59" width="12.140625" style="5" customWidth="1"/>
    <col min="14860" max="14860" width="11.85546875" style="5" customWidth="1"/>
    <col min="14861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7.5703125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8" width="11.28515625" style="5" customWidth="1"/>
    <col min="15109" max="15109" width="13.57031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15" width="12.140625" style="5" customWidth="1"/>
    <col min="15116" max="15116" width="11.85546875" style="5" customWidth="1"/>
    <col min="15117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7.5703125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4" width="11.28515625" style="5" customWidth="1"/>
    <col min="15365" max="15365" width="13.57031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71" width="12.140625" style="5" customWidth="1"/>
    <col min="15372" max="15372" width="11.85546875" style="5" customWidth="1"/>
    <col min="15373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7.5703125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0" width="11.28515625" style="5" customWidth="1"/>
    <col min="15621" max="15621" width="13.57031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27" width="12.140625" style="5" customWidth="1"/>
    <col min="15628" max="15628" width="11.85546875" style="5" customWidth="1"/>
    <col min="15629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7.5703125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6" width="11.28515625" style="5" customWidth="1"/>
    <col min="15877" max="15877" width="13.57031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883" width="12.140625" style="5" customWidth="1"/>
    <col min="15884" max="15884" width="11.85546875" style="5" customWidth="1"/>
    <col min="15885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7.5703125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2" width="11.28515625" style="5" customWidth="1"/>
    <col min="16133" max="16133" width="13.57031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39" width="12.140625" style="5" customWidth="1"/>
    <col min="16140" max="16140" width="11.85546875" style="5" customWidth="1"/>
    <col min="16141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7.5703125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2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3</v>
      </c>
      <c r="B3" s="9" t="s">
        <v>4</v>
      </c>
      <c r="C3" s="10" t="s">
        <v>5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6</v>
      </c>
      <c r="E4" s="17" t="s">
        <v>7</v>
      </c>
      <c r="F4" s="17" t="s">
        <v>8</v>
      </c>
      <c r="G4" s="17" t="s">
        <v>6</v>
      </c>
      <c r="H4" s="17" t="s">
        <v>7</v>
      </c>
      <c r="I4" s="17" t="s">
        <v>8</v>
      </c>
      <c r="J4" s="17" t="s">
        <v>6</v>
      </c>
      <c r="K4" s="17" t="s">
        <v>7</v>
      </c>
      <c r="L4" s="17" t="s">
        <v>8</v>
      </c>
      <c r="M4" s="17" t="s">
        <v>6</v>
      </c>
      <c r="N4" s="17" t="s">
        <v>7</v>
      </c>
      <c r="O4" s="17" t="s">
        <v>8</v>
      </c>
      <c r="P4" s="17" t="s">
        <v>6</v>
      </c>
      <c r="Q4" s="17" t="s">
        <v>7</v>
      </c>
      <c r="R4" s="17" t="s">
        <v>8</v>
      </c>
      <c r="S4" s="17" t="s">
        <v>6</v>
      </c>
      <c r="T4" s="17" t="s">
        <v>7</v>
      </c>
      <c r="U4" s="17" t="s">
        <v>8</v>
      </c>
      <c r="V4" s="18" t="s">
        <v>6</v>
      </c>
      <c r="W4" s="17" t="s">
        <v>7</v>
      </c>
      <c r="X4" s="17" t="s">
        <v>8</v>
      </c>
      <c r="Y4" s="17" t="s">
        <v>6</v>
      </c>
      <c r="Z4" s="17" t="s">
        <v>7</v>
      </c>
      <c r="AA4" s="17" t="s">
        <v>8</v>
      </c>
      <c r="AB4" s="17" t="s">
        <v>6</v>
      </c>
      <c r="AC4" s="17" t="s">
        <v>7</v>
      </c>
      <c r="AD4" s="17" t="s">
        <v>8</v>
      </c>
      <c r="AE4" s="17" t="s">
        <v>6</v>
      </c>
      <c r="AF4" s="17" t="s">
        <v>7</v>
      </c>
      <c r="AG4" s="17" t="s">
        <v>8</v>
      </c>
      <c r="AH4" s="17" t="s">
        <v>6</v>
      </c>
      <c r="AI4" s="17" t="s">
        <v>7</v>
      </c>
      <c r="AJ4" s="17" t="s">
        <v>8</v>
      </c>
      <c r="AK4" s="17" t="s">
        <v>6</v>
      </c>
      <c r="AL4" s="17" t="s">
        <v>7</v>
      </c>
      <c r="AM4" s="17" t="s">
        <v>8</v>
      </c>
      <c r="AN4" s="17" t="s">
        <v>6</v>
      </c>
      <c r="AO4" s="17" t="s">
        <v>7</v>
      </c>
      <c r="AP4" s="17" t="s">
        <v>8</v>
      </c>
      <c r="AQ4" s="17" t="s">
        <v>6</v>
      </c>
      <c r="AR4" s="17" t="s">
        <v>7</v>
      </c>
      <c r="AS4" s="17" t="s">
        <v>8</v>
      </c>
      <c r="AT4" s="17" t="s">
        <v>6</v>
      </c>
      <c r="AU4" s="17" t="s">
        <v>7</v>
      </c>
      <c r="AV4" s="17" t="s">
        <v>8</v>
      </c>
      <c r="AW4" s="17" t="s">
        <v>6</v>
      </c>
      <c r="AX4" s="17" t="s">
        <v>7</v>
      </c>
      <c r="AY4" s="17" t="s">
        <v>8</v>
      </c>
      <c r="AZ4" s="17" t="s">
        <v>6</v>
      </c>
      <c r="BA4" s="17" t="s">
        <v>7</v>
      </c>
      <c r="BB4" s="17" t="s">
        <v>8</v>
      </c>
      <c r="BC4" s="17" t="s">
        <v>6</v>
      </c>
      <c r="BD4" s="17" t="s">
        <v>7</v>
      </c>
      <c r="BE4" s="17" t="s">
        <v>8</v>
      </c>
      <c r="BF4" s="17" t="s">
        <v>6</v>
      </c>
      <c r="BG4" s="17" t="s">
        <v>7</v>
      </c>
      <c r="BH4" s="17" t="s">
        <v>8</v>
      </c>
      <c r="BI4" s="17" t="s">
        <v>6</v>
      </c>
      <c r="BJ4" s="17" t="s">
        <v>7</v>
      </c>
      <c r="BK4" s="17" t="s">
        <v>8</v>
      </c>
      <c r="BL4" s="17" t="s">
        <v>6</v>
      </c>
      <c r="BM4" s="17" t="s">
        <v>7</v>
      </c>
      <c r="BN4" s="17" t="s">
        <v>8</v>
      </c>
      <c r="BO4" s="17" t="s">
        <v>6</v>
      </c>
      <c r="BP4" s="17" t="s">
        <v>7</v>
      </c>
      <c r="BQ4" s="17" t="s">
        <v>8</v>
      </c>
      <c r="BR4" s="17" t="s">
        <v>6</v>
      </c>
      <c r="BS4" s="17" t="s">
        <v>7</v>
      </c>
      <c r="BT4" s="17" t="s">
        <v>8</v>
      </c>
      <c r="BU4" s="17" t="s">
        <v>6</v>
      </c>
      <c r="BV4" s="17" t="s">
        <v>7</v>
      </c>
      <c r="BW4" s="17" t="s">
        <v>8</v>
      </c>
      <c r="BX4" s="16"/>
      <c r="BY4" s="16"/>
    </row>
    <row r="5" spans="1:77" ht="29.25" customHeight="1" x14ac:dyDescent="0.25">
      <c r="A5" s="19">
        <v>1</v>
      </c>
      <c r="B5" s="20" t="s">
        <v>9</v>
      </c>
      <c r="C5" s="21" t="s">
        <v>10</v>
      </c>
      <c r="D5" s="19">
        <v>32.899570182442105</v>
      </c>
      <c r="E5" s="19">
        <v>26</v>
      </c>
      <c r="F5" s="19">
        <v>-20.971611921314032</v>
      </c>
      <c r="G5" s="19">
        <v>32.043362214817961</v>
      </c>
      <c r="H5" s="19">
        <v>24</v>
      </c>
      <c r="I5" s="19">
        <v>-25.101492661398783</v>
      </c>
      <c r="J5" s="19">
        <v>30.746277423900079</v>
      </c>
      <c r="K5" s="19">
        <v>23</v>
      </c>
      <c r="L5" s="19">
        <v>-25.194196087877117</v>
      </c>
      <c r="M5" s="19">
        <v>30.900360788342379</v>
      </c>
      <c r="N5" s="19">
        <v>24</v>
      </c>
      <c r="O5" s="19">
        <v>-22.331003950431683</v>
      </c>
      <c r="P5" s="19">
        <v>29.829392598098817</v>
      </c>
      <c r="Q5" s="19">
        <v>24</v>
      </c>
      <c r="R5" s="19">
        <v>-19.54244485176126</v>
      </c>
      <c r="S5" s="19">
        <v>31.905344585722634</v>
      </c>
      <c r="T5" s="19">
        <v>25</v>
      </c>
      <c r="U5" s="19">
        <v>-21.64322208515722</v>
      </c>
      <c r="V5" s="22">
        <v>36.881487783368897</v>
      </c>
      <c r="W5" s="19">
        <v>26</v>
      </c>
      <c r="X5" s="19">
        <v>-29.503928494651792</v>
      </c>
      <c r="Y5" s="19">
        <v>40.432923470072566</v>
      </c>
      <c r="Z5" s="19">
        <v>30</v>
      </c>
      <c r="AA5" s="19">
        <v>-25.803040133357548</v>
      </c>
      <c r="AB5" s="19">
        <v>45.762061018450353</v>
      </c>
      <c r="AC5" s="19">
        <v>35</v>
      </c>
      <c r="AD5" s="19">
        <v>-23.517430768931725</v>
      </c>
      <c r="AE5" s="19">
        <v>55.60495871395613</v>
      </c>
      <c r="AF5" s="19">
        <v>39</v>
      </c>
      <c r="AG5" s="19">
        <v>-29.862370367678192</v>
      </c>
      <c r="AH5" s="19">
        <v>59.498883757253587</v>
      </c>
      <c r="AI5" s="19">
        <v>42</v>
      </c>
      <c r="AJ5" s="19">
        <v>-29.410440418758739</v>
      </c>
      <c r="AK5" s="19">
        <v>65.839678730730654</v>
      </c>
      <c r="AL5" s="19">
        <v>39</v>
      </c>
      <c r="AM5" s="19">
        <v>-40.765203063184515</v>
      </c>
      <c r="AN5" s="19">
        <v>66.695929753287757</v>
      </c>
      <c r="AO5" s="19">
        <v>37</v>
      </c>
      <c r="AP5" s="19">
        <v>-44.524350830904943</v>
      </c>
      <c r="AQ5" s="19">
        <v>68.848228692338637</v>
      </c>
      <c r="AR5" s="19">
        <v>38</v>
      </c>
      <c r="AS5" s="19">
        <v>-44.806132675090012</v>
      </c>
      <c r="AT5" s="19">
        <v>65.963924955818428</v>
      </c>
      <c r="AU5" s="19">
        <v>36</v>
      </c>
      <c r="AV5" s="19">
        <v>-45.424715063404406</v>
      </c>
      <c r="AW5" s="19">
        <v>58.882849995740841</v>
      </c>
      <c r="AX5" s="19">
        <v>36</v>
      </c>
      <c r="AY5" s="19">
        <v>-38.861654959629199</v>
      </c>
      <c r="AZ5" s="19">
        <v>62.37636660160242</v>
      </c>
      <c r="BA5" s="19">
        <v>33</v>
      </c>
      <c r="BB5" s="19">
        <v>-47.095347488302977</v>
      </c>
      <c r="BC5" s="19">
        <v>61.303449110486703</v>
      </c>
      <c r="BD5" s="19">
        <v>32</v>
      </c>
      <c r="BE5" s="19">
        <v>-47.800653202519385</v>
      </c>
      <c r="BF5" s="19">
        <v>56.34836469498471</v>
      </c>
      <c r="BG5" s="19">
        <v>33</v>
      </c>
      <c r="BH5" s="19">
        <v>-41.435744979237761</v>
      </c>
      <c r="BI5" s="19">
        <v>55.617232037665701</v>
      </c>
      <c r="BJ5" s="19">
        <v>35</v>
      </c>
      <c r="BK5" s="19">
        <v>-37.069863569807069</v>
      </c>
      <c r="BL5" s="19">
        <v>46.672101212998598</v>
      </c>
      <c r="BM5" s="19">
        <v>35</v>
      </c>
      <c r="BN5" s="19">
        <v>-25.008733075312694</v>
      </c>
      <c r="BO5" s="19">
        <v>41.626369898048047</v>
      </c>
      <c r="BP5" s="19">
        <v>35</v>
      </c>
      <c r="BQ5" s="19">
        <v>-15.918683071037554</v>
      </c>
      <c r="BR5" s="19">
        <v>40.410226999597555</v>
      </c>
      <c r="BS5" s="19">
        <v>33</v>
      </c>
      <c r="BT5" s="19">
        <v>-18.337504017662045</v>
      </c>
      <c r="BU5" s="19">
        <v>37.831521016019806</v>
      </c>
      <c r="BV5" s="19">
        <v>30</v>
      </c>
      <c r="BW5" s="19">
        <v>-20.701047184181515</v>
      </c>
      <c r="BX5" s="23"/>
      <c r="BY5" s="23"/>
    </row>
    <row r="6" spans="1:77" ht="29.25" customHeight="1" x14ac:dyDescent="0.25">
      <c r="A6" s="19">
        <v>2</v>
      </c>
      <c r="B6" s="24"/>
      <c r="C6" s="21" t="s">
        <v>11</v>
      </c>
      <c r="D6" s="19">
        <v>54.359867688147254</v>
      </c>
      <c r="E6" s="19">
        <v>45</v>
      </c>
      <c r="F6" s="19">
        <v>-17.218341556390691</v>
      </c>
      <c r="G6" s="19">
        <v>51.336853585902801</v>
      </c>
      <c r="H6" s="19">
        <v>43</v>
      </c>
      <c r="I6" s="19">
        <v>-16.23951022232519</v>
      </c>
      <c r="J6" s="19">
        <v>50.54824950974502</v>
      </c>
      <c r="K6" s="19">
        <v>41</v>
      </c>
      <c r="L6" s="19">
        <v>-18.88937718388101</v>
      </c>
      <c r="M6" s="19">
        <v>48.883749374087607</v>
      </c>
      <c r="N6" s="19">
        <v>41</v>
      </c>
      <c r="O6" s="19">
        <v>-16.127546423979172</v>
      </c>
      <c r="P6" s="19">
        <v>49.579866833195794</v>
      </c>
      <c r="Q6" s="19">
        <v>41</v>
      </c>
      <c r="R6" s="19">
        <v>-17.305142956639035</v>
      </c>
      <c r="S6" s="19">
        <v>50.963329587855128</v>
      </c>
      <c r="T6" s="19">
        <v>42</v>
      </c>
      <c r="U6" s="19">
        <v>-17.587802171369795</v>
      </c>
      <c r="V6" s="22">
        <v>62.502500751988897</v>
      </c>
      <c r="W6" s="19">
        <v>45</v>
      </c>
      <c r="X6" s="19">
        <v>-28.00288075102651</v>
      </c>
      <c r="Y6" s="19">
        <v>71.531211446486964</v>
      </c>
      <c r="Z6" s="19">
        <v>51</v>
      </c>
      <c r="AA6" s="19">
        <v>-28.702451742826302</v>
      </c>
      <c r="AB6" s="19">
        <v>85.79837880826264</v>
      </c>
      <c r="AC6" s="19">
        <v>59</v>
      </c>
      <c r="AD6" s="19">
        <v>-31.234131903762584</v>
      </c>
      <c r="AE6" s="19">
        <v>108.80454865336498</v>
      </c>
      <c r="AF6" s="19">
        <v>64</v>
      </c>
      <c r="AG6" s="19">
        <v>-41.178929748705237</v>
      </c>
      <c r="AH6" s="19">
        <v>107.72059180698069</v>
      </c>
      <c r="AI6" s="19">
        <v>66</v>
      </c>
      <c r="AJ6" s="19">
        <v>-38.730377458135209</v>
      </c>
      <c r="AK6" s="19">
        <v>112.53698561992285</v>
      </c>
      <c r="AL6" s="19">
        <v>64</v>
      </c>
      <c r="AM6" s="19">
        <v>-43.129807816116021</v>
      </c>
      <c r="AN6" s="19">
        <v>111.33689453954526</v>
      </c>
      <c r="AO6" s="19">
        <v>62</v>
      </c>
      <c r="AP6" s="19">
        <v>-44.313158493945153</v>
      </c>
      <c r="AQ6" s="19">
        <v>108.22654079454708</v>
      </c>
      <c r="AR6" s="19">
        <v>62</v>
      </c>
      <c r="AS6" s="19">
        <v>-42.712758307873564</v>
      </c>
      <c r="AT6" s="19">
        <v>107.14056653583566</v>
      </c>
      <c r="AU6" s="19">
        <v>60</v>
      </c>
      <c r="AV6" s="19">
        <v>-43.998802750467441</v>
      </c>
      <c r="AW6" s="19">
        <v>99.128483476769588</v>
      </c>
      <c r="AX6" s="19">
        <v>60</v>
      </c>
      <c r="AY6" s="19">
        <v>-39.472492773420882</v>
      </c>
      <c r="AZ6" s="19">
        <v>94.287912278822972</v>
      </c>
      <c r="BA6" s="19">
        <v>55</v>
      </c>
      <c r="BB6" s="19">
        <v>-41.668026504439872</v>
      </c>
      <c r="BC6" s="19">
        <v>94.251209997939213</v>
      </c>
      <c r="BD6" s="19">
        <v>56</v>
      </c>
      <c r="BE6" s="19">
        <v>-40.584317165557415</v>
      </c>
      <c r="BF6" s="19">
        <v>96.117899294409867</v>
      </c>
      <c r="BG6" s="19">
        <v>57</v>
      </c>
      <c r="BH6" s="19">
        <v>-40.697830041615283</v>
      </c>
      <c r="BI6" s="19">
        <v>98.636522157162474</v>
      </c>
      <c r="BJ6" s="19">
        <v>61</v>
      </c>
      <c r="BK6" s="19">
        <v>-38.156781417327686</v>
      </c>
      <c r="BL6" s="19">
        <v>92.364110412294281</v>
      </c>
      <c r="BM6" s="19">
        <v>62</v>
      </c>
      <c r="BN6" s="19">
        <v>-32.874360264777273</v>
      </c>
      <c r="BO6" s="19">
        <v>78.555038608781999</v>
      </c>
      <c r="BP6" s="19">
        <v>60</v>
      </c>
      <c r="BQ6" s="19">
        <v>-23.620430894559643</v>
      </c>
      <c r="BR6" s="19">
        <v>71.284145179948226</v>
      </c>
      <c r="BS6" s="19">
        <v>56</v>
      </c>
      <c r="BT6" s="19">
        <v>-21.441156573267794</v>
      </c>
      <c r="BU6" s="19">
        <v>62.403245992923345</v>
      </c>
      <c r="BV6" s="19">
        <v>52</v>
      </c>
      <c r="BW6" s="19">
        <v>-16.671001367626122</v>
      </c>
      <c r="BX6" s="23"/>
      <c r="BY6" s="23"/>
    </row>
    <row r="7" spans="1:77" ht="29.25" customHeight="1" x14ac:dyDescent="0.25">
      <c r="A7" s="19">
        <v>3</v>
      </c>
      <c r="B7" s="24"/>
      <c r="C7" s="21" t="s">
        <v>12</v>
      </c>
      <c r="D7" s="19">
        <v>91.932129178484317</v>
      </c>
      <c r="E7" s="19">
        <v>98</v>
      </c>
      <c r="F7" s="19">
        <v>6.6003810373357483</v>
      </c>
      <c r="G7" s="19">
        <v>89.03735543805017</v>
      </c>
      <c r="H7" s="19">
        <v>96</v>
      </c>
      <c r="I7" s="19">
        <v>7.8199139312872479</v>
      </c>
      <c r="J7" s="19">
        <v>83.975317733931263</v>
      </c>
      <c r="K7" s="19">
        <v>94</v>
      </c>
      <c r="L7" s="19">
        <v>11.937653273109488</v>
      </c>
      <c r="M7" s="19">
        <v>84.144158758675403</v>
      </c>
      <c r="N7" s="19">
        <v>92</v>
      </c>
      <c r="O7" s="19">
        <v>9.3361694468359602</v>
      </c>
      <c r="P7" s="19">
        <v>82.366552964825274</v>
      </c>
      <c r="Q7" s="19">
        <v>91</v>
      </c>
      <c r="R7" s="19">
        <v>10.4817389151415</v>
      </c>
      <c r="S7" s="19">
        <v>82.32537856499674</v>
      </c>
      <c r="T7" s="19">
        <v>92</v>
      </c>
      <c r="U7" s="19">
        <v>11.75168775855072</v>
      </c>
      <c r="V7" s="22">
        <v>93.75375112798335</v>
      </c>
      <c r="W7" s="19">
        <v>100</v>
      </c>
      <c r="X7" s="19">
        <v>6.6623988873681315</v>
      </c>
      <c r="Y7" s="19">
        <v>111.08376365807388</v>
      </c>
      <c r="Z7" s="19">
        <v>114</v>
      </c>
      <c r="AA7" s="19">
        <v>2.6252588550227451</v>
      </c>
      <c r="AB7" s="19">
        <v>122.45011344480204</v>
      </c>
      <c r="AC7" s="19">
        <v>131</v>
      </c>
      <c r="AD7" s="19">
        <v>6.9823426983202168</v>
      </c>
      <c r="AE7" s="19">
        <v>141.07708427088849</v>
      </c>
      <c r="AF7" s="19">
        <v>131</v>
      </c>
      <c r="AG7" s="19">
        <v>-7.1429632409605412</v>
      </c>
      <c r="AH7" s="19">
        <v>129.94865043381799</v>
      </c>
      <c r="AI7" s="19">
        <v>130</v>
      </c>
      <c r="AJ7" s="19">
        <v>3.9515274695494887E-2</v>
      </c>
      <c r="AK7" s="19">
        <v>128.73549112582086</v>
      </c>
      <c r="AL7" s="19">
        <v>132</v>
      </c>
      <c r="AM7" s="19">
        <v>2.5358266361749022</v>
      </c>
      <c r="AN7" s="19">
        <v>120.98024760989958</v>
      </c>
      <c r="AO7" s="19">
        <v>119</v>
      </c>
      <c r="AP7" s="19">
        <v>-1.6368354744031275</v>
      </c>
      <c r="AQ7" s="19">
        <v>109.95816544725982</v>
      </c>
      <c r="AR7" s="19">
        <v>125</v>
      </c>
      <c r="AS7" s="19">
        <v>13.679597592008596</v>
      </c>
      <c r="AT7" s="19">
        <v>126.70536564237958</v>
      </c>
      <c r="AU7" s="19">
        <v>118</v>
      </c>
      <c r="AV7" s="19">
        <v>-6.8705580053729483</v>
      </c>
      <c r="AW7" s="19">
        <v>114.78034928889109</v>
      </c>
      <c r="AX7" s="19">
        <v>118</v>
      </c>
      <c r="AY7" s="19">
        <v>2.8050539409018187</v>
      </c>
      <c r="AZ7" s="19">
        <v>115.52392855783717</v>
      </c>
      <c r="BA7" s="19">
        <v>118</v>
      </c>
      <c r="BB7" s="19">
        <v>2.1433407546586212</v>
      </c>
      <c r="BC7" s="19">
        <v>115.6719395429254</v>
      </c>
      <c r="BD7" s="19">
        <v>119</v>
      </c>
      <c r="BE7" s="19">
        <v>2.8771545374144685</v>
      </c>
      <c r="BF7" s="19">
        <v>122.81731576507927</v>
      </c>
      <c r="BG7" s="19">
        <v>122</v>
      </c>
      <c r="BH7" s="19">
        <v>-0.66547274705352233</v>
      </c>
      <c r="BI7" s="19">
        <v>126.5689886087483</v>
      </c>
      <c r="BJ7" s="19">
        <v>122</v>
      </c>
      <c r="BK7" s="19">
        <v>-3.6098800021796933</v>
      </c>
      <c r="BL7" s="19">
        <v>126.34713216776105</v>
      </c>
      <c r="BM7" s="19">
        <v>133</v>
      </c>
      <c r="BN7" s="19">
        <v>5.2655471620878709</v>
      </c>
      <c r="BO7" s="19">
        <v>114.48979031279927</v>
      </c>
      <c r="BP7" s="19">
        <v>131</v>
      </c>
      <c r="BQ7" s="19">
        <v>14.420682964038049</v>
      </c>
      <c r="BR7" s="19">
        <v>105.66826226674678</v>
      </c>
      <c r="BS7" s="19">
        <v>124</v>
      </c>
      <c r="BT7" s="19">
        <v>17.348385730974698</v>
      </c>
      <c r="BU7" s="19">
        <v>87.036106253287826</v>
      </c>
      <c r="BV7" s="19">
        <v>113</v>
      </c>
      <c r="BW7" s="19">
        <v>29.831175663067278</v>
      </c>
      <c r="BX7" s="23"/>
      <c r="BY7" s="23"/>
    </row>
    <row r="8" spans="1:77" ht="29.25" customHeight="1" x14ac:dyDescent="0.25">
      <c r="A8" s="19">
        <v>4</v>
      </c>
      <c r="B8" s="24"/>
      <c r="C8" s="21" t="s">
        <v>13</v>
      </c>
      <c r="D8" s="19">
        <v>68.749244429127415</v>
      </c>
      <c r="E8" s="19">
        <v>69</v>
      </c>
      <c r="F8" s="19">
        <v>0.36473938434492154</v>
      </c>
      <c r="G8" s="19">
        <v>63.368928645098769</v>
      </c>
      <c r="H8" s="19">
        <v>63</v>
      </c>
      <c r="I8" s="19">
        <v>-0.58219170338980308</v>
      </c>
      <c r="J8" s="19">
        <v>64.408253407578343</v>
      </c>
      <c r="K8" s="19">
        <v>62</v>
      </c>
      <c r="L8" s="19">
        <v>-3.7390447344361388</v>
      </c>
      <c r="M8" s="19">
        <v>60.904343482469812</v>
      </c>
      <c r="N8" s="19">
        <v>61</v>
      </c>
      <c r="O8" s="19">
        <v>0.15706025557556583</v>
      </c>
      <c r="P8" s="19">
        <v>60.775320634240011</v>
      </c>
      <c r="Q8" s="19">
        <v>60</v>
      </c>
      <c r="R8" s="19">
        <v>-1.2757162383495599</v>
      </c>
      <c r="S8" s="19">
        <v>62.724097954283238</v>
      </c>
      <c r="T8" s="19">
        <v>63</v>
      </c>
      <c r="U8" s="19">
        <v>0.43986610364306039</v>
      </c>
      <c r="V8" s="22">
        <v>73.482669803013977</v>
      </c>
      <c r="W8" s="19">
        <v>69</v>
      </c>
      <c r="X8" s="19">
        <v>-6.1003088415686753</v>
      </c>
      <c r="Y8" s="19">
        <v>84.154366407631727</v>
      </c>
      <c r="Z8" s="19">
        <v>82</v>
      </c>
      <c r="AA8" s="19">
        <v>-2.5600173818626168</v>
      </c>
      <c r="AB8" s="19">
        <v>98.293288343446534</v>
      </c>
      <c r="AC8" s="19">
        <v>97</v>
      </c>
      <c r="AD8" s="19">
        <v>-1.315744304868157</v>
      </c>
      <c r="AE8" s="19">
        <v>119.86941800794447</v>
      </c>
      <c r="AF8" s="19">
        <v>104</v>
      </c>
      <c r="AG8" s="19">
        <v>-13.238921379340235</v>
      </c>
      <c r="AH8" s="19">
        <v>111.14029313418641</v>
      </c>
      <c r="AI8" s="19">
        <v>101</v>
      </c>
      <c r="AJ8" s="19">
        <v>-9.1238675445487782</v>
      </c>
      <c r="AK8" s="19">
        <v>108.27422101310758</v>
      </c>
      <c r="AL8" s="19">
        <v>98</v>
      </c>
      <c r="AM8" s="19">
        <v>-9.4890740537988165</v>
      </c>
      <c r="AN8" s="19">
        <v>100.81687300824964</v>
      </c>
      <c r="AO8" s="19">
        <v>98</v>
      </c>
      <c r="AP8" s="19">
        <v>-2.7940491747042628</v>
      </c>
      <c r="AQ8" s="19">
        <v>101.30004218369605</v>
      </c>
      <c r="AR8" s="19">
        <v>142</v>
      </c>
      <c r="AS8" s="19">
        <v>40.177631656361235</v>
      </c>
      <c r="AT8" s="19">
        <v>107.14056653583566</v>
      </c>
      <c r="AU8" s="19">
        <v>105</v>
      </c>
      <c r="AV8" s="19">
        <v>-1.9979048133180233</v>
      </c>
      <c r="AW8" s="19">
        <v>97.389387275422749</v>
      </c>
      <c r="AX8" s="19">
        <v>105</v>
      </c>
      <c r="AY8" s="19">
        <v>7.814622247344059</v>
      </c>
      <c r="AZ8" s="19">
        <v>91.739590325341268</v>
      </c>
      <c r="BA8" s="19">
        <v>85</v>
      </c>
      <c r="BB8" s="19">
        <v>-7.3464360386178749</v>
      </c>
      <c r="BC8" s="19">
        <v>95.964868361538109</v>
      </c>
      <c r="BD8" s="19">
        <v>87</v>
      </c>
      <c r="BE8" s="19">
        <v>-9.3418232261454861</v>
      </c>
      <c r="BF8" s="19">
        <v>101.45778258854375</v>
      </c>
      <c r="BG8" s="19">
        <v>90</v>
      </c>
      <c r="BH8" s="19">
        <v>-11.293152970837275</v>
      </c>
      <c r="BI8" s="19">
        <v>114.3485345361795</v>
      </c>
      <c r="BJ8" s="19">
        <v>101</v>
      </c>
      <c r="BK8" s="19">
        <v>-11.673551034408812</v>
      </c>
      <c r="BL8" s="19">
        <v>109.7913010561234</v>
      </c>
      <c r="BM8" s="19">
        <v>103</v>
      </c>
      <c r="BN8" s="19">
        <v>-6.1856458488016335</v>
      </c>
      <c r="BO8" s="19">
        <v>98.611644211024185</v>
      </c>
      <c r="BP8" s="19">
        <v>100</v>
      </c>
      <c r="BQ8" s="19">
        <v>1.4079024846242298</v>
      </c>
      <c r="BR8" s="19">
        <v>93.088707234991205</v>
      </c>
      <c r="BS8" s="19">
        <v>94</v>
      </c>
      <c r="BT8" s="19">
        <v>0.97895092979253306</v>
      </c>
      <c r="BU8" s="19">
        <v>78.004057491154185</v>
      </c>
      <c r="BV8" s="19">
        <v>83</v>
      </c>
      <c r="BW8" s="19">
        <v>6.4047213305697142</v>
      </c>
      <c r="BX8" s="23"/>
      <c r="BY8" s="23"/>
    </row>
    <row r="9" spans="1:77" ht="29.25" customHeight="1" x14ac:dyDescent="0.25">
      <c r="A9" s="19">
        <v>5</v>
      </c>
      <c r="B9" s="24"/>
      <c r="C9" s="21" t="s">
        <v>14</v>
      </c>
      <c r="D9" s="19">
        <v>93.530948816371009</v>
      </c>
      <c r="E9" s="19">
        <v>104</v>
      </c>
      <c r="F9" s="19">
        <v>11.19314121808263</v>
      </c>
      <c r="G9" s="19">
        <v>92.2459087871691</v>
      </c>
      <c r="H9" s="19">
        <v>84</v>
      </c>
      <c r="I9" s="19">
        <v>-8.939050951510664</v>
      </c>
      <c r="J9" s="19">
        <v>94.57414424403909</v>
      </c>
      <c r="K9" s="19">
        <v>85</v>
      </c>
      <c r="L9" s="19">
        <v>-10.123426778606605</v>
      </c>
      <c r="M9" s="19">
        <v>91.356515223704704</v>
      </c>
      <c r="N9" s="19">
        <v>84</v>
      </c>
      <c r="O9" s="19">
        <v>-8.0525348473404499</v>
      </c>
      <c r="P9" s="19">
        <v>91.162980951360026</v>
      </c>
      <c r="Q9" s="19">
        <v>83</v>
      </c>
      <c r="R9" s="19">
        <v>-8.9542716420334934</v>
      </c>
      <c r="S9" s="19">
        <v>89.381839584853608</v>
      </c>
      <c r="T9" s="19">
        <v>84</v>
      </c>
      <c r="U9" s="19">
        <v>-6.0211779147199378</v>
      </c>
      <c r="V9" s="22">
        <v>100.51077823630646</v>
      </c>
      <c r="W9" s="19">
        <v>84</v>
      </c>
      <c r="X9" s="19">
        <v>-16.426873342368019</v>
      </c>
      <c r="Y9" s="19">
        <v>106.8760453376923</v>
      </c>
      <c r="Z9" s="19">
        <v>111</v>
      </c>
      <c r="AA9" s="19">
        <v>3.8586332880089156</v>
      </c>
      <c r="AB9" s="19">
        <v>111.62119184764266</v>
      </c>
      <c r="AC9" s="19">
        <v>118</v>
      </c>
      <c r="AD9" s="19">
        <v>5.7146927449619875</v>
      </c>
      <c r="AE9" s="19">
        <v>129.09014247009404</v>
      </c>
      <c r="AF9" s="19">
        <v>122</v>
      </c>
      <c r="AG9" s="19">
        <v>-5.4923965024956036</v>
      </c>
      <c r="AH9" s="19">
        <v>123.96417311120793</v>
      </c>
      <c r="AI9" s="19">
        <v>123</v>
      </c>
      <c r="AJ9" s="19">
        <v>-0.77778368298634959</v>
      </c>
      <c r="AK9" s="19">
        <v>127.03038528309472</v>
      </c>
      <c r="AL9" s="19">
        <v>116</v>
      </c>
      <c r="AM9" s="19">
        <v>-8.6832652349379646</v>
      </c>
      <c r="AN9" s="19">
        <v>127.11692683648867</v>
      </c>
      <c r="AO9" s="19">
        <v>119</v>
      </c>
      <c r="AP9" s="19">
        <v>-6.3854020377077934</v>
      </c>
      <c r="AQ9" s="19">
        <v>123.81116266896184</v>
      </c>
      <c r="AR9" s="19">
        <v>120</v>
      </c>
      <c r="AS9" s="19">
        <v>-3.0782060250511325</v>
      </c>
      <c r="AT9" s="19">
        <v>132.29530824424927</v>
      </c>
      <c r="AU9" s="19">
        <v>120</v>
      </c>
      <c r="AV9" s="19">
        <v>-9.2938354408979844</v>
      </c>
      <c r="AW9" s="19">
        <v>122.60628219495186</v>
      </c>
      <c r="AX9" s="19">
        <v>120</v>
      </c>
      <c r="AY9" s="19">
        <v>-2.1257329953188719</v>
      </c>
      <c r="AZ9" s="19">
        <v>121.47001311596112</v>
      </c>
      <c r="BA9" s="19">
        <v>120</v>
      </c>
      <c r="BB9" s="19">
        <v>-1.2101860189623737</v>
      </c>
      <c r="BC9" s="19">
        <v>119.95608545192263</v>
      </c>
      <c r="BD9" s="19">
        <v>118</v>
      </c>
      <c r="BE9" s="19">
        <v>-1.6306679603233758</v>
      </c>
      <c r="BF9" s="19">
        <v>121.03735466703465</v>
      </c>
      <c r="BG9" s="19">
        <v>115</v>
      </c>
      <c r="BH9" s="19">
        <v>-4.9880094319997257</v>
      </c>
      <c r="BI9" s="19">
        <v>121.33165114907598</v>
      </c>
      <c r="BJ9" s="19">
        <v>121</v>
      </c>
      <c r="BK9" s="19">
        <v>-0.27334264879367098</v>
      </c>
      <c r="BL9" s="19">
        <v>116.76217731365504</v>
      </c>
      <c r="BM9" s="19">
        <v>117</v>
      </c>
      <c r="BN9" s="19">
        <v>0.20368127061051539</v>
      </c>
      <c r="BO9" s="19">
        <v>107.80425511205188</v>
      </c>
      <c r="BP9" s="19">
        <v>118</v>
      </c>
      <c r="BQ9" s="19">
        <v>9.4576460616982629</v>
      </c>
      <c r="BR9" s="19">
        <v>104.82962526462974</v>
      </c>
      <c r="BS9" s="19">
        <v>114</v>
      </c>
      <c r="BT9" s="19">
        <v>8.7478846864335864</v>
      </c>
      <c r="BU9" s="19">
        <v>99.352536383470053</v>
      </c>
      <c r="BV9" s="19">
        <v>110</v>
      </c>
      <c r="BW9" s="19">
        <v>10.71685132972754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15</v>
      </c>
      <c r="D10" s="19">
        <v>99.926227367917747</v>
      </c>
      <c r="E10" s="19">
        <v>109</v>
      </c>
      <c r="F10" s="19">
        <v>9.0804715349390577</v>
      </c>
      <c r="G10" s="19">
        <v>93.048047124448829</v>
      </c>
      <c r="H10" s="19">
        <v>104</v>
      </c>
      <c r="I10" s="19">
        <v>11.770212502045615</v>
      </c>
      <c r="J10" s="19">
        <v>94.57414424403909</v>
      </c>
      <c r="K10" s="19">
        <v>101</v>
      </c>
      <c r="L10" s="19">
        <v>6.7945164160086229</v>
      </c>
      <c r="M10" s="19">
        <v>92.157888164263511</v>
      </c>
      <c r="N10" s="19">
        <v>100</v>
      </c>
      <c r="O10" s="19">
        <v>8.5094309254988545</v>
      </c>
      <c r="P10" s="19">
        <v>90.36330567985685</v>
      </c>
      <c r="Q10" s="19">
        <v>100</v>
      </c>
      <c r="R10" s="19">
        <v>10.664388877366285</v>
      </c>
      <c r="S10" s="19">
        <v>91.733993258139236</v>
      </c>
      <c r="T10" s="19">
        <v>101</v>
      </c>
      <c r="U10" s="19">
        <v>10.100952125550933</v>
      </c>
      <c r="V10" s="22">
        <v>106.42317695608921</v>
      </c>
      <c r="W10" s="19">
        <v>108</v>
      </c>
      <c r="X10" s="19">
        <v>1.4816537985531086</v>
      </c>
      <c r="Y10" s="19">
        <v>119.49920029883705</v>
      </c>
      <c r="Z10" s="19">
        <v>122</v>
      </c>
      <c r="AA10" s="19">
        <v>2.0927334198966054</v>
      </c>
      <c r="AB10" s="19">
        <v>130.78005313492463</v>
      </c>
      <c r="AC10" s="19">
        <v>141</v>
      </c>
      <c r="AD10" s="19">
        <v>7.8146067539302368</v>
      </c>
      <c r="AE10" s="19">
        <v>149.3757362868231</v>
      </c>
      <c r="AF10" s="19">
        <v>150</v>
      </c>
      <c r="AG10" s="19">
        <v>0.41791507020807223</v>
      </c>
      <c r="AH10" s="19">
        <v>147.90208240164807</v>
      </c>
      <c r="AI10" s="19">
        <v>147</v>
      </c>
      <c r="AJ10" s="19">
        <v>-0.60991866172536136</v>
      </c>
      <c r="AK10" s="19">
        <v>147.49165539580795</v>
      </c>
      <c r="AL10" s="19">
        <v>143</v>
      </c>
      <c r="AM10" s="19">
        <v>-3.045362385928998</v>
      </c>
      <c r="AN10" s="19">
        <v>154.29364912566902</v>
      </c>
      <c r="AO10" s="19">
        <v>144</v>
      </c>
      <c r="AP10" s="19">
        <v>-6.6714665081808091</v>
      </c>
      <c r="AQ10" s="19">
        <v>145.45647082787124</v>
      </c>
      <c r="AR10" s="19">
        <v>142</v>
      </c>
      <c r="AS10" s="19">
        <v>-2.3762922393198478</v>
      </c>
      <c r="AT10" s="19">
        <v>149.06513604985832</v>
      </c>
      <c r="AU10" s="19">
        <v>129</v>
      </c>
      <c r="AV10" s="19">
        <v>-13.460649875331725</v>
      </c>
      <c r="AW10" s="19">
        <v>135.64950370505312</v>
      </c>
      <c r="AX10" s="19">
        <v>129</v>
      </c>
      <c r="AY10" s="19">
        <v>-4.9019742228555003</v>
      </c>
      <c r="AZ10" s="19">
        <v>135.06106353453021</v>
      </c>
      <c r="BA10" s="19">
        <v>126</v>
      </c>
      <c r="BB10" s="19">
        <v>-6.7088643443220182</v>
      </c>
      <c r="BC10" s="19">
        <v>138.80632745151047</v>
      </c>
      <c r="BD10" s="19">
        <v>120</v>
      </c>
      <c r="BE10" s="19">
        <v>-13.54860963242481</v>
      </c>
      <c r="BF10" s="19">
        <v>145.06682949063713</v>
      </c>
      <c r="BG10" s="19">
        <v>132</v>
      </c>
      <c r="BH10" s="19">
        <v>-9.0074550719263424</v>
      </c>
      <c r="BI10" s="19">
        <v>147.51833844743766</v>
      </c>
      <c r="BJ10" s="19">
        <v>144</v>
      </c>
      <c r="BK10" s="19">
        <v>-2.3850176760845754</v>
      </c>
      <c r="BL10" s="19">
        <v>139.41752515063291</v>
      </c>
      <c r="BM10" s="19">
        <v>145</v>
      </c>
      <c r="BN10" s="19">
        <v>4.0041414042714738</v>
      </c>
      <c r="BO10" s="19">
        <v>130.36793641457436</v>
      </c>
      <c r="BP10" s="19">
        <v>140</v>
      </c>
      <c r="BQ10" s="19">
        <v>7.388368528589238</v>
      </c>
      <c r="BR10" s="19">
        <v>121.60236530697048</v>
      </c>
      <c r="BS10" s="19">
        <v>133</v>
      </c>
      <c r="BT10" s="19">
        <v>9.3728725294590802</v>
      </c>
      <c r="BU10" s="19">
        <v>112.49006185566445</v>
      </c>
      <c r="BV10" s="19">
        <v>124</v>
      </c>
      <c r="BW10" s="19">
        <v>10.231960010035293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16</v>
      </c>
      <c r="D11" s="19">
        <v>71.147473885957439</v>
      </c>
      <c r="E11" s="19">
        <v>79</v>
      </c>
      <c r="F11" s="19">
        <v>11.036971075922395</v>
      </c>
      <c r="G11" s="19">
        <v>68.18175866877715</v>
      </c>
      <c r="H11" s="19">
        <v>76</v>
      </c>
      <c r="I11" s="19">
        <v>11.466763961316094</v>
      </c>
      <c r="J11" s="19">
        <v>67.669430795303825</v>
      </c>
      <c r="K11" s="19">
        <v>76</v>
      </c>
      <c r="L11" s="19">
        <v>12.310683135337245</v>
      </c>
      <c r="M11" s="19">
        <v>65.712581125822695</v>
      </c>
      <c r="N11" s="19">
        <v>75</v>
      </c>
      <c r="O11" s="19">
        <v>14.13339533322285</v>
      </c>
      <c r="P11" s="19">
        <v>65.57337226325896</v>
      </c>
      <c r="Q11" s="19">
        <v>75</v>
      </c>
      <c r="R11" s="19">
        <v>14.375694601912093</v>
      </c>
      <c r="S11" s="19">
        <v>65.860302851997403</v>
      </c>
      <c r="T11" s="19">
        <v>76</v>
      </c>
      <c r="U11" s="19">
        <v>15.39576453328605</v>
      </c>
      <c r="V11" s="22">
        <v>76.861183357175534</v>
      </c>
      <c r="W11" s="19">
        <v>82</v>
      </c>
      <c r="X11" s="19">
        <v>6.6858411728378906</v>
      </c>
      <c r="Y11" s="19">
        <v>87.520541063936989</v>
      </c>
      <c r="Z11" s="19">
        <v>92</v>
      </c>
      <c r="AA11" s="19">
        <v>5.1181801227560975</v>
      </c>
      <c r="AB11" s="19">
        <v>99.959276281471048</v>
      </c>
      <c r="AC11" s="19">
        <v>104</v>
      </c>
      <c r="AD11" s="19">
        <v>4.0423699218778362</v>
      </c>
      <c r="AE11" s="19">
        <v>118.02527311551454</v>
      </c>
      <c r="AF11" s="19">
        <v>110</v>
      </c>
      <c r="AG11" s="19">
        <v>-6.7996225754631254</v>
      </c>
      <c r="AH11" s="19">
        <v>111.14029313418641</v>
      </c>
      <c r="AI11" s="19">
        <v>110</v>
      </c>
      <c r="AJ11" s="19">
        <v>-1.0259943554491642</v>
      </c>
      <c r="AK11" s="19">
        <v>109.9793268558337</v>
      </c>
      <c r="AL11" s="19">
        <v>103</v>
      </c>
      <c r="AM11" s="19">
        <v>-6.3460352553189825</v>
      </c>
      <c r="AN11" s="19">
        <v>103.44687839107354</v>
      </c>
      <c r="AO11" s="19">
        <v>105</v>
      </c>
      <c r="AP11" s="19">
        <v>1.5013711704813315</v>
      </c>
      <c r="AQ11" s="19">
        <v>103.03166683640879</v>
      </c>
      <c r="AR11" s="19">
        <v>101</v>
      </c>
      <c r="AS11" s="19">
        <v>-1.9718858277180167</v>
      </c>
      <c r="AT11" s="19">
        <v>113.66216623801698</v>
      </c>
      <c r="AU11" s="19">
        <v>100</v>
      </c>
      <c r="AV11" s="19">
        <v>-12.019976998685204</v>
      </c>
      <c r="AW11" s="19">
        <v>96.519839174749336</v>
      </c>
      <c r="AX11" s="19">
        <v>100</v>
      </c>
      <c r="AY11" s="19">
        <v>3.6056430004507436</v>
      </c>
      <c r="AZ11" s="19">
        <v>92.589030976501846</v>
      </c>
      <c r="BA11" s="19">
        <v>95</v>
      </c>
      <c r="BB11" s="19">
        <v>2.6039467073697247</v>
      </c>
      <c r="BC11" s="19">
        <v>90.823893270741436</v>
      </c>
      <c r="BD11" s="19">
        <v>97</v>
      </c>
      <c r="BE11" s="19">
        <v>6.8000902701317827</v>
      </c>
      <c r="BF11" s="19">
        <v>97.89786039245449</v>
      </c>
      <c r="BG11" s="19">
        <v>100</v>
      </c>
      <c r="BH11" s="19">
        <v>2.1472783972176916</v>
      </c>
      <c r="BI11" s="19">
        <v>100.38230131038658</v>
      </c>
      <c r="BJ11" s="19">
        <v>108</v>
      </c>
      <c r="BK11" s="19">
        <v>7.5886870396198169</v>
      </c>
      <c r="BL11" s="19">
        <v>95.849548541060102</v>
      </c>
      <c r="BM11" s="19">
        <v>107</v>
      </c>
      <c r="BN11" s="19">
        <v>11.633285319192984</v>
      </c>
      <c r="BO11" s="19">
        <v>88.583341409903099</v>
      </c>
      <c r="BP11" s="19">
        <v>106</v>
      </c>
      <c r="BQ11" s="19">
        <v>19.661324931856566</v>
      </c>
      <c r="BR11" s="19">
        <v>82.186426207469736</v>
      </c>
      <c r="BS11" s="19">
        <v>100</v>
      </c>
      <c r="BT11" s="19">
        <v>21.674593499858531</v>
      </c>
      <c r="BU11" s="19">
        <v>73.077485439081272</v>
      </c>
      <c r="BV11" s="19">
        <v>94</v>
      </c>
      <c r="BW11" s="19">
        <v>28.630589072964362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17</v>
      </c>
      <c r="D12" s="19">
        <v>27.979343663016966</v>
      </c>
      <c r="E12" s="19">
        <v>32</v>
      </c>
      <c r="F12" s="19">
        <v>14.37008811002786</v>
      </c>
      <c r="G12" s="19">
        <v>27.272703467510862</v>
      </c>
      <c r="H12" s="19">
        <v>30</v>
      </c>
      <c r="I12" s="19">
        <v>10.000096014456664</v>
      </c>
      <c r="J12" s="19">
        <v>26.904713448735258</v>
      </c>
      <c r="K12" s="19">
        <v>28</v>
      </c>
      <c r="L12" s="19">
        <v>4.0709838941482186</v>
      </c>
      <c r="M12" s="19">
        <v>27.246679978999648</v>
      </c>
      <c r="N12" s="19">
        <v>29</v>
      </c>
      <c r="O12" s="19">
        <v>6.4349859225113732</v>
      </c>
      <c r="P12" s="19">
        <v>26.389283959604217</v>
      </c>
      <c r="Q12" s="19">
        <v>29</v>
      </c>
      <c r="R12" s="19">
        <v>9.8930916215543192</v>
      </c>
      <c r="S12" s="19">
        <v>25.873690406141836</v>
      </c>
      <c r="T12" s="19">
        <v>30</v>
      </c>
      <c r="U12" s="19">
        <v>15.947897377942924</v>
      </c>
      <c r="V12" s="22">
        <v>28.717365210373277</v>
      </c>
      <c r="W12" s="19">
        <v>29</v>
      </c>
      <c r="X12" s="19">
        <v>0.98419471130530356</v>
      </c>
      <c r="Y12" s="19">
        <v>37.027921219357957</v>
      </c>
      <c r="Z12" s="19">
        <v>37</v>
      </c>
      <c r="AA12" s="19">
        <v>-7.5405851688373313E-2</v>
      </c>
      <c r="AB12" s="19">
        <v>36.651734636539388</v>
      </c>
      <c r="AC12" s="19">
        <v>40</v>
      </c>
      <c r="AD12" s="19">
        <v>9.1353530649068109</v>
      </c>
      <c r="AE12" s="19">
        <v>45.181549864532904</v>
      </c>
      <c r="AF12" s="19">
        <v>46</v>
      </c>
      <c r="AG12" s="19">
        <v>1.811469809957917</v>
      </c>
      <c r="AH12" s="19">
        <v>42.746266590071698</v>
      </c>
      <c r="AI12" s="19">
        <v>45</v>
      </c>
      <c r="AJ12" s="19">
        <v>5.2723514582949713</v>
      </c>
      <c r="AK12" s="19">
        <v>44.332751910878692</v>
      </c>
      <c r="AL12" s="19">
        <v>47</v>
      </c>
      <c r="AM12" s="19">
        <v>6.0164279774087293</v>
      </c>
      <c r="AN12" s="19">
        <v>44.710091508006364</v>
      </c>
      <c r="AO12" s="19">
        <v>49</v>
      </c>
      <c r="AP12" s="19">
        <v>9.5949445579314681</v>
      </c>
      <c r="AQ12" s="19">
        <v>41.55899166510607</v>
      </c>
      <c r="AR12" s="19">
        <v>47</v>
      </c>
      <c r="AS12" s="19">
        <v>13.092253004449891</v>
      </c>
      <c r="AT12" s="19">
        <v>42.856226614334268</v>
      </c>
      <c r="AU12" s="19">
        <v>43</v>
      </c>
      <c r="AV12" s="19">
        <v>0.33547840541248997</v>
      </c>
      <c r="AW12" s="19">
        <v>43.47740503367087</v>
      </c>
      <c r="AX12" s="19">
        <v>43</v>
      </c>
      <c r="AY12" s="19">
        <v>-1.0980531917697152</v>
      </c>
      <c r="AZ12" s="19">
        <v>41.622591906867797</v>
      </c>
      <c r="BA12" s="19">
        <v>46</v>
      </c>
      <c r="BB12" s="19">
        <v>10.516904144092774</v>
      </c>
      <c r="BC12" s="19">
        <v>44.555117453571263</v>
      </c>
      <c r="BD12" s="19">
        <v>50</v>
      </c>
      <c r="BE12" s="19">
        <v>12.220554804063946</v>
      </c>
      <c r="BF12" s="19">
        <v>41.829085804048738</v>
      </c>
      <c r="BG12" s="19">
        <v>44</v>
      </c>
      <c r="BH12" s="19">
        <v>5.1899632856454492</v>
      </c>
      <c r="BI12" s="19">
        <v>38.407141370930525</v>
      </c>
      <c r="BJ12" s="19">
        <v>42</v>
      </c>
      <c r="BK12" s="19">
        <v>9.3546629632499201</v>
      </c>
      <c r="BL12" s="19">
        <v>35.725740819849676</v>
      </c>
      <c r="BM12" s="19">
        <v>42</v>
      </c>
      <c r="BN12" s="19">
        <v>17.562292722742548</v>
      </c>
      <c r="BO12" s="19">
        <v>31.756292203550164</v>
      </c>
      <c r="BP12" s="19">
        <v>41</v>
      </c>
      <c r="BQ12" s="19">
        <v>29.108271637003153</v>
      </c>
      <c r="BR12" s="19">
        <v>30.190932076213365</v>
      </c>
      <c r="BS12" s="19">
        <v>37</v>
      </c>
      <c r="BT12" s="19">
        <v>22.553354452913098</v>
      </c>
      <c r="BU12" s="19">
        <v>28.738336970425223</v>
      </c>
      <c r="BV12" s="19">
        <v>36</v>
      </c>
      <c r="BW12" s="19">
        <v>25.268208933063153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18</v>
      </c>
      <c r="D13" s="19">
        <v>24.781704387243604</v>
      </c>
      <c r="E13" s="19">
        <v>27</v>
      </c>
      <c r="F13" s="19">
        <v>8.9513440161051427</v>
      </c>
      <c r="G13" s="19">
        <v>23.262011781112207</v>
      </c>
      <c r="H13" s="19">
        <v>26</v>
      </c>
      <c r="I13" s="19">
        <v>11.770212502045615</v>
      </c>
      <c r="J13" s="19">
        <v>22.012947367147024</v>
      </c>
      <c r="K13" s="19">
        <v>26</v>
      </c>
      <c r="L13" s="19">
        <v>18.112307117961894</v>
      </c>
      <c r="M13" s="19">
        <v>20.835696454529142</v>
      </c>
      <c r="N13" s="19">
        <v>26</v>
      </c>
      <c r="O13" s="19">
        <v>24.785845564323683</v>
      </c>
      <c r="P13" s="19">
        <v>20.791557059082109</v>
      </c>
      <c r="Q13" s="19">
        <v>26</v>
      </c>
      <c r="R13" s="19">
        <v>25.050759431423891</v>
      </c>
      <c r="S13" s="19">
        <v>22.737485508427675</v>
      </c>
      <c r="T13" s="19">
        <v>27</v>
      </c>
      <c r="U13" s="19">
        <v>18.746639728444993</v>
      </c>
      <c r="V13" s="22">
        <v>30.406621987454063</v>
      </c>
      <c r="W13" s="19">
        <v>31</v>
      </c>
      <c r="X13" s="19">
        <v>1.9514762698426946</v>
      </c>
      <c r="Y13" s="19">
        <v>41.235639539739545</v>
      </c>
      <c r="Z13" s="19">
        <v>42</v>
      </c>
      <c r="AA13" s="19">
        <v>1.8536403673909974</v>
      </c>
      <c r="AB13" s="19">
        <v>47.480656233698753</v>
      </c>
      <c r="AC13" s="19">
        <v>51</v>
      </c>
      <c r="AD13" s="19">
        <v>7.4121632796714394</v>
      </c>
      <c r="AE13" s="19">
        <v>54.402274326682488</v>
      </c>
      <c r="AF13" s="19">
        <v>53</v>
      </c>
      <c r="AG13" s="19">
        <v>-2.5776023962930519</v>
      </c>
      <c r="AH13" s="19">
        <v>49.585669244483171</v>
      </c>
      <c r="AI13" s="19">
        <v>53</v>
      </c>
      <c r="AJ13" s="19">
        <v>6.885720829303323</v>
      </c>
      <c r="AK13" s="19">
        <v>46.037857753604797</v>
      </c>
      <c r="AL13" s="19">
        <v>48</v>
      </c>
      <c r="AM13" s="19">
        <v>4.2620190037873034</v>
      </c>
      <c r="AN13" s="19">
        <v>43.833423047065061</v>
      </c>
      <c r="AO13" s="19">
        <v>47</v>
      </c>
      <c r="AP13" s="19">
        <v>7.2241151450456078</v>
      </c>
      <c r="AQ13" s="19">
        <v>52.814551907738959</v>
      </c>
      <c r="AR13" s="19">
        <v>45</v>
      </c>
      <c r="AS13" s="19">
        <v>-14.796209804809282</v>
      </c>
      <c r="AT13" s="19">
        <v>54.967768918385261</v>
      </c>
      <c r="AU13" s="19">
        <v>40</v>
      </c>
      <c r="AV13" s="19">
        <v>-27.230082670098948</v>
      </c>
      <c r="AW13" s="19">
        <v>37.390568328956945</v>
      </c>
      <c r="AX13" s="19">
        <v>40</v>
      </c>
      <c r="AY13" s="19">
        <v>6.9788499818607814</v>
      </c>
      <c r="AZ13" s="19">
        <v>36.525947999904396</v>
      </c>
      <c r="BA13" s="19">
        <v>37</v>
      </c>
      <c r="BB13" s="19">
        <v>1.2978499561376058</v>
      </c>
      <c r="BC13" s="19">
        <v>37.700483999175688</v>
      </c>
      <c r="BD13" s="19">
        <v>43</v>
      </c>
      <c r="BE13" s="19">
        <v>14.056891155403161</v>
      </c>
      <c r="BF13" s="19">
        <v>39.159144156981796</v>
      </c>
      <c r="BG13" s="19">
        <v>44</v>
      </c>
      <c r="BH13" s="19">
        <v>12.362006236939461</v>
      </c>
      <c r="BI13" s="19">
        <v>46.263147560439037</v>
      </c>
      <c r="BJ13" s="19">
        <v>47</v>
      </c>
      <c r="BK13" s="19">
        <v>1.5927416927227549</v>
      </c>
      <c r="BL13" s="19">
        <v>43.567976609572781</v>
      </c>
      <c r="BM13" s="19">
        <v>50</v>
      </c>
      <c r="BN13" s="19">
        <v>14.763190515058188</v>
      </c>
      <c r="BO13" s="19">
        <v>39.277519304390999</v>
      </c>
      <c r="BP13" s="19">
        <v>46</v>
      </c>
      <c r="BQ13" s="19">
        <v>17.115339295008546</v>
      </c>
      <c r="BR13" s="19">
        <v>35.222754088915593</v>
      </c>
      <c r="BS13" s="19">
        <v>39</v>
      </c>
      <c r="BT13" s="19">
        <v>10.723880084871288</v>
      </c>
      <c r="BU13" s="19">
        <v>29.559432312437377</v>
      </c>
      <c r="BV13" s="19">
        <v>34</v>
      </c>
      <c r="BW13" s="19">
        <v>15.022506659216923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19</v>
      </c>
      <c r="D14" s="19">
        <v>52.761048050260563</v>
      </c>
      <c r="E14" s="19">
        <v>44</v>
      </c>
      <c r="F14" s="19">
        <v>-16.605144086438017</v>
      </c>
      <c r="G14" s="19">
        <v>50.534715248623073</v>
      </c>
      <c r="H14" s="19">
        <v>43</v>
      </c>
      <c r="I14" s="19">
        <v>-14.909978638552579</v>
      </c>
      <c r="J14" s="19">
        <v>50.54824950974502</v>
      </c>
      <c r="K14" s="19">
        <v>43</v>
      </c>
      <c r="L14" s="19">
        <v>-14.932761436753253</v>
      </c>
      <c r="M14" s="19">
        <v>48.883749374087607</v>
      </c>
      <c r="N14" s="19">
        <v>42</v>
      </c>
      <c r="O14" s="19">
        <v>-14.081876824564029</v>
      </c>
      <c r="P14" s="19">
        <v>48.780191561692639</v>
      </c>
      <c r="Q14" s="19">
        <v>42</v>
      </c>
      <c r="R14" s="19">
        <v>-13.899477112790107</v>
      </c>
      <c r="S14" s="19">
        <v>49.395227138998052</v>
      </c>
      <c r="T14" s="19">
        <v>43</v>
      </c>
      <c r="U14" s="19">
        <v>-12.947054825766665</v>
      </c>
      <c r="V14" s="22">
        <v>59.123987197827333</v>
      </c>
      <c r="W14" s="19">
        <v>48</v>
      </c>
      <c r="X14" s="19">
        <v>-18.814676961157506</v>
      </c>
      <c r="Y14" s="19">
        <v>74.055842438715914</v>
      </c>
      <c r="Z14" s="19">
        <v>58</v>
      </c>
      <c r="AA14" s="19">
        <v>-21.680723505377376</v>
      </c>
      <c r="AB14" s="19">
        <v>78.301433087152319</v>
      </c>
      <c r="AC14" s="19">
        <v>65</v>
      </c>
      <c r="AD14" s="19">
        <v>-16.987470807012361</v>
      </c>
      <c r="AE14" s="19">
        <v>91.285172175280778</v>
      </c>
      <c r="AF14" s="19">
        <v>68</v>
      </c>
      <c r="AG14" s="19">
        <v>-25.508164820645646</v>
      </c>
      <c r="AH14" s="19">
        <v>87.202383843746262</v>
      </c>
      <c r="AI14" s="25">
        <v>68</v>
      </c>
      <c r="AJ14" s="19">
        <v>-22.020480401262983</v>
      </c>
      <c r="AK14" s="19">
        <v>83.550186293579088</v>
      </c>
      <c r="AL14" s="19">
        <v>65</v>
      </c>
      <c r="AM14" s="19">
        <v>-22.202447554571986</v>
      </c>
      <c r="AN14" s="19">
        <v>85.036840711306212</v>
      </c>
      <c r="AO14" s="19">
        <v>63</v>
      </c>
      <c r="AP14" s="19">
        <v>-25.91446310443218</v>
      </c>
      <c r="AQ14" s="19">
        <v>81.386358677499402</v>
      </c>
      <c r="AR14" s="19">
        <v>62</v>
      </c>
      <c r="AS14" s="19">
        <v>-23.820157324299952</v>
      </c>
      <c r="AT14" s="19">
        <v>83.8491390280453</v>
      </c>
      <c r="AU14" s="19">
        <v>59</v>
      </c>
      <c r="AV14" s="19">
        <v>-29.635532715170665</v>
      </c>
      <c r="AW14" s="19">
        <v>80.867973362627808</v>
      </c>
      <c r="AX14" s="19">
        <v>59</v>
      </c>
      <c r="AY14" s="19">
        <v>-27.041574622585802</v>
      </c>
      <c r="AZ14" s="19">
        <v>79.847421209093326</v>
      </c>
      <c r="BA14" s="19">
        <v>59</v>
      </c>
      <c r="BB14" s="19">
        <v>-26.109072645566094</v>
      </c>
      <c r="BC14" s="19">
        <v>80.541943089148063</v>
      </c>
      <c r="BD14" s="19">
        <v>61</v>
      </c>
      <c r="BE14" s="19">
        <v>-24.263063864150897</v>
      </c>
      <c r="BF14" s="19">
        <v>83.658171608097476</v>
      </c>
      <c r="BG14" s="19">
        <v>61</v>
      </c>
      <c r="BH14" s="19">
        <v>-27.084229995177587</v>
      </c>
      <c r="BI14" s="19">
        <v>84.670288931369555</v>
      </c>
      <c r="BJ14" s="19">
        <v>65</v>
      </c>
      <c r="BK14" s="19">
        <v>-23.231630811267841</v>
      </c>
      <c r="BL14" s="19">
        <v>79.293717429422443</v>
      </c>
      <c r="BM14" s="19">
        <v>63</v>
      </c>
      <c r="BN14" s="19">
        <v>-20.548560412652005</v>
      </c>
      <c r="BO14" s="19">
        <v>72.705195308128012</v>
      </c>
      <c r="BP14" s="19">
        <v>60</v>
      </c>
      <c r="BQ14" s="19">
        <v>-17.474948322857536</v>
      </c>
      <c r="BR14" s="19">
        <v>66.252323167246004</v>
      </c>
      <c r="BS14" s="19">
        <v>56</v>
      </c>
      <c r="BT14" s="19">
        <v>-15.474662135794471</v>
      </c>
      <c r="BU14" s="19">
        <v>57.476673940850446</v>
      </c>
      <c r="BV14" s="19">
        <v>51</v>
      </c>
      <c r="BW14" s="19">
        <v>-11.268352005746934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20</v>
      </c>
      <c r="D15" s="19">
        <v>33.575212395620362</v>
      </c>
      <c r="E15" s="19">
        <v>54</v>
      </c>
      <c r="F15" s="19">
        <v>60.832936404726667</v>
      </c>
      <c r="G15" s="19">
        <v>31.28339515390952</v>
      </c>
      <c r="H15" s="19">
        <v>50</v>
      </c>
      <c r="I15" s="19">
        <v>59.82919933724471</v>
      </c>
      <c r="J15" s="19">
        <v>30.981185183392114</v>
      </c>
      <c r="K15" s="19">
        <v>49</v>
      </c>
      <c r="L15" s="19">
        <v>58.160508418080525</v>
      </c>
      <c r="M15" s="19">
        <v>29.650798800676089</v>
      </c>
      <c r="N15" s="19">
        <v>49</v>
      </c>
      <c r="O15" s="19">
        <v>65.256930612212429</v>
      </c>
      <c r="P15" s="19">
        <v>29.587985045616847</v>
      </c>
      <c r="Q15" s="19">
        <v>49</v>
      </c>
      <c r="R15" s="19">
        <v>65.607762490264079</v>
      </c>
      <c r="S15" s="19">
        <v>31.362048977141619</v>
      </c>
      <c r="T15" s="19">
        <v>49</v>
      </c>
      <c r="U15" s="19">
        <v>56.2397917167781</v>
      </c>
      <c r="V15" s="22">
        <v>39.697534261398353</v>
      </c>
      <c r="W15" s="19">
        <v>49</v>
      </c>
      <c r="X15" s="19">
        <v>23.433359052850065</v>
      </c>
      <c r="Y15" s="19">
        <v>54.70033816496062</v>
      </c>
      <c r="Z15" s="19">
        <v>72</v>
      </c>
      <c r="AA15" s="19">
        <v>31.626242936320676</v>
      </c>
      <c r="AB15" s="19">
        <v>69.138499428017482</v>
      </c>
      <c r="AC15" s="19">
        <v>87</v>
      </c>
      <c r="AD15" s="19">
        <v>25.834376967609419</v>
      </c>
      <c r="AE15" s="19">
        <v>83.908592605561125</v>
      </c>
      <c r="AF15" s="19">
        <v>94</v>
      </c>
      <c r="AG15" s="19">
        <v>12.026667449753003</v>
      </c>
      <c r="AH15" s="19">
        <v>79.508055857533364</v>
      </c>
      <c r="AI15" s="19">
        <v>95</v>
      </c>
      <c r="AJ15" s="19">
        <v>19.484747772258324</v>
      </c>
      <c r="AK15" s="19">
        <v>77.582315844037709</v>
      </c>
      <c r="AL15" s="19">
        <v>92</v>
      </c>
      <c r="AM15" s="19">
        <v>18.583724910900951</v>
      </c>
      <c r="AN15" s="19">
        <v>66.626803031538898</v>
      </c>
      <c r="AO15" s="19">
        <v>90</v>
      </c>
      <c r="AP15" s="19">
        <v>35.080772159211982</v>
      </c>
      <c r="AQ15" s="19">
        <v>61.472675171302726</v>
      </c>
      <c r="AR15" s="19">
        <v>85</v>
      </c>
      <c r="AS15" s="19">
        <v>38.272817578110754</v>
      </c>
      <c r="AT15" s="19">
        <v>61.489368620566552</v>
      </c>
      <c r="AU15" s="19">
        <v>69</v>
      </c>
      <c r="AV15" s="19">
        <v>12.214520246222438</v>
      </c>
      <c r="AW15" s="19">
        <v>55.651078443098719</v>
      </c>
      <c r="AX15" s="19">
        <v>69</v>
      </c>
      <c r="AY15" s="19">
        <v>23.986815584445658</v>
      </c>
      <c r="AZ15" s="19">
        <v>53.514761023115739</v>
      </c>
      <c r="BA15" s="19">
        <v>65</v>
      </c>
      <c r="BB15" s="19">
        <v>21.461814940971529</v>
      </c>
      <c r="BC15" s="19">
        <v>60.834871907760764</v>
      </c>
      <c r="BD15" s="19">
        <v>67</v>
      </c>
      <c r="BE15" s="19">
        <v>10.134200827425008</v>
      </c>
      <c r="BF15" s="19">
        <v>64.968580078628889</v>
      </c>
      <c r="BG15" s="19">
        <v>67</v>
      </c>
      <c r="BH15" s="19">
        <v>3.1267728476019698</v>
      </c>
      <c r="BI15" s="19">
        <v>68.95827655235253</v>
      </c>
      <c r="BJ15" s="19">
        <v>74</v>
      </c>
      <c r="BK15" s="19">
        <v>7.311266608903483</v>
      </c>
      <c r="BL15" s="19">
        <v>64.480605382167695</v>
      </c>
      <c r="BM15" s="19">
        <v>73</v>
      </c>
      <c r="BN15" s="19">
        <v>13.21233658917906</v>
      </c>
      <c r="BO15" s="19">
        <v>55.991357306259502</v>
      </c>
      <c r="BP15" s="19">
        <v>70</v>
      </c>
      <c r="BQ15" s="19">
        <v>25.019294704924782</v>
      </c>
      <c r="BR15" s="19">
        <v>49.47958312490524</v>
      </c>
      <c r="BS15" s="19">
        <v>64</v>
      </c>
      <c r="BT15" s="19">
        <v>29.34627973408692</v>
      </c>
      <c r="BU15" s="19">
        <v>40.233671758595314</v>
      </c>
      <c r="BV15" s="19">
        <v>55</v>
      </c>
      <c r="BW15" s="19">
        <v>36.701418478541129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21</v>
      </c>
      <c r="D16" s="19">
        <v>37.57226149033707</v>
      </c>
      <c r="E16" s="19">
        <v>38</v>
      </c>
      <c r="F16" s="19">
        <v>1.1384422781496322</v>
      </c>
      <c r="G16" s="19">
        <v>35.294086840308175</v>
      </c>
      <c r="H16" s="19">
        <v>36</v>
      </c>
      <c r="I16" s="19">
        <v>2.0000890315870858</v>
      </c>
      <c r="J16" s="19">
        <v>35.05765691804897</v>
      </c>
      <c r="K16" s="19">
        <v>35</v>
      </c>
      <c r="L16" s="19">
        <v>-0.16446312479966677</v>
      </c>
      <c r="M16" s="19">
        <v>33.657663503470154</v>
      </c>
      <c r="N16" s="19">
        <v>35</v>
      </c>
      <c r="O16" s="19">
        <v>3.9882046369363975</v>
      </c>
      <c r="P16" s="19">
        <v>33.586361403132642</v>
      </c>
      <c r="Q16" s="19">
        <v>35</v>
      </c>
      <c r="R16" s="19">
        <v>4.2089661928532278</v>
      </c>
      <c r="S16" s="19">
        <v>36.06635632371286</v>
      </c>
      <c r="T16" s="19">
        <v>35</v>
      </c>
      <c r="U16" s="19">
        <v>-2.9566511075912412</v>
      </c>
      <c r="V16" s="22">
        <v>43.92067620410031</v>
      </c>
      <c r="W16" s="19">
        <v>35</v>
      </c>
      <c r="X16" s="19">
        <v>-20.310880831264392</v>
      </c>
      <c r="Y16" s="19">
        <v>49.65107618050272</v>
      </c>
      <c r="Z16" s="19">
        <v>51</v>
      </c>
      <c r="AA16" s="19">
        <v>2.7168068111824395</v>
      </c>
      <c r="AB16" s="19">
        <v>55.810595923821332</v>
      </c>
      <c r="AC16" s="19">
        <v>57</v>
      </c>
      <c r="AD16" s="19">
        <v>2.1311438383531067</v>
      </c>
      <c r="AE16" s="19">
        <v>66.389216127476942</v>
      </c>
      <c r="AF16" s="19">
        <v>60</v>
      </c>
      <c r="AG16" s="19">
        <v>-9.623876436812747</v>
      </c>
      <c r="AH16" s="19">
        <v>64.974325216908994</v>
      </c>
      <c r="AI16" s="19">
        <v>60</v>
      </c>
      <c r="AJ16" s="19">
        <v>-7.6558320541272362</v>
      </c>
      <c r="AK16" s="19">
        <v>63.088916180865837</v>
      </c>
      <c r="AL16" s="19">
        <v>55</v>
      </c>
      <c r="AM16" s="19">
        <v>-12.821453704603528</v>
      </c>
      <c r="AN16" s="19">
        <v>65.750134570597595</v>
      </c>
      <c r="AO16" s="19">
        <v>54</v>
      </c>
      <c r="AP16" s="19">
        <v>-17.870890527199112</v>
      </c>
      <c r="AQ16" s="19">
        <v>64.935924476728246</v>
      </c>
      <c r="AR16" s="19">
        <v>54</v>
      </c>
      <c r="AS16" s="19">
        <v>-16.841100769493881</v>
      </c>
      <c r="AT16" s="19">
        <v>65.21599702181301</v>
      </c>
      <c r="AU16" s="19">
        <v>51</v>
      </c>
      <c r="AV16" s="19">
        <v>-21.798328126545606</v>
      </c>
      <c r="AW16" s="19">
        <v>57.390174644445544</v>
      </c>
      <c r="AX16" s="19">
        <v>51</v>
      </c>
      <c r="AY16" s="19">
        <v>-11.134614390067918</v>
      </c>
      <c r="AZ16" s="19">
        <v>54.364201674276309</v>
      </c>
      <c r="BA16" s="19">
        <v>45</v>
      </c>
      <c r="BB16" s="19">
        <v>-17.224941019794649</v>
      </c>
      <c r="BC16" s="19">
        <v>54.83706763516463</v>
      </c>
      <c r="BD16" s="19">
        <v>46</v>
      </c>
      <c r="BE16" s="19">
        <v>-16.115135283962196</v>
      </c>
      <c r="BF16" s="19">
        <v>59.628696784495006</v>
      </c>
      <c r="BG16" s="19">
        <v>49</v>
      </c>
      <c r="BH16" s="19">
        <v>-17.824801408805467</v>
      </c>
      <c r="BI16" s="19">
        <v>61.97515993945607</v>
      </c>
      <c r="BJ16" s="19">
        <v>54</v>
      </c>
      <c r="BK16" s="19">
        <v>-12.868316834110722</v>
      </c>
      <c r="BL16" s="19">
        <v>57.509729124636067</v>
      </c>
      <c r="BM16" s="19">
        <v>56</v>
      </c>
      <c r="BN16" s="19">
        <v>-2.6251716841930453</v>
      </c>
      <c r="BO16" s="19">
        <v>52.648589705885797</v>
      </c>
      <c r="BP16" s="19">
        <v>53</v>
      </c>
      <c r="BQ16" s="19">
        <v>0.66746383156188738</v>
      </c>
      <c r="BR16" s="19">
        <v>48.640946122788193</v>
      </c>
      <c r="BS16" s="19">
        <v>49</v>
      </c>
      <c r="BT16" s="19">
        <v>0.73817206660704837</v>
      </c>
      <c r="BU16" s="19">
        <v>43.518053126643913</v>
      </c>
      <c r="BV16" s="19">
        <v>45</v>
      </c>
      <c r="BW16" s="19">
        <v>3.4053611475757064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22</v>
      </c>
      <c r="D17" s="19">
        <v>134.30084958248145</v>
      </c>
      <c r="E17" s="19">
        <v>145</v>
      </c>
      <c r="F17" s="19">
        <v>7.966554530950769</v>
      </c>
      <c r="G17" s="19">
        <v>127.53999562747727</v>
      </c>
      <c r="H17" s="19">
        <v>134</v>
      </c>
      <c r="I17" s="19">
        <v>5.0650812247095498</v>
      </c>
      <c r="J17" s="19">
        <v>128.81650681515669</v>
      </c>
      <c r="K17" s="19">
        <v>135</v>
      </c>
      <c r="L17" s="19">
        <v>4.8002335552509781</v>
      </c>
      <c r="M17" s="19">
        <v>122.61005990549842</v>
      </c>
      <c r="N17" s="19">
        <v>135</v>
      </c>
      <c r="O17" s="19">
        <v>10.105157850873834</v>
      </c>
      <c r="P17" s="19">
        <v>122.35031653998318</v>
      </c>
      <c r="Q17" s="19">
        <v>135</v>
      </c>
      <c r="R17" s="19">
        <v>10.338905380668136</v>
      </c>
      <c r="S17" s="19">
        <v>124.66414468413795</v>
      </c>
      <c r="T17" s="19">
        <v>135</v>
      </c>
      <c r="U17" s="19">
        <v>8.2909607586447933</v>
      </c>
      <c r="V17" s="22">
        <v>156.25625187997224</v>
      </c>
      <c r="W17" s="19">
        <v>135</v>
      </c>
      <c r="X17" s="19">
        <v>-13.603456901231809</v>
      </c>
      <c r="Y17" s="19">
        <v>203.65356670646875</v>
      </c>
      <c r="Z17" s="19">
        <v>191</v>
      </c>
      <c r="AA17" s="19">
        <v>-6.2132801851227439</v>
      </c>
      <c r="AB17" s="19">
        <v>229.07334147837116</v>
      </c>
      <c r="AC17" s="19">
        <v>228</v>
      </c>
      <c r="AD17" s="19">
        <v>-0.46855800480498339</v>
      </c>
      <c r="AE17" s="19">
        <v>267.40100940233765</v>
      </c>
      <c r="AF17" s="19">
        <v>245</v>
      </c>
      <c r="AG17" s="19">
        <v>-8.3773092152515325</v>
      </c>
      <c r="AH17" s="19">
        <v>259.89730086763598</v>
      </c>
      <c r="AI17" s="19">
        <v>259</v>
      </c>
      <c r="AJ17" s="19">
        <v>-0.34525209174564159</v>
      </c>
      <c r="AK17" s="19">
        <v>251.50311180210028</v>
      </c>
      <c r="AL17" s="19">
        <v>246</v>
      </c>
      <c r="AM17" s="19">
        <v>-2.188088951531741</v>
      </c>
      <c r="AN17" s="19">
        <v>252.48051675109477</v>
      </c>
      <c r="AO17" s="19">
        <v>244</v>
      </c>
      <c r="AP17" s="19">
        <v>-3.3588796712798219</v>
      </c>
      <c r="AQ17" s="19">
        <v>232.0377034635089</v>
      </c>
      <c r="AR17" s="19">
        <v>190</v>
      </c>
      <c r="AS17" s="19">
        <v>-18.116755525517387</v>
      </c>
      <c r="AT17" s="19">
        <v>237.57256057946171</v>
      </c>
      <c r="AU17" s="19">
        <v>196</v>
      </c>
      <c r="AV17" s="19">
        <v>-17.498889803629822</v>
      </c>
      <c r="AW17" s="19">
        <v>218.2565732690278</v>
      </c>
      <c r="AX17" s="19">
        <v>196</v>
      </c>
      <c r="AY17" s="19">
        <v>-10.197435493314496</v>
      </c>
      <c r="AZ17" s="19">
        <v>209.81184083666011</v>
      </c>
      <c r="BA17" s="19">
        <v>216</v>
      </c>
      <c r="BB17" s="19">
        <v>2.9493850960286903</v>
      </c>
      <c r="BC17" s="19">
        <v>226.2029039950541</v>
      </c>
      <c r="BD17" s="19">
        <v>220</v>
      </c>
      <c r="BE17" s="19">
        <v>-2.742185836477911</v>
      </c>
      <c r="BF17" s="19">
        <v>221.60515670655607</v>
      </c>
      <c r="BG17" s="19">
        <v>215</v>
      </c>
      <c r="BH17" s="19">
        <v>-2.9805970243293816</v>
      </c>
      <c r="BI17" s="19">
        <v>230.44284822558311</v>
      </c>
      <c r="BJ17" s="19">
        <v>228</v>
      </c>
      <c r="BK17" s="19">
        <v>-1.0600668427738638</v>
      </c>
      <c r="BL17" s="19">
        <v>223.93939977320409</v>
      </c>
      <c r="BM17" s="19">
        <v>228</v>
      </c>
      <c r="BN17" s="19">
        <v>1.8132585114134934</v>
      </c>
      <c r="BO17" s="19">
        <v>198.89467222223524</v>
      </c>
      <c r="BP17" s="19">
        <v>212</v>
      </c>
      <c r="BQ17" s="19">
        <v>6.5890793510655232</v>
      </c>
      <c r="BR17" s="19">
        <v>177.79104444881204</v>
      </c>
      <c r="BS17" s="19">
        <v>194</v>
      </c>
      <c r="BT17" s="19">
        <v>9.1168571518542869</v>
      </c>
      <c r="BU17" s="19">
        <v>151.08154293023549</v>
      </c>
      <c r="BV17" s="19">
        <v>174</v>
      </c>
      <c r="BW17" s="19">
        <v>15.169594263640468</v>
      </c>
      <c r="BX17" s="23"/>
      <c r="BY17" s="23"/>
    </row>
    <row r="18" spans="1:77" ht="30.75" customHeight="1" x14ac:dyDescent="0.25">
      <c r="A18" s="19">
        <v>14</v>
      </c>
      <c r="B18" s="24"/>
      <c r="C18" s="26" t="s">
        <v>23</v>
      </c>
      <c r="D18" s="19">
        <v>47.964589136600516</v>
      </c>
      <c r="E18" s="19">
        <v>47</v>
      </c>
      <c r="F18" s="19">
        <v>-2.0110443015646795</v>
      </c>
      <c r="G18" s="19">
        <v>45.721885224944685</v>
      </c>
      <c r="H18" s="19">
        <v>45</v>
      </c>
      <c r="I18" s="19">
        <v>-1.5788614607493119</v>
      </c>
      <c r="J18" s="19">
        <v>44.841189081225423</v>
      </c>
      <c r="K18" s="19">
        <v>44</v>
      </c>
      <c r="L18" s="19">
        <v>-1.8759294712316643</v>
      </c>
      <c r="M18" s="19">
        <v>43.274138790175918</v>
      </c>
      <c r="N18" s="19">
        <v>44</v>
      </c>
      <c r="O18" s="19">
        <v>1.6773556450044629</v>
      </c>
      <c r="P18" s="19">
        <v>41.583114118164218</v>
      </c>
      <c r="Q18" s="19">
        <v>44</v>
      </c>
      <c r="R18" s="19">
        <v>5.8121810573586759</v>
      </c>
      <c r="S18" s="19">
        <v>46.259022241283887</v>
      </c>
      <c r="T18" s="19">
        <v>44</v>
      </c>
      <c r="U18" s="19">
        <v>-4.8834197780942752</v>
      </c>
      <c r="V18" s="22">
        <v>60.813243974908126</v>
      </c>
      <c r="W18" s="19">
        <v>44</v>
      </c>
      <c r="X18" s="19">
        <v>-27.647339421401956</v>
      </c>
      <c r="Y18" s="19">
        <v>79.946648087250139</v>
      </c>
      <c r="Z18" s="19">
        <v>68</v>
      </c>
      <c r="AA18" s="19">
        <v>-14.94327576337173</v>
      </c>
      <c r="AB18" s="19">
        <v>91.629336591348476</v>
      </c>
      <c r="AC18" s="19">
        <v>77</v>
      </c>
      <c r="AD18" s="19">
        <v>-15.965778140021762</v>
      </c>
      <c r="AE18" s="19">
        <v>106.96040376093505</v>
      </c>
      <c r="AF18" s="19">
        <v>82</v>
      </c>
      <c r="AG18" s="19">
        <v>-23.336115873985971</v>
      </c>
      <c r="AH18" s="19">
        <v>92.331935834554869</v>
      </c>
      <c r="AI18" s="19">
        <v>78</v>
      </c>
      <c r="AJ18" s="19">
        <v>-15.522187101368232</v>
      </c>
      <c r="AK18" s="19">
        <v>88.665503821757383</v>
      </c>
      <c r="AL18" s="19">
        <v>69</v>
      </c>
      <c r="AM18" s="19">
        <v>-22.179430527221253</v>
      </c>
      <c r="AN18" s="19">
        <v>85.036840711306212</v>
      </c>
      <c r="AO18" s="19">
        <v>67</v>
      </c>
      <c r="AP18" s="19">
        <v>-21.210619492015176</v>
      </c>
      <c r="AQ18" s="19">
        <v>81.386358677499402</v>
      </c>
      <c r="AR18" s="19">
        <v>64</v>
      </c>
      <c r="AS18" s="19">
        <v>-21.362743044438659</v>
      </c>
      <c r="AT18" s="19">
        <v>78.25919642617562</v>
      </c>
      <c r="AU18" s="19">
        <v>61</v>
      </c>
      <c r="AV18" s="19">
        <v>-22.053889145739909</v>
      </c>
      <c r="AW18" s="19">
        <v>71.302944255220226</v>
      </c>
      <c r="AX18" s="19">
        <v>61</v>
      </c>
      <c r="AY18" s="19">
        <v>-14.449535517554629</v>
      </c>
      <c r="AZ18" s="19">
        <v>72.202455348648229</v>
      </c>
      <c r="BA18" s="19">
        <v>57</v>
      </c>
      <c r="BB18" s="19">
        <v>-21.055316298094354</v>
      </c>
      <c r="BC18" s="19">
        <v>75.400967998351376</v>
      </c>
      <c r="BD18" s="19">
        <v>61</v>
      </c>
      <c r="BE18" s="19">
        <v>-19.099181854888457</v>
      </c>
      <c r="BF18" s="19">
        <v>81.878210510052853</v>
      </c>
      <c r="BG18" s="19">
        <v>62</v>
      </c>
      <c r="BH18" s="19">
        <v>-24.277778405540804</v>
      </c>
      <c r="BI18" s="19">
        <v>89.034736814429849</v>
      </c>
      <c r="BJ18" s="19">
        <v>71</v>
      </c>
      <c r="BK18" s="19">
        <v>-20.255843347994219</v>
      </c>
      <c r="BL18" s="19">
        <v>86.2645936869541</v>
      </c>
      <c r="BM18" s="19">
        <v>37</v>
      </c>
      <c r="BN18" s="19">
        <v>-57.108706575180271</v>
      </c>
      <c r="BO18" s="19">
        <v>77.719346708688562</v>
      </c>
      <c r="BP18" s="19">
        <v>36</v>
      </c>
      <c r="BQ18" s="19">
        <v>-53.679487123152292</v>
      </c>
      <c r="BR18" s="19">
        <v>70.445508177831186</v>
      </c>
      <c r="BS18" s="19">
        <v>33</v>
      </c>
      <c r="BT18" s="19">
        <v>-53.155281502554452</v>
      </c>
      <c r="BU18" s="19">
        <v>57.476673940850446</v>
      </c>
      <c r="BV18" s="19">
        <v>30</v>
      </c>
      <c r="BW18" s="19">
        <v>-47.804912944557017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24</v>
      </c>
      <c r="D19" s="19">
        <v>78.342162256447523</v>
      </c>
      <c r="E19" s="19">
        <v>74</v>
      </c>
      <c r="F19" s="19">
        <v>-5.5425611591288</v>
      </c>
      <c r="G19" s="19">
        <v>76.203142041574466</v>
      </c>
      <c r="H19" s="19">
        <v>71</v>
      </c>
      <c r="I19" s="19">
        <v>-6.827988849509337</v>
      </c>
      <c r="J19" s="19">
        <v>76.637668611548918</v>
      </c>
      <c r="K19" s="19">
        <v>72</v>
      </c>
      <c r="L19" s="19">
        <v>-6.0514218341579928</v>
      </c>
      <c r="M19" s="19">
        <v>72.924937590852011</v>
      </c>
      <c r="N19" s="19">
        <v>70</v>
      </c>
      <c r="O19" s="19">
        <v>-4.0108880274433396</v>
      </c>
      <c r="P19" s="19">
        <v>71.970774435284227</v>
      </c>
      <c r="Q19" s="19">
        <v>70</v>
      </c>
      <c r="R19" s="19">
        <v>-2.7382982200036454</v>
      </c>
      <c r="S19" s="19">
        <v>76.052968769568423</v>
      </c>
      <c r="T19" s="19">
        <v>74</v>
      </c>
      <c r="U19" s="19">
        <v>-2.699393334386035</v>
      </c>
      <c r="V19" s="22">
        <v>92.064494350902564</v>
      </c>
      <c r="W19" s="19">
        <v>86</v>
      </c>
      <c r="X19" s="19">
        <v>-6.5872238735030963</v>
      </c>
      <c r="Y19" s="19">
        <v>110.24221999399757</v>
      </c>
      <c r="Z19" s="19">
        <v>108</v>
      </c>
      <c r="AA19" s="19">
        <v>-2.0339031580819484</v>
      </c>
      <c r="AB19" s="19">
        <v>115.78616169270397</v>
      </c>
      <c r="AC19" s="19">
        <v>116</v>
      </c>
      <c r="AD19" s="19">
        <v>0.18468382073460174</v>
      </c>
      <c r="AE19" s="19">
        <v>140.15501182467352</v>
      </c>
      <c r="AF19" s="19">
        <v>129</v>
      </c>
      <c r="AG19" s="19">
        <v>-7.9590531080171791</v>
      </c>
      <c r="AH19" s="19">
        <v>128.23879977021508</v>
      </c>
      <c r="AI19" s="19">
        <v>128</v>
      </c>
      <c r="AJ19" s="19">
        <v>-0.18621491361660827</v>
      </c>
      <c r="AK19" s="19">
        <v>127.88293820445777</v>
      </c>
      <c r="AL19" s="19">
        <v>123</v>
      </c>
      <c r="AM19" s="19">
        <v>-3.818287469006215</v>
      </c>
      <c r="AN19" s="19">
        <v>126.24025837554738</v>
      </c>
      <c r="AO19" s="19">
        <v>122</v>
      </c>
      <c r="AP19" s="19">
        <v>-3.3588796712798219</v>
      </c>
      <c r="AQ19" s="19">
        <v>119.48210103717994</v>
      </c>
      <c r="AR19" s="19">
        <v>115</v>
      </c>
      <c r="AS19" s="19">
        <v>-3.7512740387660433</v>
      </c>
      <c r="AT19" s="19">
        <v>119.25210883988665</v>
      </c>
      <c r="AU19" s="19">
        <v>110</v>
      </c>
      <c r="AV19" s="19">
        <v>-7.7584446345589999</v>
      </c>
      <c r="AW19" s="19">
        <v>117.38899359091135</v>
      </c>
      <c r="AX19" s="19">
        <v>110</v>
      </c>
      <c r="AY19" s="19">
        <v>-6.2944517751478832</v>
      </c>
      <c r="AZ19" s="19">
        <v>106.18008139507091</v>
      </c>
      <c r="BA19" s="19">
        <v>114</v>
      </c>
      <c r="BB19" s="19">
        <v>7.3647698345916908</v>
      </c>
      <c r="BC19" s="19">
        <v>109.67413527032926</v>
      </c>
      <c r="BD19" s="19">
        <v>112</v>
      </c>
      <c r="BE19" s="19">
        <v>2.1207048716981949</v>
      </c>
      <c r="BF19" s="19">
        <v>116.58745192192308</v>
      </c>
      <c r="BG19" s="19">
        <v>109</v>
      </c>
      <c r="BH19" s="19">
        <v>-6.5079490089587706</v>
      </c>
      <c r="BI19" s="19">
        <v>107.36541792328305</v>
      </c>
      <c r="BJ19" s="19">
        <v>114</v>
      </c>
      <c r="BK19" s="19">
        <v>6.1794404614134057</v>
      </c>
      <c r="BL19" s="19">
        <v>99.334986669825938</v>
      </c>
      <c r="BM19" s="19">
        <v>107</v>
      </c>
      <c r="BN19" s="19">
        <v>7.716327939572162</v>
      </c>
      <c r="BO19" s="19">
        <v>96.104568510743917</v>
      </c>
      <c r="BP19" s="19">
        <v>106</v>
      </c>
      <c r="BQ19" s="19">
        <v>10.296525589363457</v>
      </c>
      <c r="BR19" s="19">
        <v>92.250070232874165</v>
      </c>
      <c r="BS19" s="19">
        <v>101</v>
      </c>
      <c r="BT19" s="19">
        <v>9.4850114965091006</v>
      </c>
      <c r="BU19" s="19">
        <v>82.93062954322707</v>
      </c>
      <c r="BV19" s="19">
        <v>91</v>
      </c>
      <c r="BW19" s="19">
        <v>9.7302655257992718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25</v>
      </c>
      <c r="D20" s="19">
        <v>22.383474930413577</v>
      </c>
      <c r="E20" s="19">
        <v>27</v>
      </c>
      <c r="F20" s="19">
        <v>20.624702303544986</v>
      </c>
      <c r="G20" s="19">
        <v>21.657735106552742</v>
      </c>
      <c r="H20" s="19">
        <v>25</v>
      </c>
      <c r="I20" s="19">
        <v>15.432199521343417</v>
      </c>
      <c r="J20" s="19">
        <v>22.012947367147024</v>
      </c>
      <c r="K20" s="19">
        <v>25</v>
      </c>
      <c r="L20" s="19">
        <v>13.56952607496336</v>
      </c>
      <c r="M20" s="19">
        <v>21.637069395087959</v>
      </c>
      <c r="N20" s="19">
        <v>26</v>
      </c>
      <c r="O20" s="19">
        <v>20.164147580459822</v>
      </c>
      <c r="P20" s="19">
        <v>21.591232330585264</v>
      </c>
      <c r="Q20" s="19">
        <v>26</v>
      </c>
      <c r="R20" s="19">
        <v>20.419249822852652</v>
      </c>
      <c r="S20" s="19">
        <v>21.169383059570592</v>
      </c>
      <c r="T20" s="19">
        <v>26</v>
      </c>
      <c r="U20" s="19">
        <v>22.818883889228438</v>
      </c>
      <c r="V20" s="22">
        <v>22.804966490590544</v>
      </c>
      <c r="W20" s="19">
        <v>26</v>
      </c>
      <c r="X20" s="19">
        <v>14.010253032942382</v>
      </c>
      <c r="Y20" s="19">
        <v>26.087853586365835</v>
      </c>
      <c r="Z20" s="19">
        <v>27</v>
      </c>
      <c r="AA20" s="19">
        <v>3.4964410184779462</v>
      </c>
      <c r="AB20" s="19">
        <v>26.655807008392284</v>
      </c>
      <c r="AC20" s="19">
        <v>29</v>
      </c>
      <c r="AD20" s="19">
        <v>8.7943050865789711</v>
      </c>
      <c r="AE20" s="19">
        <v>30.428390725093596</v>
      </c>
      <c r="AF20" s="19">
        <v>29</v>
      </c>
      <c r="AG20" s="19">
        <v>-4.6942696970025271</v>
      </c>
      <c r="AH20" s="19">
        <v>29.92238661305019</v>
      </c>
      <c r="AI20" s="19">
        <v>30</v>
      </c>
      <c r="AJ20" s="19">
        <v>0.25938234123330406</v>
      </c>
      <c r="AK20" s="19">
        <v>30.691905169069866</v>
      </c>
      <c r="AL20" s="19">
        <v>30</v>
      </c>
      <c r="AM20" s="19">
        <v>-2.254357183949407</v>
      </c>
      <c r="AN20" s="19">
        <v>31.560064593886846</v>
      </c>
      <c r="AO20" s="19">
        <v>31</v>
      </c>
      <c r="AP20" s="19">
        <v>-1.7745990101532618</v>
      </c>
      <c r="AQ20" s="19">
        <v>31.169243748829551</v>
      </c>
      <c r="AR20" s="19">
        <v>30</v>
      </c>
      <c r="AS20" s="19">
        <v>-3.7512740387660441</v>
      </c>
      <c r="AT20" s="19">
        <v>32.607998510906505</v>
      </c>
      <c r="AU20" s="19">
        <v>30</v>
      </c>
      <c r="AV20" s="19">
        <v>-7.9980330900536538</v>
      </c>
      <c r="AW20" s="19">
        <v>29.564635422896188</v>
      </c>
      <c r="AX20" s="19">
        <v>30</v>
      </c>
      <c r="AY20" s="19">
        <v>1.4725856445591265</v>
      </c>
      <c r="AZ20" s="19">
        <v>30.579863441780425</v>
      </c>
      <c r="BA20" s="19">
        <v>31</v>
      </c>
      <c r="BB20" s="19">
        <v>1.3738993930416115</v>
      </c>
      <c r="BC20" s="19">
        <v>29.989021362980658</v>
      </c>
      <c r="BD20" s="19">
        <v>30</v>
      </c>
      <c r="BE20" s="19">
        <v>3.6608853908431403E-2</v>
      </c>
      <c r="BF20" s="19">
        <v>28.479377568714035</v>
      </c>
      <c r="BG20" s="19">
        <v>29</v>
      </c>
      <c r="BH20" s="19">
        <v>1.8280681522263795</v>
      </c>
      <c r="BI20" s="19">
        <v>27.059576874973775</v>
      </c>
      <c r="BJ20" s="19">
        <v>29</v>
      </c>
      <c r="BK20" s="19">
        <v>7.1709292942449432</v>
      </c>
      <c r="BL20" s="19">
        <v>27.012145497935123</v>
      </c>
      <c r="BM20" s="19">
        <v>29</v>
      </c>
      <c r="BN20" s="19">
        <v>7.3591137076350854</v>
      </c>
      <c r="BO20" s="19">
        <v>25.070757002802761</v>
      </c>
      <c r="BP20" s="19">
        <v>29</v>
      </c>
      <c r="BQ20" s="19">
        <v>15.672614100794693</v>
      </c>
      <c r="BR20" s="19">
        <v>25.159110063511136</v>
      </c>
      <c r="BS20" s="19">
        <v>28</v>
      </c>
      <c r="BT20" s="19">
        <v>11.291694854537305</v>
      </c>
      <c r="BU20" s="19">
        <v>24.632860260364474</v>
      </c>
      <c r="BV20" s="19">
        <v>27</v>
      </c>
      <c r="BW20" s="19">
        <v>9.6096828164302721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26</v>
      </c>
      <c r="D21" s="19">
        <v>92.731538997427648</v>
      </c>
      <c r="E21" s="19">
        <v>102</v>
      </c>
      <c r="F21" s="19">
        <v>9.9949392653015892</v>
      </c>
      <c r="G21" s="19">
        <v>91.443770449889371</v>
      </c>
      <c r="H21" s="19">
        <v>110</v>
      </c>
      <c r="I21" s="19">
        <v>20.292502659084175</v>
      </c>
      <c r="J21" s="19">
        <v>91.312966856313608</v>
      </c>
      <c r="K21" s="19">
        <v>106</v>
      </c>
      <c r="L21" s="19">
        <v>16.084279866623231</v>
      </c>
      <c r="M21" s="19">
        <v>88.15102346146945</v>
      </c>
      <c r="N21" s="19">
        <v>105</v>
      </c>
      <c r="O21" s="19">
        <v>19.11376167503624</v>
      </c>
      <c r="P21" s="19">
        <v>84.765578779334746</v>
      </c>
      <c r="Q21" s="19">
        <v>103</v>
      </c>
      <c r="R21" s="19">
        <v>21.511586994685487</v>
      </c>
      <c r="S21" s="19">
        <v>81.541327340568216</v>
      </c>
      <c r="T21" s="19">
        <v>103</v>
      </c>
      <c r="U21" s="19">
        <v>26.316315124239736</v>
      </c>
      <c r="V21" s="22">
        <v>95.443007905064121</v>
      </c>
      <c r="W21" s="19">
        <v>110</v>
      </c>
      <c r="X21" s="19">
        <v>15.252025700421685</v>
      </c>
      <c r="Y21" s="19">
        <v>109.40067632992124</v>
      </c>
      <c r="Z21" s="19">
        <v>129</v>
      </c>
      <c r="AA21" s="19">
        <v>17.915175963787274</v>
      </c>
      <c r="AB21" s="19">
        <v>116.61915566171623</v>
      </c>
      <c r="AC21" s="19">
        <v>129</v>
      </c>
      <c r="AD21" s="19">
        <v>10.616475713644832</v>
      </c>
      <c r="AE21" s="19">
        <v>141.07708427088849</v>
      </c>
      <c r="AF21" s="19">
        <v>145</v>
      </c>
      <c r="AG21" s="19">
        <v>2.7806895424482549</v>
      </c>
      <c r="AH21" s="19">
        <v>139.35282908363376</v>
      </c>
      <c r="AI21" s="19">
        <v>144</v>
      </c>
      <c r="AJ21" s="19">
        <v>3.3348235173447369</v>
      </c>
      <c r="AK21" s="19">
        <v>137.26102033945133</v>
      </c>
      <c r="AL21" s="19">
        <v>155</v>
      </c>
      <c r="AM21" s="19">
        <v>12.923537663263426</v>
      </c>
      <c r="AN21" s="19">
        <v>141.14362221154948</v>
      </c>
      <c r="AO21" s="19">
        <v>142</v>
      </c>
      <c r="AP21" s="19">
        <v>0.60674210781338445</v>
      </c>
      <c r="AQ21" s="19">
        <v>135.06672291159475</v>
      </c>
      <c r="AR21" s="19">
        <v>136</v>
      </c>
      <c r="AS21" s="19">
        <v>0.69097485175242312</v>
      </c>
      <c r="AT21" s="19">
        <v>145.33850764861188</v>
      </c>
      <c r="AU21" s="19">
        <v>140</v>
      </c>
      <c r="AV21" s="19">
        <v>-3.673154303688674</v>
      </c>
      <c r="AW21" s="19">
        <v>141.73634040976702</v>
      </c>
      <c r="AX21" s="19">
        <v>140</v>
      </c>
      <c r="AY21" s="19">
        <v>-1.2250495566254744</v>
      </c>
      <c r="AZ21" s="19">
        <v>134.21162288336964</v>
      </c>
      <c r="BA21" s="19">
        <v>148</v>
      </c>
      <c r="BB21" s="19">
        <v>10.273608813010556</v>
      </c>
      <c r="BC21" s="19">
        <v>136.23583990611215</v>
      </c>
      <c r="BD21" s="19">
        <v>148</v>
      </c>
      <c r="BE21" s="19">
        <v>8.6351433675567328</v>
      </c>
      <c r="BF21" s="19">
        <v>125.48725741214622</v>
      </c>
      <c r="BG21" s="19">
        <v>142</v>
      </c>
      <c r="BH21" s="19">
        <v>13.15889989819434</v>
      </c>
      <c r="BI21" s="19">
        <v>128.3147677619724</v>
      </c>
      <c r="BJ21" s="19">
        <v>141</v>
      </c>
      <c r="BK21" s="19">
        <v>9.8860267288634045</v>
      </c>
      <c r="BL21" s="19">
        <v>112.40537965269776</v>
      </c>
      <c r="BM21" s="19">
        <v>135</v>
      </c>
      <c r="BN21" s="19">
        <v>20.101013329712071</v>
      </c>
      <c r="BO21" s="19">
        <v>111.14702271242557</v>
      </c>
      <c r="BP21" s="19">
        <v>131</v>
      </c>
      <c r="BQ21" s="19">
        <v>17.861906511828671</v>
      </c>
      <c r="BR21" s="19">
        <v>103.9909882625127</v>
      </c>
      <c r="BS21" s="19">
        <v>122</v>
      </c>
      <c r="BT21" s="19">
        <v>17.317858055186207</v>
      </c>
      <c r="BU21" s="19">
        <v>98.531441041457896</v>
      </c>
      <c r="BV21" s="19">
        <v>116</v>
      </c>
      <c r="BW21" s="19">
        <v>17.728918580610291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27</v>
      </c>
      <c r="D22" s="19">
        <v>83.938030989050901</v>
      </c>
      <c r="E22" s="19">
        <v>79</v>
      </c>
      <c r="F22" s="19">
        <v>-5.8829483261229116</v>
      </c>
      <c r="G22" s="19">
        <v>81.818110402532596</v>
      </c>
      <c r="H22" s="19">
        <v>77</v>
      </c>
      <c r="I22" s="19">
        <v>-5.8888067431870885</v>
      </c>
      <c r="J22" s="19">
        <v>79.083551652343019</v>
      </c>
      <c r="K22" s="19">
        <v>77</v>
      </c>
      <c r="L22" s="19">
        <v>-2.6346207382066775</v>
      </c>
      <c r="M22" s="19">
        <v>78.5345481747637</v>
      </c>
      <c r="N22" s="19">
        <v>72</v>
      </c>
      <c r="O22" s="19">
        <v>-8.3206032588642458</v>
      </c>
      <c r="P22" s="19">
        <v>83.965903507831598</v>
      </c>
      <c r="Q22" s="19">
        <v>72</v>
      </c>
      <c r="R22" s="19">
        <v>-14.250907818452193</v>
      </c>
      <c r="S22" s="19">
        <v>76.837019993996961</v>
      </c>
      <c r="T22" s="19">
        <v>73</v>
      </c>
      <c r="U22" s="19">
        <v>-4.993712658685534</v>
      </c>
      <c r="V22" s="22">
        <v>96.287636293604521</v>
      </c>
      <c r="W22" s="19">
        <v>83</v>
      </c>
      <c r="X22" s="19">
        <v>-13.799940267603281</v>
      </c>
      <c r="Y22" s="19">
        <v>106.03450167361598</v>
      </c>
      <c r="Z22" s="19">
        <v>108</v>
      </c>
      <c r="AA22" s="19">
        <v>1.8536403673909914</v>
      </c>
      <c r="AB22" s="19">
        <v>119.118137568753</v>
      </c>
      <c r="AC22" s="19">
        <v>125</v>
      </c>
      <c r="AD22" s="19">
        <v>4.937839485487328</v>
      </c>
      <c r="AE22" s="19">
        <v>144.76537405574831</v>
      </c>
      <c r="AF22" s="19">
        <v>124</v>
      </c>
      <c r="AG22" s="19">
        <v>-14.344158049667103</v>
      </c>
      <c r="AH22" s="19">
        <v>125.67402377481079</v>
      </c>
      <c r="AI22" s="19">
        <v>127</v>
      </c>
      <c r="AJ22" s="19">
        <v>1.0550917248938898</v>
      </c>
      <c r="AK22" s="19">
        <v>119.35740899082725</v>
      </c>
      <c r="AL22" s="19">
        <v>115</v>
      </c>
      <c r="AM22" s="19">
        <v>-3.6507235098929844</v>
      </c>
      <c r="AN22" s="19">
        <v>127.99359529742996</v>
      </c>
      <c r="AO22" s="19">
        <v>118</v>
      </c>
      <c r="AP22" s="19">
        <v>-7.8078870073201454</v>
      </c>
      <c r="AQ22" s="19">
        <v>116.88466405811081</v>
      </c>
      <c r="AR22" s="19">
        <v>122</v>
      </c>
      <c r="AS22" s="19">
        <v>4.3763961535159357</v>
      </c>
      <c r="AT22" s="19">
        <v>127.63702274269119</v>
      </c>
      <c r="AU22" s="19">
        <v>119</v>
      </c>
      <c r="AV22" s="19">
        <v>-6.7668632165628946</v>
      </c>
      <c r="AW22" s="19">
        <v>119.99763789293159</v>
      </c>
      <c r="AX22" s="19">
        <v>119</v>
      </c>
      <c r="AY22" s="19">
        <v>-0.83138127587289634</v>
      </c>
      <c r="AZ22" s="19">
        <v>112.97560660435546</v>
      </c>
      <c r="BA22" s="19">
        <v>114</v>
      </c>
      <c r="BB22" s="19">
        <v>0.90673856634556438</v>
      </c>
      <c r="BC22" s="19">
        <v>125.95388972451877</v>
      </c>
      <c r="BD22" s="19">
        <v>129</v>
      </c>
      <c r="BE22" s="19">
        <v>2.4184328742395764</v>
      </c>
      <c r="BF22" s="19">
        <v>122.81731576507927</v>
      </c>
      <c r="BG22" s="19">
        <v>125</v>
      </c>
      <c r="BH22" s="19">
        <v>1.7771795624451616</v>
      </c>
      <c r="BI22" s="19">
        <v>134.42499479825682</v>
      </c>
      <c r="BJ22" s="19">
        <v>137</v>
      </c>
      <c r="BK22" s="19">
        <v>1.9155702446615033</v>
      </c>
      <c r="BL22" s="19">
        <v>135.0607274896756</v>
      </c>
      <c r="BM22" s="19">
        <v>131</v>
      </c>
      <c r="BN22" s="19">
        <v>-3.0065938227572571</v>
      </c>
      <c r="BO22" s="19">
        <v>110.31133081233216</v>
      </c>
      <c r="BP22" s="19">
        <v>117</v>
      </c>
      <c r="BQ22" s="19">
        <v>6.0634470986910509</v>
      </c>
      <c r="BR22" s="19">
        <v>107.34553627098084</v>
      </c>
      <c r="BS22" s="19">
        <v>115</v>
      </c>
      <c r="BT22" s="19">
        <v>7.1306772455786023</v>
      </c>
      <c r="BU22" s="19">
        <v>95.247059673409311</v>
      </c>
      <c r="BV22" s="19">
        <v>108</v>
      </c>
      <c r="BW22" s="19">
        <v>13.389327051479578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28</v>
      </c>
      <c r="D23" s="19">
        <v>63.952785515467362</v>
      </c>
      <c r="E23" s="19">
        <v>62</v>
      </c>
      <c r="F23" s="19">
        <v>-3.0534800004842149</v>
      </c>
      <c r="G23" s="19">
        <v>60.16037529597984</v>
      </c>
      <c r="H23" s="19">
        <v>61</v>
      </c>
      <c r="I23" s="19">
        <v>1.3956440595480579</v>
      </c>
      <c r="J23" s="19">
        <v>59.516487325990113</v>
      </c>
      <c r="K23" s="19">
        <v>57</v>
      </c>
      <c r="L23" s="19">
        <v>-4.2282188332226962</v>
      </c>
      <c r="M23" s="19">
        <v>57.698851720234551</v>
      </c>
      <c r="N23" s="19">
        <v>57</v>
      </c>
      <c r="O23" s="19">
        <v>-1.2112055949104246</v>
      </c>
      <c r="P23" s="19">
        <v>57.576619548227384</v>
      </c>
      <c r="Q23" s="19">
        <v>58</v>
      </c>
      <c r="R23" s="19">
        <v>0.73533398642479053</v>
      </c>
      <c r="S23" s="19">
        <v>59.587893056569079</v>
      </c>
      <c r="T23" s="19">
        <v>61</v>
      </c>
      <c r="U23" s="19">
        <v>2.3697883428943411</v>
      </c>
      <c r="V23" s="22">
        <v>80.239696911337106</v>
      </c>
      <c r="W23" s="19">
        <v>70</v>
      </c>
      <c r="X23" s="19">
        <v>-12.761385331068386</v>
      </c>
      <c r="Y23" s="19">
        <v>104.35141434546334</v>
      </c>
      <c r="Z23" s="19">
        <v>90</v>
      </c>
      <c r="AA23" s="19">
        <v>-13.752965817935046</v>
      </c>
      <c r="AB23" s="19">
        <v>125.78208932085107</v>
      </c>
      <c r="AC23" s="19">
        <v>108</v>
      </c>
      <c r="AD23" s="19">
        <v>-14.137218913172648</v>
      </c>
      <c r="AE23" s="19">
        <v>141.99915671710346</v>
      </c>
      <c r="AF23" s="19">
        <v>115</v>
      </c>
      <c r="AG23" s="19">
        <v>-19.013603560260776</v>
      </c>
      <c r="AH23" s="19">
        <v>126.52894910661223</v>
      </c>
      <c r="AI23" s="19">
        <v>113</v>
      </c>
      <c r="AJ23" s="19">
        <v>-10.692374513608623</v>
      </c>
      <c r="AK23" s="19">
        <v>117.65230314810114</v>
      </c>
      <c r="AL23" s="19">
        <v>94</v>
      </c>
      <c r="AM23" s="19">
        <v>-20.103561524271683</v>
      </c>
      <c r="AN23" s="19">
        <v>105.20021531295615</v>
      </c>
      <c r="AO23" s="19">
        <v>93</v>
      </c>
      <c r="AP23" s="19">
        <v>-11.597139109137929</v>
      </c>
      <c r="AQ23" s="19">
        <v>97.836792878270543</v>
      </c>
      <c r="AR23" s="19">
        <v>88</v>
      </c>
      <c r="AS23" s="19">
        <v>-10.054287951271638</v>
      </c>
      <c r="AT23" s="19">
        <v>94.097367131473078</v>
      </c>
      <c r="AU23" s="19">
        <v>96</v>
      </c>
      <c r="AV23" s="19">
        <v>2.0219831080592923</v>
      </c>
      <c r="AW23" s="19">
        <v>84.346165765321487</v>
      </c>
      <c r="AX23" s="19">
        <v>96</v>
      </c>
      <c r="AY23" s="19">
        <v>13.816673382763215</v>
      </c>
      <c r="AZ23" s="19">
        <v>84.94406511605672</v>
      </c>
      <c r="BA23" s="19">
        <v>92</v>
      </c>
      <c r="BB23" s="19">
        <v>8.3065660612109298</v>
      </c>
      <c r="BC23" s="19">
        <v>95.108039179738654</v>
      </c>
      <c r="BD23" s="19">
        <v>95</v>
      </c>
      <c r="BE23" s="19">
        <v>-0.1135962644908256</v>
      </c>
      <c r="BF23" s="19">
        <v>105.90768533365532</v>
      </c>
      <c r="BG23" s="19">
        <v>100</v>
      </c>
      <c r="BH23" s="19">
        <v>-5.5781460193786145</v>
      </c>
      <c r="BI23" s="19">
        <v>117.84009284262773</v>
      </c>
      <c r="BJ23" s="19">
        <v>112</v>
      </c>
      <c r="BK23" s="19">
        <v>-4.9559472516938801</v>
      </c>
      <c r="BL23" s="19">
        <v>116.76217731365504</v>
      </c>
      <c r="BM23" s="19">
        <v>135</v>
      </c>
      <c r="BN23" s="19">
        <v>15.619632235319825</v>
      </c>
      <c r="BO23" s="19">
        <v>103.62579561158475</v>
      </c>
      <c r="BP23" s="19">
        <v>141</v>
      </c>
      <c r="BQ23" s="19">
        <v>36.066506575740142</v>
      </c>
      <c r="BR23" s="19">
        <v>93.088707234991205</v>
      </c>
      <c r="BS23" s="19">
        <v>131</v>
      </c>
      <c r="BT23" s="19">
        <v>40.725984806412995</v>
      </c>
      <c r="BU23" s="19">
        <v>77.182962149142028</v>
      </c>
      <c r="BV23" s="19">
        <v>111</v>
      </c>
      <c r="BW23" s="19">
        <v>43.814122844252466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29</v>
      </c>
      <c r="D24" s="19">
        <v>14.389376740980154</v>
      </c>
      <c r="E24" s="19">
        <v>17</v>
      </c>
      <c r="F24" s="19">
        <v>18.142712544212806</v>
      </c>
      <c r="G24" s="19">
        <v>13.636351733755431</v>
      </c>
      <c r="H24" s="19">
        <v>16</v>
      </c>
      <c r="I24" s="19">
        <v>17.333435748753775</v>
      </c>
      <c r="J24" s="19">
        <v>13.044709550901942</v>
      </c>
      <c r="K24" s="19">
        <v>16</v>
      </c>
      <c r="L24" s="19">
        <v>22.655088160960414</v>
      </c>
      <c r="M24" s="19">
        <v>12.821967048941012</v>
      </c>
      <c r="N24" s="19">
        <v>15</v>
      </c>
      <c r="O24" s="19">
        <v>16.986730216553436</v>
      </c>
      <c r="P24" s="19">
        <v>12.794804344050529</v>
      </c>
      <c r="Q24" s="19">
        <v>15</v>
      </c>
      <c r="R24" s="19">
        <v>17.235086966959891</v>
      </c>
      <c r="S24" s="19">
        <v>12.544819590856648</v>
      </c>
      <c r="T24" s="19">
        <v>15</v>
      </c>
      <c r="U24" s="19">
        <v>19.571269171003642</v>
      </c>
      <c r="V24" s="22">
        <v>14.358682605186639</v>
      </c>
      <c r="W24" s="19">
        <v>16</v>
      </c>
      <c r="X24" s="19">
        <v>11.4308355435093</v>
      </c>
      <c r="Y24" s="19">
        <v>17.672416945602663</v>
      </c>
      <c r="Z24" s="19">
        <v>19</v>
      </c>
      <c r="AA24" s="19">
        <v>7.5121759433571578</v>
      </c>
      <c r="AB24" s="19">
        <v>19.991855256294212</v>
      </c>
      <c r="AC24" s="19">
        <v>21</v>
      </c>
      <c r="AD24" s="19">
        <v>5.0427773249728043</v>
      </c>
      <c r="AE24" s="19">
        <v>23.973883601588891</v>
      </c>
      <c r="AF24" s="19">
        <v>21</v>
      </c>
      <c r="AG24" s="19">
        <v>-12.404680238756956</v>
      </c>
      <c r="AH24" s="19">
        <v>25.647759954043018</v>
      </c>
      <c r="AI24" s="19">
        <v>22</v>
      </c>
      <c r="AJ24" s="19">
        <v>-14.222528441389279</v>
      </c>
      <c r="AK24" s="19">
        <v>23.871481798165451</v>
      </c>
      <c r="AL24" s="19">
        <v>21</v>
      </c>
      <c r="AM24" s="19">
        <v>-12.028921465554467</v>
      </c>
      <c r="AN24" s="19">
        <v>25.423385367297737</v>
      </c>
      <c r="AO24" s="19">
        <v>22</v>
      </c>
      <c r="AP24" s="19">
        <v>-13.465497681914776</v>
      </c>
      <c r="AQ24" s="19">
        <v>23.376932811622165</v>
      </c>
      <c r="AR24" s="19">
        <v>22</v>
      </c>
      <c r="AS24" s="19">
        <v>-5.8901346156823617</v>
      </c>
      <c r="AT24" s="19">
        <v>27.949713009348436</v>
      </c>
      <c r="AU24" s="19">
        <v>20</v>
      </c>
      <c r="AV24" s="19">
        <v>-28.442914625597293</v>
      </c>
      <c r="AW24" s="19">
        <v>31.303731624243028</v>
      </c>
      <c r="AX24" s="19">
        <v>20</v>
      </c>
      <c r="AY24" s="19">
        <v>-36.109853483055375</v>
      </c>
      <c r="AZ24" s="19">
        <v>30.579863441780425</v>
      </c>
      <c r="BA24" s="19">
        <v>19</v>
      </c>
      <c r="BB24" s="19">
        <v>-37.867610049426112</v>
      </c>
      <c r="BC24" s="19">
        <v>27.418533817582315</v>
      </c>
      <c r="BD24" s="19">
        <v>20</v>
      </c>
      <c r="BE24" s="19">
        <v>-27.056639377358433</v>
      </c>
      <c r="BF24" s="19">
        <v>28.479377568714035</v>
      </c>
      <c r="BG24" s="19">
        <v>20</v>
      </c>
      <c r="BH24" s="19">
        <v>-29.773746101912842</v>
      </c>
      <c r="BI24" s="19">
        <v>30.551135181422005</v>
      </c>
      <c r="BJ24" s="19">
        <v>22</v>
      </c>
      <c r="BK24" s="19">
        <v>-27.989582484063991</v>
      </c>
      <c r="BL24" s="19">
        <v>28.754864562318033</v>
      </c>
      <c r="BM24" s="19">
        <v>23</v>
      </c>
      <c r="BN24" s="19">
        <v>-20.013533883444286</v>
      </c>
      <c r="BO24" s="19">
        <v>24.235065102709335</v>
      </c>
      <c r="BP24" s="19">
        <v>21</v>
      </c>
      <c r="BQ24" s="19">
        <v>-13.348695739000405</v>
      </c>
      <c r="BR24" s="19">
        <v>23.481836059277061</v>
      </c>
      <c r="BS24" s="19">
        <v>20</v>
      </c>
      <c r="BT24" s="19">
        <v>-14.827784550099004</v>
      </c>
      <c r="BU24" s="19">
        <v>21.348478892315882</v>
      </c>
      <c r="BV24" s="19">
        <v>19</v>
      </c>
      <c r="BW24" s="19">
        <v>-11.000684892642104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30</v>
      </c>
      <c r="D25" s="19">
        <v>24.781704387243604</v>
      </c>
      <c r="E25" s="19">
        <v>32</v>
      </c>
      <c r="F25" s="19">
        <v>29.127518833902393</v>
      </c>
      <c r="G25" s="19">
        <v>24.866288455671668</v>
      </c>
      <c r="H25" s="19">
        <v>29</v>
      </c>
      <c r="I25" s="19">
        <v>16.62375770995083</v>
      </c>
      <c r="J25" s="19">
        <v>24.458830407941139</v>
      </c>
      <c r="K25" s="19">
        <v>29</v>
      </c>
      <c r="L25" s="19">
        <v>18.566585222261743</v>
      </c>
      <c r="M25" s="19">
        <v>24.0411882167644</v>
      </c>
      <c r="N25" s="19">
        <v>29</v>
      </c>
      <c r="O25" s="19">
        <v>20.626317378846199</v>
      </c>
      <c r="P25" s="19">
        <v>23.190582873591588</v>
      </c>
      <c r="Q25" s="19">
        <v>29</v>
      </c>
      <c r="R25" s="19">
        <v>25.050759431423863</v>
      </c>
      <c r="S25" s="19">
        <v>22.737485508427675</v>
      </c>
      <c r="T25" s="19">
        <v>29</v>
      </c>
      <c r="U25" s="19">
        <v>27.542687115737213</v>
      </c>
      <c r="V25" s="22">
        <v>25.338851656211716</v>
      </c>
      <c r="W25" s="19">
        <v>29</v>
      </c>
      <c r="X25" s="19">
        <v>14.448754006146006</v>
      </c>
      <c r="Y25" s="19">
        <v>27.770940914518469</v>
      </c>
      <c r="Z25" s="19">
        <v>21</v>
      </c>
      <c r="AA25" s="19">
        <v>-24.381388212088503</v>
      </c>
      <c r="AB25" s="19">
        <v>29.987782884441319</v>
      </c>
      <c r="AC25" s="19">
        <v>34</v>
      </c>
      <c r="AD25" s="19">
        <v>13.379505684097623</v>
      </c>
      <c r="AE25" s="19">
        <v>35.960825402383335</v>
      </c>
      <c r="AF25" s="19">
        <v>35</v>
      </c>
      <c r="AG25" s="19">
        <v>-2.6718669319521675</v>
      </c>
      <c r="AH25" s="19">
        <v>34.197013272057355</v>
      </c>
      <c r="AI25" s="19">
        <v>35</v>
      </c>
      <c r="AJ25" s="19">
        <v>2.3481194733423463</v>
      </c>
      <c r="AK25" s="19">
        <v>33.249563933159024</v>
      </c>
      <c r="AL25" s="19">
        <v>34</v>
      </c>
      <c r="AM25" s="19">
        <v>2.2569801767913815</v>
      </c>
      <c r="AN25" s="19">
        <v>55.230113039301976</v>
      </c>
      <c r="AO25" s="19">
        <v>33</v>
      </c>
      <c r="AP25" s="19">
        <v>-40.249986494655438</v>
      </c>
      <c r="AQ25" s="19">
        <v>30.303431422473178</v>
      </c>
      <c r="AR25" s="19">
        <v>33</v>
      </c>
      <c r="AS25" s="19">
        <v>8.8985585161389782</v>
      </c>
      <c r="AT25" s="19">
        <v>33.539655611218123</v>
      </c>
      <c r="AU25" s="19">
        <v>32</v>
      </c>
      <c r="AV25" s="19">
        <v>-4.5905528341297259</v>
      </c>
      <c r="AW25" s="19">
        <v>30.434183523569608</v>
      </c>
      <c r="AX25" s="19">
        <v>32</v>
      </c>
      <c r="AY25" s="19">
        <v>5.144926839314591</v>
      </c>
      <c r="AZ25" s="19">
        <v>30.579863441780425</v>
      </c>
      <c r="BA25" s="19">
        <v>34</v>
      </c>
      <c r="BB25" s="19">
        <v>11.184276753658541</v>
      </c>
      <c r="BC25" s="19">
        <v>29.989021362980658</v>
      </c>
      <c r="BD25" s="19">
        <v>34</v>
      </c>
      <c r="BE25" s="19">
        <v>13.37482336776289</v>
      </c>
      <c r="BF25" s="19">
        <v>31.149319215780974</v>
      </c>
      <c r="BG25" s="19">
        <v>34</v>
      </c>
      <c r="BH25" s="19">
        <v>9.1516632015983337</v>
      </c>
      <c r="BI25" s="19">
        <v>30.551135181422005</v>
      </c>
      <c r="BJ25" s="19">
        <v>35</v>
      </c>
      <c r="BK25" s="19">
        <v>14.562027866261834</v>
      </c>
      <c r="BL25" s="19">
        <v>29.626224094509489</v>
      </c>
      <c r="BM25" s="19">
        <v>36</v>
      </c>
      <c r="BN25" s="19">
        <v>21.513966427708681</v>
      </c>
      <c r="BO25" s="19">
        <v>28.413524603176466</v>
      </c>
      <c r="BP25" s="19">
        <v>35</v>
      </c>
      <c r="BQ25" s="19">
        <v>23.180775665146466</v>
      </c>
      <c r="BR25" s="19">
        <v>27.67502106986225</v>
      </c>
      <c r="BS25" s="19">
        <v>34</v>
      </c>
      <c r="BT25" s="19">
        <v>22.854468345917802</v>
      </c>
      <c r="BU25" s="19">
        <v>25.453955602376627</v>
      </c>
      <c r="BV25" s="19">
        <v>33</v>
      </c>
      <c r="BW25" s="19">
        <v>29.645861395777718</v>
      </c>
      <c r="BX25" s="23"/>
      <c r="BY25" s="23"/>
    </row>
    <row r="26" spans="1:77" ht="30.75" customHeight="1" x14ac:dyDescent="0.25">
      <c r="A26" s="19">
        <v>22</v>
      </c>
      <c r="B26" s="27"/>
      <c r="C26" s="10" t="s">
        <v>31</v>
      </c>
      <c r="D26" s="19">
        <v>54.359867688147254</v>
      </c>
      <c r="E26" s="19">
        <v>68</v>
      </c>
      <c r="F26" s="19">
        <v>25.092283870342957</v>
      </c>
      <c r="G26" s="19">
        <v>53.743268597742002</v>
      </c>
      <c r="H26" s="19">
        <v>64</v>
      </c>
      <c r="I26" s="19">
        <v>19.084681058436644</v>
      </c>
      <c r="J26" s="19">
        <v>52.178838203607768</v>
      </c>
      <c r="K26" s="19">
        <v>61</v>
      </c>
      <c r="L26" s="19">
        <v>16.905630903415396</v>
      </c>
      <c r="M26" s="19">
        <v>49.685122314646421</v>
      </c>
      <c r="N26" s="19">
        <v>60</v>
      </c>
      <c r="O26" s="19">
        <v>20.760495707410001</v>
      </c>
      <c r="P26" s="19">
        <v>49.579866833195794</v>
      </c>
      <c r="Q26" s="19">
        <v>60</v>
      </c>
      <c r="R26" s="19">
        <v>21.016863965894096</v>
      </c>
      <c r="S26" s="19">
        <v>50.963329587855128</v>
      </c>
      <c r="T26" s="19">
        <v>62</v>
      </c>
      <c r="U26" s="19">
        <v>21.656101556549352</v>
      </c>
      <c r="V26" s="22">
        <v>62.502500751988897</v>
      </c>
      <c r="W26" s="19">
        <v>68</v>
      </c>
      <c r="X26" s="19">
        <v>8.7956468651154989</v>
      </c>
      <c r="Y26" s="19">
        <v>77.422017095021189</v>
      </c>
      <c r="Z26" s="19">
        <v>81</v>
      </c>
      <c r="AA26" s="19">
        <v>4.6214023338961825</v>
      </c>
      <c r="AB26" s="19">
        <v>89.963348653323933</v>
      </c>
      <c r="AC26" s="19">
        <v>96</v>
      </c>
      <c r="AD26" s="19">
        <v>6.7101229967977929</v>
      </c>
      <c r="AE26" s="19">
        <v>101.42796908364532</v>
      </c>
      <c r="AF26" s="19">
        <v>102</v>
      </c>
      <c r="AG26" s="19">
        <v>0.56397749212836601</v>
      </c>
      <c r="AH26" s="19">
        <v>98.316413157164902</v>
      </c>
      <c r="AI26" s="19">
        <v>101</v>
      </c>
      <c r="AJ26" s="19">
        <v>2.7295410365970301</v>
      </c>
      <c r="AK26" s="19">
        <v>97.191033035387903</v>
      </c>
      <c r="AL26" s="19">
        <v>93</v>
      </c>
      <c r="AM26" s="19">
        <v>-4.3121601906030982</v>
      </c>
      <c r="AN26" s="19">
        <v>103.44687839107354</v>
      </c>
      <c r="AO26" s="19">
        <v>88</v>
      </c>
      <c r="AP26" s="19">
        <v>-14.932184161882311</v>
      </c>
      <c r="AQ26" s="19">
        <v>95.239355899201399</v>
      </c>
      <c r="AR26" s="19">
        <v>93</v>
      </c>
      <c r="AS26" s="19">
        <v>-2.3512925702389982</v>
      </c>
      <c r="AT26" s="19">
        <v>93.165710031161467</v>
      </c>
      <c r="AU26" s="19">
        <v>89</v>
      </c>
      <c r="AV26" s="19">
        <v>-4.4712910251724018</v>
      </c>
      <c r="AW26" s="19">
        <v>82.607069563974662</v>
      </c>
      <c r="AX26" s="19">
        <v>89</v>
      </c>
      <c r="AY26" s="19">
        <v>7.7389628633108245</v>
      </c>
      <c r="AZ26" s="19">
        <v>78.997980557932763</v>
      </c>
      <c r="BA26" s="19">
        <v>79</v>
      </c>
      <c r="BB26" s="19">
        <v>2.5563211274190257E-3</v>
      </c>
      <c r="BC26" s="19">
        <v>82.255601452746944</v>
      </c>
      <c r="BD26" s="19">
        <v>82</v>
      </c>
      <c r="BE26" s="19">
        <v>-0.31074048238985735</v>
      </c>
      <c r="BF26" s="19">
        <v>91.667996549298294</v>
      </c>
      <c r="BG26" s="19">
        <v>87</v>
      </c>
      <c r="BH26" s="19">
        <v>-5.0922859940414256</v>
      </c>
      <c r="BI26" s="19">
        <v>99.509411733774527</v>
      </c>
      <c r="BJ26" s="19">
        <v>98</v>
      </c>
      <c r="BK26" s="19">
        <v>-1.5168532377749124</v>
      </c>
      <c r="BL26" s="19">
        <v>96.720908073251564</v>
      </c>
      <c r="BM26" s="19">
        <v>99</v>
      </c>
      <c r="BN26" s="19">
        <v>2.3563591080248809</v>
      </c>
      <c r="BO26" s="19">
        <v>86.911957609716254</v>
      </c>
      <c r="BP26" s="19">
        <v>98</v>
      </c>
      <c r="BQ26" s="19">
        <v>12.757786955018682</v>
      </c>
      <c r="BR26" s="19">
        <v>80.509152203235629</v>
      </c>
      <c r="BS26" s="19">
        <v>90</v>
      </c>
      <c r="BT26" s="19">
        <v>11.788532777995067</v>
      </c>
      <c r="BU26" s="19">
        <v>68.97200872902053</v>
      </c>
      <c r="BV26" s="19">
        <v>80</v>
      </c>
      <c r="BW26" s="19">
        <v>15.989082345428853</v>
      </c>
      <c r="BX26" s="23"/>
      <c r="BY26" s="23"/>
    </row>
    <row r="27" spans="1:77" s="32" customFormat="1" ht="33.75" customHeight="1" x14ac:dyDescent="0.25">
      <c r="A27" s="28" t="s">
        <v>32</v>
      </c>
      <c r="B27" s="29"/>
      <c r="C27" s="29"/>
      <c r="D27" s="30">
        <v>1306.3594117591858</v>
      </c>
      <c r="E27" s="30">
        <v>1378</v>
      </c>
      <c r="F27" s="30">
        <v>5.4839876067751243</v>
      </c>
      <c r="G27" s="30">
        <v>1253.7000498918485</v>
      </c>
      <c r="H27" s="30">
        <v>1307</v>
      </c>
      <c r="I27" s="30">
        <v>4.2514116604485634</v>
      </c>
      <c r="J27" s="30">
        <v>1243.9042656577803</v>
      </c>
      <c r="K27" s="30">
        <v>1285</v>
      </c>
      <c r="L27" s="30">
        <v>3.3037698701425469</v>
      </c>
      <c r="M27" s="30">
        <v>1205.7130916475624</v>
      </c>
      <c r="N27" s="30">
        <v>1271</v>
      </c>
      <c r="O27" s="30">
        <v>5.4147963395856893</v>
      </c>
      <c r="P27" s="30">
        <v>1198.154964264213</v>
      </c>
      <c r="Q27" s="30">
        <v>1267</v>
      </c>
      <c r="R27" s="30">
        <v>5.7459208357129903</v>
      </c>
      <c r="S27" s="30">
        <v>1212.6864885751047</v>
      </c>
      <c r="T27" s="30">
        <v>1289</v>
      </c>
      <c r="U27" s="30">
        <v>6.2929299653171666</v>
      </c>
      <c r="V27" s="30">
        <v>1458.3910656968462</v>
      </c>
      <c r="W27" s="30">
        <v>1373</v>
      </c>
      <c r="X27" s="30">
        <v>-5.8551555687187919</v>
      </c>
      <c r="Y27" s="30">
        <v>1740.3511249042333</v>
      </c>
      <c r="Z27" s="30">
        <v>1704</v>
      </c>
      <c r="AA27" s="30">
        <v>-2.0887236135313558</v>
      </c>
      <c r="AB27" s="30">
        <v>1946.6542983044244</v>
      </c>
      <c r="AC27" s="30">
        <v>1948</v>
      </c>
      <c r="AD27" s="30">
        <v>6.9128950977465936E-2</v>
      </c>
      <c r="AE27" s="30">
        <v>2297.1630754625176</v>
      </c>
      <c r="AF27" s="30">
        <v>2068</v>
      </c>
      <c r="AG27" s="30">
        <v>-9.9759167257369032</v>
      </c>
      <c r="AH27" s="30">
        <v>2175.4390799658031</v>
      </c>
      <c r="AI27" s="30">
        <v>2077</v>
      </c>
      <c r="AJ27" s="30">
        <v>-4.5250212185831709</v>
      </c>
      <c r="AK27" s="30">
        <v>2141.8060422497615</v>
      </c>
      <c r="AL27" s="30">
        <v>1982</v>
      </c>
      <c r="AM27" s="30">
        <v>-7.4612751620543856</v>
      </c>
      <c r="AN27" s="30">
        <v>2144.4001821841716</v>
      </c>
      <c r="AO27" s="30">
        <v>1947</v>
      </c>
      <c r="AP27" s="30">
        <v>-9.2053798458042628</v>
      </c>
      <c r="AQ27" s="30">
        <v>2025.5840862577493</v>
      </c>
      <c r="AR27" s="30">
        <v>1916</v>
      </c>
      <c r="AS27" s="30">
        <v>-5.4099993676493092</v>
      </c>
      <c r="AT27" s="30">
        <v>2099.7713749360732</v>
      </c>
      <c r="AU27" s="30">
        <v>1823</v>
      </c>
      <c r="AV27" s="30">
        <v>-13.181024288632347</v>
      </c>
      <c r="AW27" s="30">
        <v>1926.6721702422415</v>
      </c>
      <c r="AX27" s="30">
        <v>1823</v>
      </c>
      <c r="AY27" s="30">
        <v>-5.3808931194146385</v>
      </c>
      <c r="AZ27" s="30">
        <v>1869.9860722712897</v>
      </c>
      <c r="BA27" s="30">
        <v>1788</v>
      </c>
      <c r="BB27" s="30">
        <v>-4.3843145939428947</v>
      </c>
      <c r="BC27" s="30">
        <v>1933.4752113422794</v>
      </c>
      <c r="BD27" s="30">
        <v>1827</v>
      </c>
      <c r="BE27" s="30">
        <v>-5.5069343903489179</v>
      </c>
      <c r="BF27" s="30">
        <v>1984.0462338773157</v>
      </c>
      <c r="BG27" s="30">
        <v>1837</v>
      </c>
      <c r="BH27" s="30">
        <v>-7.4114318188014732</v>
      </c>
      <c r="BI27" s="30">
        <v>2059.771699938949</v>
      </c>
      <c r="BJ27" s="30">
        <v>1961</v>
      </c>
      <c r="BK27" s="30">
        <v>-4.7952741530469902</v>
      </c>
      <c r="BL27" s="30">
        <v>1963.6630720342009</v>
      </c>
      <c r="BM27" s="30">
        <v>1946</v>
      </c>
      <c r="BN27" s="30">
        <v>-0.89949606354329226</v>
      </c>
      <c r="BO27" s="30">
        <v>1774.8513706918125</v>
      </c>
      <c r="BP27" s="30">
        <v>1886</v>
      </c>
      <c r="BQ27" s="30">
        <v>6.2624189914484694</v>
      </c>
      <c r="BR27" s="30">
        <v>1650.5932710643103</v>
      </c>
      <c r="BS27" s="30">
        <v>1767</v>
      </c>
      <c r="BT27" s="30">
        <v>7.052417514135997</v>
      </c>
      <c r="BU27" s="30">
        <v>1452.5787953029526</v>
      </c>
      <c r="BV27" s="30">
        <v>1616</v>
      </c>
      <c r="BW27" s="30">
        <v>11.250419269886422</v>
      </c>
      <c r="BX27" s="31"/>
      <c r="BY27" s="31"/>
    </row>
    <row r="28" spans="1:77" ht="32.25" customHeight="1" x14ac:dyDescent="0.25">
      <c r="A28" s="19">
        <v>23</v>
      </c>
      <c r="B28" s="20" t="s">
        <v>33</v>
      </c>
      <c r="C28" s="21" t="s">
        <v>34</v>
      </c>
      <c r="D28" s="19">
        <v>36.772851671393724</v>
      </c>
      <c r="E28" s="19">
        <v>35</v>
      </c>
      <c r="F28" s="19">
        <v>-4.8210883595216458</v>
      </c>
      <c r="G28" s="19">
        <v>35.294086840308175</v>
      </c>
      <c r="H28" s="19">
        <v>33</v>
      </c>
      <c r="I28" s="19">
        <v>-6.4999183877118378</v>
      </c>
      <c r="J28" s="19">
        <v>34.242362571117589</v>
      </c>
      <c r="K28" s="19">
        <v>33</v>
      </c>
      <c r="L28" s="19">
        <v>-3.6281450163882218</v>
      </c>
      <c r="M28" s="19">
        <v>33.657663503470154</v>
      </c>
      <c r="N28" s="19">
        <v>32</v>
      </c>
      <c r="O28" s="19">
        <v>-4.92507004622958</v>
      </c>
      <c r="P28" s="19">
        <v>32.78668613162948</v>
      </c>
      <c r="Q28" s="19">
        <v>30</v>
      </c>
      <c r="R28" s="19">
        <v>-8.4994443184703261</v>
      </c>
      <c r="S28" s="19">
        <v>32.930151425998702</v>
      </c>
      <c r="T28" s="19">
        <v>32</v>
      </c>
      <c r="U28" s="19">
        <v>-2.8246193403906954</v>
      </c>
      <c r="V28" s="22">
        <v>38.008277484317574</v>
      </c>
      <c r="W28" s="19">
        <v>35</v>
      </c>
      <c r="X28" s="19">
        <v>-7.9147956272388464</v>
      </c>
      <c r="Y28" s="19">
        <v>45.443357860121132</v>
      </c>
      <c r="Z28" s="19">
        <v>42</v>
      </c>
      <c r="AA28" s="19">
        <v>-7.577252259219283</v>
      </c>
      <c r="AB28" s="19">
        <v>48.31365020271101</v>
      </c>
      <c r="AC28" s="19">
        <v>42</v>
      </c>
      <c r="AD28" s="19">
        <v>-13.06804635174664</v>
      </c>
      <c r="AE28" s="19">
        <v>53.480201880467526</v>
      </c>
      <c r="AF28" s="19">
        <v>43</v>
      </c>
      <c r="AG28" s="19">
        <v>-19.59641420930236</v>
      </c>
      <c r="AH28" s="19">
        <v>57.279997230696075</v>
      </c>
      <c r="AI28" s="19">
        <v>45</v>
      </c>
      <c r="AJ28" s="19">
        <v>-21.438543687839573</v>
      </c>
      <c r="AK28" s="19">
        <v>54.563386967235317</v>
      </c>
      <c r="AL28" s="19">
        <v>38</v>
      </c>
      <c r="AM28" s="19">
        <v>-30.356229493563951</v>
      </c>
      <c r="AN28" s="19">
        <v>47.340096890830267</v>
      </c>
      <c r="AO28" s="19">
        <v>42</v>
      </c>
      <c r="AP28" s="19">
        <v>-11.28028297691262</v>
      </c>
      <c r="AQ28" s="19">
        <v>48.485490275957083</v>
      </c>
      <c r="AR28" s="19">
        <v>41</v>
      </c>
      <c r="AS28" s="19">
        <v>-15.438619334058746</v>
      </c>
      <c r="AT28" s="19">
        <v>37.266284012464581</v>
      </c>
      <c r="AU28" s="19">
        <v>43</v>
      </c>
      <c r="AV28" s="19">
        <v>15.385800166224364</v>
      </c>
      <c r="AW28" s="19">
        <v>40.868760731650617</v>
      </c>
      <c r="AX28" s="19">
        <v>43</v>
      </c>
      <c r="AY28" s="19">
        <v>5.2148370300322187</v>
      </c>
      <c r="AZ28" s="19">
        <v>49.267557767312901</v>
      </c>
      <c r="BA28" s="19">
        <v>43</v>
      </c>
      <c r="BB28" s="19">
        <v>-12.721470377959715</v>
      </c>
      <c r="BC28" s="19">
        <v>51.409750907966846</v>
      </c>
      <c r="BD28" s="19">
        <v>41</v>
      </c>
      <c r="BE28" s="19">
        <v>-20.248592385911895</v>
      </c>
      <c r="BF28" s="19">
        <v>51.618871843294187</v>
      </c>
      <c r="BG28" s="19">
        <v>45</v>
      </c>
      <c r="BH28" s="19">
        <v>-12.8225813678918</v>
      </c>
      <c r="BI28" s="19">
        <v>54.992043326559603</v>
      </c>
      <c r="BJ28" s="19">
        <v>51</v>
      </c>
      <c r="BK28" s="19">
        <v>-7.2593107749308867</v>
      </c>
      <c r="BL28" s="19">
        <v>51.410212399295879</v>
      </c>
      <c r="BM28" s="19">
        <v>50</v>
      </c>
      <c r="BN28" s="19">
        <v>-2.743058885543904</v>
      </c>
      <c r="BO28" s="19">
        <v>47.634438305325247</v>
      </c>
      <c r="BP28" s="19">
        <v>48</v>
      </c>
      <c r="BQ28" s="19">
        <v>0.76743152156343408</v>
      </c>
      <c r="BR28" s="19">
        <v>44.447761112203011</v>
      </c>
      <c r="BS28" s="19">
        <v>47</v>
      </c>
      <c r="BT28" s="19">
        <v>5.7421089925185873</v>
      </c>
      <c r="BU28" s="19">
        <v>39.412576416583164</v>
      </c>
      <c r="BV28" s="19">
        <v>42</v>
      </c>
      <c r="BW28" s="19">
        <v>6.5649694048627483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35</v>
      </c>
      <c r="D29" s="19">
        <v>33.575212395620362</v>
      </c>
      <c r="E29" s="19">
        <v>25</v>
      </c>
      <c r="F29" s="19">
        <v>-25.540307220033952</v>
      </c>
      <c r="G29" s="19">
        <v>32.887671828468974</v>
      </c>
      <c r="H29" s="19">
        <v>27</v>
      </c>
      <c r="I29" s="19">
        <v>-17.902367364820133</v>
      </c>
      <c r="J29" s="19">
        <v>31.796479530323484</v>
      </c>
      <c r="K29" s="19">
        <v>28</v>
      </c>
      <c r="L29" s="19">
        <v>-11.939936704951501</v>
      </c>
      <c r="M29" s="19">
        <v>32.054917622352527</v>
      </c>
      <c r="N29" s="19">
        <v>37</v>
      </c>
      <c r="O29" s="19">
        <v>15.426907146999405</v>
      </c>
      <c r="P29" s="19">
        <v>29.587985045616847</v>
      </c>
      <c r="Q29" s="19">
        <v>29</v>
      </c>
      <c r="R29" s="19">
        <v>-1.9872426078028953</v>
      </c>
      <c r="S29" s="19">
        <v>32.146100201570157</v>
      </c>
      <c r="T29" s="19">
        <v>28</v>
      </c>
      <c r="U29" s="19">
        <v>-12.897677091691648</v>
      </c>
      <c r="V29" s="22">
        <v>38.008277484317574</v>
      </c>
      <c r="W29" s="19">
        <v>35</v>
      </c>
      <c r="X29" s="19">
        <v>-7.9147956272388464</v>
      </c>
      <c r="Y29" s="19">
        <v>42.077183203815864</v>
      </c>
      <c r="Z29" s="19">
        <v>43</v>
      </c>
      <c r="AA29" s="19">
        <v>2.1931525019489633</v>
      </c>
      <c r="AB29" s="19">
        <v>44.148680357649717</v>
      </c>
      <c r="AC29" s="19">
        <v>44</v>
      </c>
      <c r="AD29" s="19">
        <v>-0.33677191808509982</v>
      </c>
      <c r="AE29" s="19">
        <v>49.791912095607699</v>
      </c>
      <c r="AF29" s="19">
        <v>49</v>
      </c>
      <c r="AG29" s="19">
        <v>-1.590443231196089</v>
      </c>
      <c r="AH29" s="19">
        <v>54.715221235291779</v>
      </c>
      <c r="AI29" s="19">
        <v>49</v>
      </c>
      <c r="AJ29" s="19">
        <v>-10.445395460825466</v>
      </c>
      <c r="AK29" s="19">
        <v>55.415939888598366</v>
      </c>
      <c r="AL29" s="19">
        <v>52</v>
      </c>
      <c r="AM29" s="19">
        <v>-6.1641828965914263</v>
      </c>
      <c r="AN29" s="19">
        <v>59.613455344008486</v>
      </c>
      <c r="AO29" s="19">
        <v>54</v>
      </c>
      <c r="AP29" s="19">
        <v>-9.4164233755872573</v>
      </c>
      <c r="AQ29" s="19">
        <v>58.009425865877226</v>
      </c>
      <c r="AR29" s="19">
        <v>54</v>
      </c>
      <c r="AS29" s="19">
        <v>-6.9116799658513486</v>
      </c>
      <c r="AT29" s="19">
        <v>51.241140517138795</v>
      </c>
      <c r="AU29" s="19">
        <v>48</v>
      </c>
      <c r="AV29" s="19">
        <v>-6.3252700553273602</v>
      </c>
      <c r="AW29" s="19">
        <v>57.390174644445544</v>
      </c>
      <c r="AX29" s="19">
        <v>47</v>
      </c>
      <c r="AY29" s="19">
        <v>-18.104448555552789</v>
      </c>
      <c r="AZ29" s="19">
        <v>47.568676464991768</v>
      </c>
      <c r="BA29" s="19">
        <v>47</v>
      </c>
      <c r="BB29" s="19">
        <v>-1.1954851537866225</v>
      </c>
      <c r="BC29" s="19">
        <v>47.125604998969607</v>
      </c>
      <c r="BD29" s="19">
        <v>44</v>
      </c>
      <c r="BE29" s="19">
        <v>-6.6324984030187997</v>
      </c>
      <c r="BF29" s="19">
        <v>48.948930196227245</v>
      </c>
      <c r="BG29" s="19">
        <v>44</v>
      </c>
      <c r="BH29" s="19">
        <v>-10.11039501044843</v>
      </c>
      <c r="BI29" s="19">
        <v>50.627595443499317</v>
      </c>
      <c r="BJ29" s="19">
        <v>43</v>
      </c>
      <c r="BK29" s="19">
        <v>-15.066082788805874</v>
      </c>
      <c r="BL29" s="19">
        <v>49.667493334912969</v>
      </c>
      <c r="BM29" s="19">
        <v>42</v>
      </c>
      <c r="BN29" s="19">
        <v>-15.43764909416765</v>
      </c>
      <c r="BO29" s="19">
        <v>43.455978804858127</v>
      </c>
      <c r="BP29" s="19">
        <v>39</v>
      </c>
      <c r="BQ29" s="19">
        <v>-10.25400630110758</v>
      </c>
      <c r="BR29" s="19">
        <v>40.254576101617815</v>
      </c>
      <c r="BS29" s="19">
        <v>36</v>
      </c>
      <c r="BT29" s="19">
        <v>-10.569173777603947</v>
      </c>
      <c r="BU29" s="19">
        <v>39.412576416583164</v>
      </c>
      <c r="BV29" s="19">
        <v>31</v>
      </c>
      <c r="BW29" s="19">
        <v>-21.344903534506066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36</v>
      </c>
      <c r="D30" s="19">
        <v>78.342162256447523</v>
      </c>
      <c r="E30" s="19">
        <v>38</v>
      </c>
      <c r="F30" s="19">
        <v>-51.494828703336417</v>
      </c>
      <c r="G30" s="19">
        <v>81.818110402532596</v>
      </c>
      <c r="H30" s="19">
        <v>34</v>
      </c>
      <c r="I30" s="19">
        <v>-58.444408172316372</v>
      </c>
      <c r="J30" s="19">
        <v>75.822374264617537</v>
      </c>
      <c r="K30" s="19">
        <v>35</v>
      </c>
      <c r="L30" s="19">
        <v>-53.83948295017619</v>
      </c>
      <c r="M30" s="19">
        <v>74.527683471969624</v>
      </c>
      <c r="N30" s="19">
        <v>33</v>
      </c>
      <c r="O30" s="19">
        <v>-55.721151573949655</v>
      </c>
      <c r="P30" s="19">
        <v>80.767202421818965</v>
      </c>
      <c r="Q30" s="19">
        <v>34</v>
      </c>
      <c r="R30" s="19">
        <v>-57.903704745857311</v>
      </c>
      <c r="S30" s="19">
        <v>79.973224891711126</v>
      </c>
      <c r="T30" s="19">
        <v>34</v>
      </c>
      <c r="U30" s="19">
        <v>-57.485770961420926</v>
      </c>
      <c r="V30" s="22">
        <v>57.434730420746554</v>
      </c>
      <c r="W30" s="19">
        <v>40</v>
      </c>
      <c r="X30" s="19">
        <v>-30.355727785306684</v>
      </c>
      <c r="Y30" s="19">
        <v>48.809532516426401</v>
      </c>
      <c r="Z30" s="19">
        <v>48</v>
      </c>
      <c r="AA30" s="19">
        <v>-1.6585541280362814</v>
      </c>
      <c r="AB30" s="19">
        <v>62.47454767591941</v>
      </c>
      <c r="AC30" s="19">
        <v>47</v>
      </c>
      <c r="AD30" s="19">
        <v>-24.769363287257569</v>
      </c>
      <c r="AE30" s="19">
        <v>77.454085482056428</v>
      </c>
      <c r="AF30" s="19">
        <v>50</v>
      </c>
      <c r="AG30" s="19">
        <v>-35.445626026294818</v>
      </c>
      <c r="AH30" s="19">
        <v>58.134922562497515</v>
      </c>
      <c r="AI30" s="19">
        <v>43</v>
      </c>
      <c r="AJ30" s="19">
        <v>-26.034132145315631</v>
      </c>
      <c r="AK30" s="19">
        <v>68.204233709044161</v>
      </c>
      <c r="AL30" s="19">
        <v>34</v>
      </c>
      <c r="AM30" s="19">
        <v>-50.149722163814204</v>
      </c>
      <c r="AN30" s="19">
        <v>65.750134570597595</v>
      </c>
      <c r="AO30" s="19">
        <v>28</v>
      </c>
      <c r="AP30" s="19">
        <v>-57.414535828918055</v>
      </c>
      <c r="AQ30" s="19">
        <v>98.702605204626906</v>
      </c>
      <c r="AR30" s="19">
        <v>40</v>
      </c>
      <c r="AS30" s="19">
        <v>-59.47422064790149</v>
      </c>
      <c r="AT30" s="19">
        <v>85.712453228668537</v>
      </c>
      <c r="AU30" s="19">
        <v>42</v>
      </c>
      <c r="AV30" s="19">
        <v>-50.998952406659015</v>
      </c>
      <c r="AW30" s="19">
        <v>69.563848053873386</v>
      </c>
      <c r="AX30" s="19">
        <v>42</v>
      </c>
      <c r="AY30" s="19">
        <v>-39.623811541487321</v>
      </c>
      <c r="AZ30" s="19">
        <v>78.148539906772186</v>
      </c>
      <c r="BA30" s="19">
        <v>42</v>
      </c>
      <c r="BB30" s="19">
        <v>-46.256193589663766</v>
      </c>
      <c r="BC30" s="19">
        <v>97.678526725137004</v>
      </c>
      <c r="BD30" s="19">
        <v>49</v>
      </c>
      <c r="BE30" s="19">
        <v>-49.83544322092019</v>
      </c>
      <c r="BF30" s="19">
        <v>56.068774588405752</v>
      </c>
      <c r="BG30" s="19">
        <v>54</v>
      </c>
      <c r="BH30" s="19">
        <v>-3.6897089397661746</v>
      </c>
      <c r="BI30" s="19">
        <v>66.339607822516356</v>
      </c>
      <c r="BJ30" s="19">
        <v>65</v>
      </c>
      <c r="BK30" s="19">
        <v>-2.0193182722760676</v>
      </c>
      <c r="BL30" s="19">
        <v>71.451481639699352</v>
      </c>
      <c r="BM30" s="19">
        <v>58</v>
      </c>
      <c r="BN30" s="19">
        <v>-18.826035977153953</v>
      </c>
      <c r="BO30" s="19">
        <v>65.18396820728718</v>
      </c>
      <c r="BP30" s="19">
        <v>59</v>
      </c>
      <c r="BQ30" s="19">
        <v>-9.4869465259033579</v>
      </c>
      <c r="BR30" s="19">
        <v>61.220501154543769</v>
      </c>
      <c r="BS30" s="19">
        <v>55</v>
      </c>
      <c r="BT30" s="19">
        <v>-10.160813840515392</v>
      </c>
      <c r="BU30" s="19">
        <v>68.97200872902053</v>
      </c>
      <c r="BV30" s="19">
        <v>52</v>
      </c>
      <c r="BW30" s="19">
        <v>-24.607096475471245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37</v>
      </c>
      <c r="D31" s="19">
        <v>51.961638231317224</v>
      </c>
      <c r="E31" s="19">
        <v>40</v>
      </c>
      <c r="F31" s="19">
        <v>-23.020133002865865</v>
      </c>
      <c r="G31" s="19">
        <v>53.743268597742002</v>
      </c>
      <c r="H31" s="19">
        <v>22</v>
      </c>
      <c r="I31" s="19">
        <v>-59.064640886162401</v>
      </c>
      <c r="J31" s="19">
        <v>52.994132550539135</v>
      </c>
      <c r="K31" s="19">
        <v>36</v>
      </c>
      <c r="L31" s="19">
        <v>-32.067951172391155</v>
      </c>
      <c r="M31" s="19">
        <v>48.0823764335288</v>
      </c>
      <c r="N31" s="19">
        <v>36</v>
      </c>
      <c r="O31" s="19">
        <v>-25.128492661405812</v>
      </c>
      <c r="P31" s="19">
        <v>47.180841018686323</v>
      </c>
      <c r="Q31" s="19">
        <v>36</v>
      </c>
      <c r="R31" s="19">
        <v>-23.697841702859996</v>
      </c>
      <c r="S31" s="19">
        <v>43.906868567998274</v>
      </c>
      <c r="T31" s="19">
        <v>36</v>
      </c>
      <c r="U31" s="19">
        <v>-18.008272568454657</v>
      </c>
      <c r="V31" s="22">
        <v>50.677703312423432</v>
      </c>
      <c r="W31" s="19">
        <v>36</v>
      </c>
      <c r="X31" s="19">
        <v>-28.962842341012824</v>
      </c>
      <c r="Y31" s="19">
        <v>45.443357860121132</v>
      </c>
      <c r="Z31" s="19">
        <v>45</v>
      </c>
      <c r="AA31" s="19">
        <v>-0.9756274205920894</v>
      </c>
      <c r="AB31" s="19">
        <v>59.975565768882639</v>
      </c>
      <c r="AC31" s="19">
        <v>50</v>
      </c>
      <c r="AD31" s="19">
        <v>-16.632716408751747</v>
      </c>
      <c r="AE31" s="19">
        <v>69.155433466121806</v>
      </c>
      <c r="AF31" s="19">
        <v>56</v>
      </c>
      <c r="AG31" s="19">
        <v>-19.022993287384214</v>
      </c>
      <c r="AH31" s="19">
        <v>70.103877207717588</v>
      </c>
      <c r="AI31" s="19">
        <v>58</v>
      </c>
      <c r="AJ31" s="19">
        <v>-17.265631645242436</v>
      </c>
      <c r="AK31" s="19">
        <v>60.531257416776675</v>
      </c>
      <c r="AL31" s="19">
        <v>59</v>
      </c>
      <c r="AM31" s="19">
        <v>-2.5296970228678521</v>
      </c>
      <c r="AN31" s="19">
        <v>63.996797648714981</v>
      </c>
      <c r="AO31" s="19">
        <v>64</v>
      </c>
      <c r="AP31" s="19">
        <v>5.0039242628933008E-3</v>
      </c>
      <c r="AQ31" s="19">
        <v>64.070112150371855</v>
      </c>
      <c r="AR31" s="19">
        <v>61</v>
      </c>
      <c r="AS31" s="19">
        <v>-4.7918008059145203</v>
      </c>
      <c r="AT31" s="19">
        <v>62.421025720878177</v>
      </c>
      <c r="AU31" s="19">
        <v>55</v>
      </c>
      <c r="AV31" s="19">
        <v>-11.888663531519061</v>
      </c>
      <c r="AW31" s="19">
        <v>62.607463248486056</v>
      </c>
      <c r="AX31" s="19">
        <v>55</v>
      </c>
      <c r="AY31" s="19">
        <v>-12.151048539201142</v>
      </c>
      <c r="AZ31" s="19">
        <v>62.009167534721421</v>
      </c>
      <c r="BA31" s="19">
        <v>56</v>
      </c>
      <c r="BB31" s="19">
        <v>-9.690772789937304</v>
      </c>
      <c r="BC31" s="19">
        <v>58.264384362362421</v>
      </c>
      <c r="BD31" s="19">
        <v>57</v>
      </c>
      <c r="BE31" s="19">
        <v>-2.1700810472807239</v>
      </c>
      <c r="BF31" s="19">
        <v>52.508852392316506</v>
      </c>
      <c r="BG31" s="19">
        <v>54</v>
      </c>
      <c r="BH31" s="19">
        <v>2.8398023185547481</v>
      </c>
      <c r="BI31" s="19">
        <v>54.992043326559603</v>
      </c>
      <c r="BJ31" s="19">
        <v>56</v>
      </c>
      <c r="BK31" s="19">
        <v>1.8329136588994179</v>
      </c>
      <c r="BL31" s="19">
        <v>56.638369592444612</v>
      </c>
      <c r="BM31" s="19">
        <v>60</v>
      </c>
      <c r="BN31" s="19">
        <v>5.9352527831306432</v>
      </c>
      <c r="BO31" s="19">
        <v>52.648589705885797</v>
      </c>
      <c r="BP31" s="19">
        <v>59</v>
      </c>
      <c r="BQ31" s="19">
        <v>12.063780491738704</v>
      </c>
      <c r="BR31" s="19">
        <v>51.156857129139311</v>
      </c>
      <c r="BS31" s="19">
        <v>52</v>
      </c>
      <c r="BT31" s="19">
        <v>1.6481522090621721</v>
      </c>
      <c r="BU31" s="19">
        <v>55.013387914814004</v>
      </c>
      <c r="BV31" s="19">
        <v>51</v>
      </c>
      <c r="BW31" s="19">
        <v>-7.2952931403326264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38</v>
      </c>
      <c r="D32" s="19">
        <v>20.784655292526889</v>
      </c>
      <c r="E32" s="19">
        <v>22</v>
      </c>
      <c r="F32" s="19">
        <v>5.8473171210594375</v>
      </c>
      <c r="G32" s="19">
        <v>20.053458431993281</v>
      </c>
      <c r="H32" s="19">
        <v>11</v>
      </c>
      <c r="I32" s="19">
        <v>-45.146618787457612</v>
      </c>
      <c r="J32" s="19">
        <v>19.567064326352913</v>
      </c>
      <c r="K32" s="19">
        <v>20</v>
      </c>
      <c r="L32" s="19">
        <v>2.2125734674670108</v>
      </c>
      <c r="M32" s="19">
        <v>20.034323513970332</v>
      </c>
      <c r="N32" s="19">
        <v>21</v>
      </c>
      <c r="O32" s="19">
        <v>4.8201102740318778</v>
      </c>
      <c r="P32" s="19">
        <v>19.991881787578954</v>
      </c>
      <c r="Q32" s="19">
        <v>21</v>
      </c>
      <c r="R32" s="19">
        <v>5.0426379223960502</v>
      </c>
      <c r="S32" s="19">
        <v>19.601280610713516</v>
      </c>
      <c r="T32" s="19">
        <v>21</v>
      </c>
      <c r="U32" s="19">
        <v>7.1358571772192398</v>
      </c>
      <c r="V32" s="22">
        <v>21.960338102050155</v>
      </c>
      <c r="W32" s="19">
        <v>21</v>
      </c>
      <c r="X32" s="19">
        <v>-4.373056997517268</v>
      </c>
      <c r="Y32" s="19">
        <v>27.770940914518469</v>
      </c>
      <c r="Z32" s="19">
        <v>21</v>
      </c>
      <c r="AA32" s="19">
        <v>-24.381388212088503</v>
      </c>
      <c r="AB32" s="19">
        <v>28.321794946416798</v>
      </c>
      <c r="AC32" s="19">
        <v>28</v>
      </c>
      <c r="AD32" s="19">
        <v>-1.136209576496177</v>
      </c>
      <c r="AE32" s="19">
        <v>35.960825402383335</v>
      </c>
      <c r="AF32" s="19">
        <v>31</v>
      </c>
      <c r="AG32" s="19">
        <v>-13.795082139729061</v>
      </c>
      <c r="AH32" s="19">
        <v>33.342087940255929</v>
      </c>
      <c r="AI32" s="19">
        <v>33</v>
      </c>
      <c r="AJ32" s="19">
        <v>-1.0259943554491853</v>
      </c>
      <c r="AK32" s="19">
        <v>34.10211685452208</v>
      </c>
      <c r="AL32" s="19">
        <v>33</v>
      </c>
      <c r="AM32" s="19">
        <v>-3.2318136121099328</v>
      </c>
      <c r="AN32" s="19">
        <v>35.943406898593352</v>
      </c>
      <c r="AO32" s="19">
        <v>33</v>
      </c>
      <c r="AP32" s="19">
        <v>-8.1890036381290905</v>
      </c>
      <c r="AQ32" s="19">
        <v>31.169243748829551</v>
      </c>
      <c r="AR32" s="19">
        <v>33</v>
      </c>
      <c r="AS32" s="19">
        <v>5.8735985573573508</v>
      </c>
      <c r="AT32" s="19">
        <v>33.539655611218123</v>
      </c>
      <c r="AU32" s="19">
        <v>33</v>
      </c>
      <c r="AV32" s="19">
        <v>-1.6090076101962794</v>
      </c>
      <c r="AW32" s="19">
        <v>32.173279724916448</v>
      </c>
      <c r="AX32" s="19">
        <v>33</v>
      </c>
      <c r="AY32" s="19">
        <v>2.5695865704462282</v>
      </c>
      <c r="AZ32" s="19">
        <v>31.429304092940992</v>
      </c>
      <c r="BA32" s="19">
        <v>36</v>
      </c>
      <c r="BB32" s="19">
        <v>14.54278431855443</v>
      </c>
      <c r="BC32" s="19">
        <v>29.13219218118121</v>
      </c>
      <c r="BD32" s="19">
        <v>36</v>
      </c>
      <c r="BE32" s="19">
        <v>23.574634466592769</v>
      </c>
      <c r="BF32" s="19">
        <v>28.479377568714035</v>
      </c>
      <c r="BG32" s="19">
        <v>32</v>
      </c>
      <c r="BH32" s="19">
        <v>12.362006236939454</v>
      </c>
      <c r="BI32" s="19">
        <v>27.059576874973775</v>
      </c>
      <c r="BJ32" s="19">
        <v>30</v>
      </c>
      <c r="BK32" s="19">
        <v>10.866478580253389</v>
      </c>
      <c r="BL32" s="19">
        <v>27.012145497935123</v>
      </c>
      <c r="BM32" s="19">
        <v>28</v>
      </c>
      <c r="BN32" s="19">
        <v>3.6570753039235306</v>
      </c>
      <c r="BO32" s="19">
        <v>25.070757002802761</v>
      </c>
      <c r="BP32" s="19">
        <v>28</v>
      </c>
      <c r="BQ32" s="19">
        <v>11.683903269732809</v>
      </c>
      <c r="BR32" s="19">
        <v>23.481836059277061</v>
      </c>
      <c r="BS32" s="19">
        <v>26</v>
      </c>
      <c r="BT32" s="19">
        <v>10.723880084871293</v>
      </c>
      <c r="BU32" s="19">
        <v>21.348478892315882</v>
      </c>
      <c r="BV32" s="19">
        <v>27</v>
      </c>
      <c r="BW32" s="19">
        <v>26.472710942034904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39</v>
      </c>
      <c r="D33" s="19">
        <v>34.374622214563708</v>
      </c>
      <c r="E33" s="19">
        <v>33</v>
      </c>
      <c r="F33" s="19">
        <v>-3.9989449367135532</v>
      </c>
      <c r="G33" s="19">
        <v>34.491948503028439</v>
      </c>
      <c r="H33" s="19">
        <v>32</v>
      </c>
      <c r="I33" s="19">
        <v>-7.2247252219156097</v>
      </c>
      <c r="J33" s="19">
        <v>32.611773877254855</v>
      </c>
      <c r="K33" s="19">
        <v>33</v>
      </c>
      <c r="L33" s="19">
        <v>1.1904477327923404</v>
      </c>
      <c r="M33" s="19">
        <v>32.054917622352527</v>
      </c>
      <c r="N33" s="19">
        <v>34</v>
      </c>
      <c r="O33" s="19">
        <v>6.0679687296751288</v>
      </c>
      <c r="P33" s="19">
        <v>32.78668613162948</v>
      </c>
      <c r="Q33" s="19">
        <v>35</v>
      </c>
      <c r="R33" s="19">
        <v>6.7506482951179532</v>
      </c>
      <c r="S33" s="19">
        <v>53.315483261140756</v>
      </c>
      <c r="T33" s="19">
        <v>35</v>
      </c>
      <c r="U33" s="19">
        <v>-34.353028690429376</v>
      </c>
      <c r="V33" s="22">
        <v>64.19175752906969</v>
      </c>
      <c r="W33" s="19">
        <v>35</v>
      </c>
      <c r="X33" s="19">
        <v>-45.475865831917744</v>
      </c>
      <c r="Y33" s="19">
        <v>80.788191751326465</v>
      </c>
      <c r="Z33" s="19">
        <v>46</v>
      </c>
      <c r="AA33" s="19">
        <v>-43.06098576684046</v>
      </c>
      <c r="AB33" s="19">
        <v>88.297360715299433</v>
      </c>
      <c r="AC33" s="19">
        <v>39</v>
      </c>
      <c r="AD33" s="19">
        <v>-55.831069372787709</v>
      </c>
      <c r="AE33" s="19">
        <v>100.50589663743035</v>
      </c>
      <c r="AF33" s="19">
        <v>53</v>
      </c>
      <c r="AG33" s="19">
        <v>-47.266775609002657</v>
      </c>
      <c r="AH33" s="19">
        <v>89.767159839150565</v>
      </c>
      <c r="AI33" s="19">
        <v>42</v>
      </c>
      <c r="AJ33" s="19">
        <v>-53.212288240757786</v>
      </c>
      <c r="AK33" s="19">
        <v>69.909339551770245</v>
      </c>
      <c r="AL33" s="19">
        <v>40</v>
      </c>
      <c r="AM33" s="19">
        <v>-42.783038351580139</v>
      </c>
      <c r="AN33" s="19">
        <v>70.133476875304098</v>
      </c>
      <c r="AO33" s="19">
        <v>32</v>
      </c>
      <c r="AP33" s="19">
        <v>-54.372716959555056</v>
      </c>
      <c r="AQ33" s="19">
        <v>64.935924476728246</v>
      </c>
      <c r="AR33" s="19">
        <v>31</v>
      </c>
      <c r="AS33" s="19">
        <v>-52.260631923227976</v>
      </c>
      <c r="AT33" s="19">
        <v>72.66925382430594</v>
      </c>
      <c r="AU33" s="19">
        <v>35</v>
      </c>
      <c r="AV33" s="19">
        <v>-51.836577151844331</v>
      </c>
      <c r="AW33" s="19">
        <v>71.302944255220226</v>
      </c>
      <c r="AX33" s="19">
        <v>35</v>
      </c>
      <c r="AY33" s="19">
        <v>-50.913667919908391</v>
      </c>
      <c r="AZ33" s="19">
        <v>69.654133395166511</v>
      </c>
      <c r="BA33" s="19">
        <v>43</v>
      </c>
      <c r="BB33" s="19">
        <v>-38.266405877093455</v>
      </c>
      <c r="BC33" s="19">
        <v>71.11682208935413</v>
      </c>
      <c r="BD33" s="19">
        <v>47</v>
      </c>
      <c r="BE33" s="19">
        <v>-33.911557604546438</v>
      </c>
      <c r="BF33" s="19">
        <v>45.389008000137991</v>
      </c>
      <c r="BG33" s="19">
        <v>50</v>
      </c>
      <c r="BH33" s="19">
        <v>10.158829644058294</v>
      </c>
      <c r="BI33" s="19">
        <v>52.373374596723437</v>
      </c>
      <c r="BJ33" s="19">
        <v>51</v>
      </c>
      <c r="BK33" s="19">
        <v>-2.6222763136774416</v>
      </c>
      <c r="BL33" s="19">
        <v>51.410212399295879</v>
      </c>
      <c r="BM33" s="19">
        <v>55</v>
      </c>
      <c r="BN33" s="19">
        <v>6.9826352259017055</v>
      </c>
      <c r="BO33" s="19">
        <v>45.963054505138402</v>
      </c>
      <c r="BP33" s="19">
        <v>50</v>
      </c>
      <c r="BQ33" s="19">
        <v>8.7830226653241485</v>
      </c>
      <c r="BR33" s="19">
        <v>41.931850105851893</v>
      </c>
      <c r="BS33" s="19">
        <v>46</v>
      </c>
      <c r="BT33" s="19">
        <v>9.7018134994724843</v>
      </c>
      <c r="BU33" s="19">
        <v>38.591481074571014</v>
      </c>
      <c r="BV33" s="19">
        <v>42</v>
      </c>
      <c r="BW33" s="19">
        <v>8.8323091794342989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40</v>
      </c>
      <c r="D34" s="19">
        <v>19.185835654640208</v>
      </c>
      <c r="E34" s="19">
        <v>26</v>
      </c>
      <c r="F34" s="19">
        <v>35.516640859538199</v>
      </c>
      <c r="G34" s="19">
        <v>20.053458431993281</v>
      </c>
      <c r="H34" s="19">
        <v>25</v>
      </c>
      <c r="I34" s="19">
        <v>24.666775483050884</v>
      </c>
      <c r="J34" s="19">
        <v>19.567064326352913</v>
      </c>
      <c r="K34" s="19">
        <v>25</v>
      </c>
      <c r="L34" s="19">
        <v>27.765716834333766</v>
      </c>
      <c r="M34" s="19">
        <v>22.438442335646773</v>
      </c>
      <c r="N34" s="19">
        <v>34</v>
      </c>
      <c r="O34" s="19">
        <v>51.525669613821577</v>
      </c>
      <c r="P34" s="19">
        <v>22.390907602088426</v>
      </c>
      <c r="Q34" s="19">
        <v>25</v>
      </c>
      <c r="R34" s="19">
        <v>11.652463778057042</v>
      </c>
      <c r="S34" s="19">
        <v>20.385331835142054</v>
      </c>
      <c r="T34" s="19">
        <v>25</v>
      </c>
      <c r="U34" s="19">
        <v>22.637199149747318</v>
      </c>
      <c r="V34" s="22">
        <v>21.960338102050155</v>
      </c>
      <c r="W34" s="19">
        <v>25</v>
      </c>
      <c r="X34" s="19">
        <v>13.841598812479441</v>
      </c>
      <c r="Y34" s="19">
        <v>27.770940914518469</v>
      </c>
      <c r="Z34" s="19">
        <v>27</v>
      </c>
      <c r="AA34" s="19">
        <v>-2.7760705583995047</v>
      </c>
      <c r="AB34" s="19">
        <v>29.987782884441319</v>
      </c>
      <c r="AC34" s="19">
        <v>26</v>
      </c>
      <c r="AD34" s="19">
        <v>-13.298025065101818</v>
      </c>
      <c r="AE34" s="19">
        <v>35.038752956168381</v>
      </c>
      <c r="AF34" s="19">
        <v>30</v>
      </c>
      <c r="AG34" s="19">
        <v>-14.380514519085747</v>
      </c>
      <c r="AH34" s="19">
        <v>47.020893249078867</v>
      </c>
      <c r="AI34" s="19">
        <v>30</v>
      </c>
      <c r="AJ34" s="19">
        <v>-36.19857487376062</v>
      </c>
      <c r="AK34" s="19">
        <v>42.627646068152593</v>
      </c>
      <c r="AL34" s="19">
        <v>31</v>
      </c>
      <c r="AM34" s="19">
        <v>-27.277241744858362</v>
      </c>
      <c r="AN34" s="19">
        <v>40.326749203299855</v>
      </c>
      <c r="AO34" s="19">
        <v>33</v>
      </c>
      <c r="AP34" s="19">
        <v>-18.168459764419399</v>
      </c>
      <c r="AQ34" s="19">
        <v>44.156428644175193</v>
      </c>
      <c r="AR34" s="19">
        <v>31</v>
      </c>
      <c r="AS34" s="19">
        <v>-29.79504694592346</v>
      </c>
      <c r="AT34" s="19">
        <v>49.377826316515566</v>
      </c>
      <c r="AU34" s="19">
        <v>29</v>
      </c>
      <c r="AV34" s="19">
        <v>-41.269184645537401</v>
      </c>
      <c r="AW34" s="19">
        <v>39.999212630977198</v>
      </c>
      <c r="AX34" s="19">
        <v>29</v>
      </c>
      <c r="AY34" s="19">
        <v>-27.498572865554134</v>
      </c>
      <c r="AZ34" s="19">
        <v>42.47203255802836</v>
      </c>
      <c r="BA34" s="19">
        <v>28</v>
      </c>
      <c r="BB34" s="19">
        <v>-34.074264136654214</v>
      </c>
      <c r="BC34" s="19">
        <v>35.129996453777338</v>
      </c>
      <c r="BD34" s="19">
        <v>30</v>
      </c>
      <c r="BE34" s="19">
        <v>-14.602894880809863</v>
      </c>
      <c r="BF34" s="19">
        <v>27.58939701969172</v>
      </c>
      <c r="BG34" s="19">
        <v>28</v>
      </c>
      <c r="BH34" s="19">
        <v>1.4882636978808019</v>
      </c>
      <c r="BI34" s="19">
        <v>27.059576874973775</v>
      </c>
      <c r="BJ34" s="19">
        <v>27</v>
      </c>
      <c r="BK34" s="19">
        <v>-0.22016927777194889</v>
      </c>
      <c r="BL34" s="19">
        <v>27.012145497935123</v>
      </c>
      <c r="BM34" s="19">
        <v>28</v>
      </c>
      <c r="BN34" s="19">
        <v>3.6570753039235306</v>
      </c>
      <c r="BO34" s="19">
        <v>25.070757002802761</v>
      </c>
      <c r="BP34" s="19">
        <v>28</v>
      </c>
      <c r="BQ34" s="19">
        <v>11.683903269732809</v>
      </c>
      <c r="BR34" s="19">
        <v>28.51365807197929</v>
      </c>
      <c r="BS34" s="19">
        <v>28</v>
      </c>
      <c r="BT34" s="19">
        <v>-1.8014457165847388</v>
      </c>
      <c r="BU34" s="19">
        <v>30.380527654449519</v>
      </c>
      <c r="BV34" s="19">
        <v>28</v>
      </c>
      <c r="BW34" s="19">
        <v>-7.83570213633491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41</v>
      </c>
      <c r="D35" s="19">
        <v>63.952785515467362</v>
      </c>
      <c r="E35" s="19">
        <v>57</v>
      </c>
      <c r="F35" s="19">
        <v>-10.87174774238065</v>
      </c>
      <c r="G35" s="19">
        <v>64.171066982378505</v>
      </c>
      <c r="H35" s="19">
        <v>55</v>
      </c>
      <c r="I35" s="19">
        <v>-14.291591855402524</v>
      </c>
      <c r="J35" s="19">
        <v>54.624721244401883</v>
      </c>
      <c r="K35" s="19">
        <v>55</v>
      </c>
      <c r="L35" s="19">
        <v>0.68701266944511308</v>
      </c>
      <c r="M35" s="19">
        <v>67.315327006940308</v>
      </c>
      <c r="N35" s="19">
        <v>52</v>
      </c>
      <c r="O35" s="19">
        <v>-22.751619412561531</v>
      </c>
      <c r="P35" s="19">
        <v>67.972398077768432</v>
      </c>
      <c r="Q35" s="19">
        <v>55</v>
      </c>
      <c r="R35" s="19">
        <v>-19.084802720843363</v>
      </c>
      <c r="S35" s="19">
        <v>67.428405300854479</v>
      </c>
      <c r="T35" s="19">
        <v>56</v>
      </c>
      <c r="U35" s="19">
        <v>-16.948947924636226</v>
      </c>
      <c r="V35" s="22">
        <v>71.793413025933191</v>
      </c>
      <c r="W35" s="19">
        <v>58</v>
      </c>
      <c r="X35" s="19">
        <v>-19.212644230955757</v>
      </c>
      <c r="Y35" s="19">
        <v>68.165036790181702</v>
      </c>
      <c r="Z35" s="19">
        <v>61</v>
      </c>
      <c r="AA35" s="19">
        <v>-10.511307743053596</v>
      </c>
      <c r="AB35" s="19">
        <v>79.134427056164583</v>
      </c>
      <c r="AC35" s="19">
        <v>63</v>
      </c>
      <c r="AD35" s="19">
        <v>-20.388631922125867</v>
      </c>
      <c r="AE35" s="19">
        <v>98.661751745000444</v>
      </c>
      <c r="AF35" s="19">
        <v>65</v>
      </c>
      <c r="AG35" s="19">
        <v>-34.118339832442928</v>
      </c>
      <c r="AH35" s="19">
        <v>99.171338488966342</v>
      </c>
      <c r="AI35" s="19">
        <v>67</v>
      </c>
      <c r="AJ35" s="19">
        <v>-32.440157589025262</v>
      </c>
      <c r="AK35" s="19">
        <v>103.15890348492927</v>
      </c>
      <c r="AL35" s="19">
        <v>68</v>
      </c>
      <c r="AM35" s="19">
        <v>-34.082277241407198</v>
      </c>
      <c r="AN35" s="19">
        <v>115.72023684425176</v>
      </c>
      <c r="AO35" s="19">
        <v>65</v>
      </c>
      <c r="AP35" s="19">
        <v>-43.830049287331043</v>
      </c>
      <c r="AQ35" s="19">
        <v>105.62910381547792</v>
      </c>
      <c r="AR35" s="19">
        <v>62</v>
      </c>
      <c r="AS35" s="19">
        <v>-41.304055643313056</v>
      </c>
      <c r="AT35" s="19">
        <v>95.9606813320963</v>
      </c>
      <c r="AU35" s="19">
        <v>68</v>
      </c>
      <c r="AV35" s="19">
        <v>-29.137643609814802</v>
      </c>
      <c r="AW35" s="19">
        <v>94.780742973402496</v>
      </c>
      <c r="AX35" s="19">
        <v>58</v>
      </c>
      <c r="AY35" s="19">
        <v>-38.80613489569707</v>
      </c>
      <c r="AZ35" s="19">
        <v>92.589030976501846</v>
      </c>
      <c r="BA35" s="19">
        <v>69</v>
      </c>
      <c r="BB35" s="19">
        <v>-25.477133444120938</v>
      </c>
      <c r="BC35" s="19">
        <v>84.826088998145295</v>
      </c>
      <c r="BD35" s="19">
        <v>63</v>
      </c>
      <c r="BE35" s="19">
        <v>-25.730396456946774</v>
      </c>
      <c r="BF35" s="19">
        <v>79.208268862985918</v>
      </c>
      <c r="BG35" s="19">
        <v>57</v>
      </c>
      <c r="BH35" s="19">
        <v>-28.037816230274736</v>
      </c>
      <c r="BI35" s="19">
        <v>78.560061895085155</v>
      </c>
      <c r="BJ35" s="19">
        <v>61</v>
      </c>
      <c r="BK35" s="19">
        <v>-22.352403335089203</v>
      </c>
      <c r="BL35" s="19">
        <v>73.194200704082263</v>
      </c>
      <c r="BM35" s="19">
        <v>58</v>
      </c>
      <c r="BN35" s="19">
        <v>-20.758749406269335</v>
      </c>
      <c r="BO35" s="19">
        <v>66.019660107380602</v>
      </c>
      <c r="BP35" s="19">
        <v>73</v>
      </c>
      <c r="BQ35" s="19">
        <v>10.573123038297856</v>
      </c>
      <c r="BR35" s="19">
        <v>68.768234173597122</v>
      </c>
      <c r="BS35" s="19">
        <v>72</v>
      </c>
      <c r="BT35" s="19">
        <v>4.6995038701221761</v>
      </c>
      <c r="BU35" s="19">
        <v>68.97200872902053</v>
      </c>
      <c r="BV35" s="19">
        <v>69</v>
      </c>
      <c r="BW35" s="19">
        <v>4.0583522932387095E-2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42</v>
      </c>
      <c r="D36" s="19">
        <v>33.415330431831691</v>
      </c>
      <c r="E36" s="19">
        <v>29</v>
      </c>
      <c r="F36" s="19">
        <v>-13.213487266986936</v>
      </c>
      <c r="G36" s="19">
        <v>32.727244161013033</v>
      </c>
      <c r="H36" s="19">
        <v>33</v>
      </c>
      <c r="I36" s="19">
        <v>0.83342134658527955</v>
      </c>
      <c r="J36" s="19">
        <v>31.878008965016623</v>
      </c>
      <c r="K36" s="19">
        <v>31</v>
      </c>
      <c r="L36" s="19">
        <v>-2.7542779286503181</v>
      </c>
      <c r="M36" s="19">
        <v>27.406954567111413</v>
      </c>
      <c r="N36" s="19">
        <v>31</v>
      </c>
      <c r="O36" s="19">
        <v>13.109976973509758</v>
      </c>
      <c r="P36" s="19">
        <v>31.427238170074105</v>
      </c>
      <c r="Q36" s="19">
        <v>30</v>
      </c>
      <c r="R36" s="19">
        <v>-4.5414050141802189</v>
      </c>
      <c r="S36" s="19">
        <v>33.792607772870092</v>
      </c>
      <c r="T36" s="19">
        <v>33</v>
      </c>
      <c r="U36" s="19">
        <v>-2.3455063847023534</v>
      </c>
      <c r="V36" s="22">
        <v>46.792412725137638</v>
      </c>
      <c r="W36" s="19">
        <v>38</v>
      </c>
      <c r="X36" s="19">
        <v>-18.790252977090478</v>
      </c>
      <c r="Y36" s="19">
        <v>47.967988852350082</v>
      </c>
      <c r="Z36" s="19">
        <v>44</v>
      </c>
      <c r="AA36" s="19">
        <v>-8.2721601369695108</v>
      </c>
      <c r="AB36" s="19">
        <v>50.812632109747788</v>
      </c>
      <c r="AC36" s="19">
        <v>47</v>
      </c>
      <c r="AD36" s="19">
        <v>-7.503315517119967</v>
      </c>
      <c r="AE36" s="19">
        <v>53.480201880467526</v>
      </c>
      <c r="AF36" s="19">
        <v>47</v>
      </c>
      <c r="AG36" s="19">
        <v>-12.117010879935137</v>
      </c>
      <c r="AH36" s="19">
        <v>61.554623889703244</v>
      </c>
      <c r="AI36" s="19">
        <v>56</v>
      </c>
      <c r="AJ36" s="19">
        <v>-9.0238938014734789</v>
      </c>
      <c r="AK36" s="19">
        <v>62.236363259502781</v>
      </c>
      <c r="AL36" s="19">
        <v>53</v>
      </c>
      <c r="AM36" s="19">
        <v>-14.840782423276465</v>
      </c>
      <c r="AN36" s="19">
        <v>51.72343919553677</v>
      </c>
      <c r="AO36" s="19">
        <v>50</v>
      </c>
      <c r="AP36" s="19">
        <v>-3.3320274566844463</v>
      </c>
      <c r="AQ36" s="19">
        <v>60.606862844946356</v>
      </c>
      <c r="AR36" s="19">
        <v>31</v>
      </c>
      <c r="AS36" s="19">
        <v>-48.850677060601392</v>
      </c>
      <c r="AT36" s="19">
        <v>58.694397319631712</v>
      </c>
      <c r="AU36" s="19">
        <v>40</v>
      </c>
      <c r="AV36" s="19">
        <v>-31.850394881521225</v>
      </c>
      <c r="AW36" s="19">
        <v>51.303337939731627</v>
      </c>
      <c r="AX36" s="19">
        <v>40</v>
      </c>
      <c r="AY36" s="19">
        <v>-22.032363572542149</v>
      </c>
      <c r="AZ36" s="19">
        <v>53.514761023115739</v>
      </c>
      <c r="BA36" s="19">
        <v>44</v>
      </c>
      <c r="BB36" s="19">
        <v>-17.779694501496195</v>
      </c>
      <c r="BC36" s="19">
        <v>50.552921726167398</v>
      </c>
      <c r="BD36" s="19">
        <v>33</v>
      </c>
      <c r="BE36" s="19">
        <v>-34.721873883466536</v>
      </c>
      <c r="BF36" s="19">
        <v>53.398832941338817</v>
      </c>
      <c r="BG36" s="19">
        <v>47</v>
      </c>
      <c r="BH36" s="19">
        <v>-11.983095114397429</v>
      </c>
      <c r="BI36" s="19">
        <v>54.11915374994755</v>
      </c>
      <c r="BJ36" s="19">
        <v>52</v>
      </c>
      <c r="BK36" s="19">
        <v>-3.9157185637803953</v>
      </c>
      <c r="BL36" s="19">
        <v>52.281571931487328</v>
      </c>
      <c r="BM36" s="19">
        <v>50</v>
      </c>
      <c r="BN36" s="19">
        <v>-4.364007904118159</v>
      </c>
      <c r="BO36" s="19">
        <v>46.798746405231824</v>
      </c>
      <c r="BP36" s="19">
        <v>48</v>
      </c>
      <c r="BQ36" s="19">
        <v>2.5668499415913466</v>
      </c>
      <c r="BR36" s="19">
        <v>43.609124110085965</v>
      </c>
      <c r="BS36" s="19">
        <v>44</v>
      </c>
      <c r="BT36" s="19">
        <v>0.89631676372888447</v>
      </c>
      <c r="BU36" s="19">
        <v>41.054767100607464</v>
      </c>
      <c r="BV36" s="19">
        <v>42</v>
      </c>
      <c r="BW36" s="19">
        <v>2.3023706286682364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43</v>
      </c>
      <c r="D37" s="33">
        <v>0.5</v>
      </c>
      <c r="E37" s="33">
        <v>0.3</v>
      </c>
      <c r="F37" s="19">
        <v>-40</v>
      </c>
      <c r="G37" s="33">
        <v>0.5</v>
      </c>
      <c r="H37" s="33">
        <v>0.3</v>
      </c>
      <c r="I37" s="19">
        <v>-40</v>
      </c>
      <c r="J37" s="33">
        <v>0.5</v>
      </c>
      <c r="K37" s="33">
        <v>0.3</v>
      </c>
      <c r="L37" s="19">
        <v>-40</v>
      </c>
      <c r="M37" s="33">
        <v>0.5</v>
      </c>
      <c r="N37" s="19">
        <v>0.3</v>
      </c>
      <c r="O37" s="19">
        <v>-40</v>
      </c>
      <c r="P37" s="33">
        <v>0.5</v>
      </c>
      <c r="Q37" s="33">
        <v>0.3</v>
      </c>
      <c r="R37" s="19">
        <v>-40</v>
      </c>
      <c r="S37" s="33">
        <v>0.5</v>
      </c>
      <c r="T37" s="33">
        <v>0.3</v>
      </c>
      <c r="U37" s="19">
        <v>-40</v>
      </c>
      <c r="V37" s="34">
        <v>0.5</v>
      </c>
      <c r="W37" s="33">
        <v>0.3</v>
      </c>
      <c r="X37" s="19">
        <v>-40</v>
      </c>
      <c r="Y37" s="33">
        <v>0.5</v>
      </c>
      <c r="Z37" s="33">
        <v>0.1</v>
      </c>
      <c r="AA37" s="19">
        <v>-80</v>
      </c>
      <c r="AB37" s="33">
        <v>1.6</v>
      </c>
      <c r="AC37" s="33">
        <v>0.1</v>
      </c>
      <c r="AD37" s="19">
        <v>-93.75</v>
      </c>
      <c r="AE37" s="33">
        <v>1</v>
      </c>
      <c r="AF37" s="33">
        <v>0.3</v>
      </c>
      <c r="AG37" s="19">
        <v>-70</v>
      </c>
      <c r="AH37" s="33">
        <v>1</v>
      </c>
      <c r="AI37" s="33">
        <v>0.3</v>
      </c>
      <c r="AJ37" s="19">
        <v>-70</v>
      </c>
      <c r="AK37" s="33">
        <v>1</v>
      </c>
      <c r="AL37" s="33">
        <v>0.5</v>
      </c>
      <c r="AM37" s="19">
        <v>-50</v>
      </c>
      <c r="AN37" s="33">
        <v>1.5</v>
      </c>
      <c r="AO37" s="33">
        <v>0.5</v>
      </c>
      <c r="AP37" s="19">
        <v>-66.666666666666657</v>
      </c>
      <c r="AQ37" s="33">
        <v>1.4</v>
      </c>
      <c r="AR37" s="33">
        <v>0.5</v>
      </c>
      <c r="AS37" s="19">
        <v>-64.285714285714278</v>
      </c>
      <c r="AT37" s="33">
        <v>1.4</v>
      </c>
      <c r="AU37" s="33">
        <v>0.5</v>
      </c>
      <c r="AV37" s="19">
        <v>-64.285714285714278</v>
      </c>
      <c r="AW37" s="33">
        <v>1.4</v>
      </c>
      <c r="AX37" s="33">
        <v>0.5</v>
      </c>
      <c r="AY37" s="19">
        <v>-64.285714285714278</v>
      </c>
      <c r="AZ37" s="33">
        <v>1</v>
      </c>
      <c r="BA37" s="33">
        <v>0.5</v>
      </c>
      <c r="BB37" s="19">
        <v>-50</v>
      </c>
      <c r="BC37" s="33">
        <v>1</v>
      </c>
      <c r="BD37" s="33">
        <v>0.5</v>
      </c>
      <c r="BE37" s="19">
        <v>-50</v>
      </c>
      <c r="BF37" s="33">
        <v>1</v>
      </c>
      <c r="BG37" s="33">
        <v>0.5</v>
      </c>
      <c r="BH37" s="19">
        <v>-50</v>
      </c>
      <c r="BI37" s="33">
        <v>1</v>
      </c>
      <c r="BJ37" s="33">
        <v>0.5</v>
      </c>
      <c r="BK37" s="19">
        <v>-50</v>
      </c>
      <c r="BL37" s="33">
        <v>1</v>
      </c>
      <c r="BM37" s="33">
        <v>0.5</v>
      </c>
      <c r="BN37" s="19">
        <v>-50</v>
      </c>
      <c r="BO37" s="33">
        <v>1</v>
      </c>
      <c r="BP37" s="33">
        <v>0.2</v>
      </c>
      <c r="BQ37" s="19">
        <v>-80</v>
      </c>
      <c r="BR37" s="33">
        <v>1</v>
      </c>
      <c r="BS37" s="33">
        <v>0.2</v>
      </c>
      <c r="BT37" s="19">
        <v>-80</v>
      </c>
      <c r="BU37" s="33">
        <v>1</v>
      </c>
      <c r="BV37" s="33">
        <v>0.2</v>
      </c>
      <c r="BW37" s="19">
        <v>-80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44</v>
      </c>
      <c r="D38" s="33">
        <v>19.505599582217542</v>
      </c>
      <c r="E38" s="33">
        <v>0</v>
      </c>
      <c r="F38" s="19">
        <v>-100</v>
      </c>
      <c r="G38" s="33">
        <v>22.459873443832475</v>
      </c>
      <c r="H38" s="33">
        <v>0</v>
      </c>
      <c r="I38" s="19">
        <v>-100</v>
      </c>
      <c r="J38" s="33">
        <v>24.458830407941139</v>
      </c>
      <c r="K38" s="33">
        <v>0</v>
      </c>
      <c r="L38" s="19">
        <v>-100</v>
      </c>
      <c r="M38" s="33">
        <v>24.84256115732321</v>
      </c>
      <c r="N38" s="19">
        <v>0</v>
      </c>
      <c r="O38" s="19">
        <v>-100</v>
      </c>
      <c r="P38" s="33">
        <v>24.789933416597897</v>
      </c>
      <c r="Q38" s="33">
        <v>0</v>
      </c>
      <c r="R38" s="19">
        <v>-100</v>
      </c>
      <c r="S38" s="33">
        <v>20.385331835142054</v>
      </c>
      <c r="T38" s="33">
        <v>0</v>
      </c>
      <c r="U38" s="19">
        <v>-100</v>
      </c>
      <c r="V38" s="34">
        <v>25.338851656211716</v>
      </c>
      <c r="W38" s="33">
        <v>0</v>
      </c>
      <c r="X38" s="19">
        <v>-100</v>
      </c>
      <c r="Y38" s="33">
        <v>29.454028242671104</v>
      </c>
      <c r="Z38" s="33">
        <v>0</v>
      </c>
      <c r="AA38" s="19">
        <v>-100</v>
      </c>
      <c r="AB38" s="33">
        <v>29.987782884441319</v>
      </c>
      <c r="AC38" s="33">
        <v>0</v>
      </c>
      <c r="AD38" s="19">
        <v>-100</v>
      </c>
      <c r="AE38" s="33">
        <v>26.740100940233763</v>
      </c>
      <c r="AF38" s="33">
        <v>0</v>
      </c>
      <c r="AG38" s="19">
        <v>-100</v>
      </c>
      <c r="AH38" s="33">
        <v>27.357610617645889</v>
      </c>
      <c r="AI38" s="33">
        <v>0.1</v>
      </c>
      <c r="AJ38" s="19">
        <v>-99.634471001880925</v>
      </c>
      <c r="AK38" s="33">
        <v>39.217434382700375</v>
      </c>
      <c r="AL38" s="33">
        <v>3.4</v>
      </c>
      <c r="AM38" s="19">
        <v>-91.330386463272035</v>
      </c>
      <c r="AN38" s="33">
        <v>38.573412281417255</v>
      </c>
      <c r="AO38" s="33">
        <v>3.7</v>
      </c>
      <c r="AP38" s="19">
        <v>-90.407900724451906</v>
      </c>
      <c r="AQ38" s="33">
        <v>31.169243748829551</v>
      </c>
      <c r="AR38" s="33">
        <v>3.2</v>
      </c>
      <c r="AS38" s="19">
        <v>-89.733469230801717</v>
      </c>
      <c r="AT38" s="33">
        <v>35.402969811841352</v>
      </c>
      <c r="AU38" s="33">
        <v>3</v>
      </c>
      <c r="AV38" s="19">
        <v>-91.526134626715475</v>
      </c>
      <c r="AW38" s="33">
        <v>33.91237592626328</v>
      </c>
      <c r="AX38" s="33">
        <v>3</v>
      </c>
      <c r="AY38" s="19">
        <v>-91.153672020730752</v>
      </c>
      <c r="AZ38" s="33">
        <v>33.128185395262122</v>
      </c>
      <c r="BA38" s="33">
        <v>2.7</v>
      </c>
      <c r="BB38" s="19">
        <v>-91.849840346564392</v>
      </c>
      <c r="BC38" s="33">
        <v>39.414142362774577</v>
      </c>
      <c r="BD38" s="33">
        <v>2.2000000000000002</v>
      </c>
      <c r="BE38" s="19">
        <v>-94.418247187136984</v>
      </c>
      <c r="BF38" s="33">
        <v>22.24951372555784</v>
      </c>
      <c r="BG38" s="33">
        <v>3.2</v>
      </c>
      <c r="BH38" s="19">
        <v>-85.61766320167176</v>
      </c>
      <c r="BI38" s="33">
        <v>15.712012379017031</v>
      </c>
      <c r="BJ38" s="33">
        <v>3.8</v>
      </c>
      <c r="BK38" s="19">
        <v>-75.814683006011393</v>
      </c>
      <c r="BL38" s="33">
        <v>13.941752515063287</v>
      </c>
      <c r="BM38" s="33">
        <v>3.6</v>
      </c>
      <c r="BN38" s="19">
        <v>-74.17828213411191</v>
      </c>
      <c r="BO38" s="33">
        <v>13.371070401494807</v>
      </c>
      <c r="BP38" s="33">
        <v>3.6</v>
      </c>
      <c r="BQ38" s="19">
        <v>-73.076201890332271</v>
      </c>
      <c r="BR38" s="33">
        <v>15.93410304022372</v>
      </c>
      <c r="BS38" s="33">
        <v>2.9</v>
      </c>
      <c r="BT38" s="19">
        <v>-81.800042382810616</v>
      </c>
      <c r="BU38" s="33">
        <v>16.421906840242986</v>
      </c>
      <c r="BV38" s="33">
        <v>2.8</v>
      </c>
      <c r="BW38" s="19">
        <v>-82.949604895221967</v>
      </c>
      <c r="BX38" s="23"/>
      <c r="BY38" s="23"/>
    </row>
    <row r="39" spans="1:78" ht="32.25" customHeight="1" x14ac:dyDescent="0.25">
      <c r="A39" s="19">
        <v>34</v>
      </c>
      <c r="B39" s="27"/>
      <c r="C39" s="26" t="s">
        <v>45</v>
      </c>
      <c r="D39" s="33">
        <v>3.3</v>
      </c>
      <c r="E39" s="33">
        <v>3</v>
      </c>
      <c r="F39" s="19">
        <v>-9.0909090909090864</v>
      </c>
      <c r="G39" s="33">
        <v>3.3</v>
      </c>
      <c r="H39" s="33">
        <v>3</v>
      </c>
      <c r="I39" s="19">
        <v>-9.0909090909090864</v>
      </c>
      <c r="J39" s="33">
        <v>2.8</v>
      </c>
      <c r="K39" s="33">
        <v>2.6</v>
      </c>
      <c r="L39" s="19">
        <v>-7.1428571428571344</v>
      </c>
      <c r="M39" s="33">
        <v>3.2</v>
      </c>
      <c r="N39" s="19">
        <v>7.1</v>
      </c>
      <c r="O39" s="19">
        <v>121.87499999999997</v>
      </c>
      <c r="P39" s="33">
        <v>3.3</v>
      </c>
      <c r="Q39" s="33">
        <v>6.7</v>
      </c>
      <c r="R39" s="19">
        <v>103.03030303030305</v>
      </c>
      <c r="S39" s="33">
        <v>3.3</v>
      </c>
      <c r="T39" s="33">
        <v>7.3</v>
      </c>
      <c r="U39" s="19">
        <v>121.21212121212122</v>
      </c>
      <c r="V39" s="34">
        <v>3.2</v>
      </c>
      <c r="W39" s="33">
        <v>9.3000000000000007</v>
      </c>
      <c r="X39" s="19">
        <v>190.625</v>
      </c>
      <c r="Y39" s="33">
        <v>2.8</v>
      </c>
      <c r="Z39" s="33">
        <v>0</v>
      </c>
      <c r="AA39" s="19">
        <v>-100</v>
      </c>
      <c r="AB39" s="33">
        <v>3.8</v>
      </c>
      <c r="AC39" s="33">
        <v>3.4</v>
      </c>
      <c r="AD39" s="19">
        <v>-10.526315789473681</v>
      </c>
      <c r="AE39" s="33">
        <v>3.6</v>
      </c>
      <c r="AF39" s="33">
        <v>3.7</v>
      </c>
      <c r="AG39" s="19">
        <v>2.7777777777777799</v>
      </c>
      <c r="AH39" s="33">
        <v>3.7</v>
      </c>
      <c r="AI39" s="33">
        <v>3.4</v>
      </c>
      <c r="AJ39" s="19">
        <v>-8.1081081081081159</v>
      </c>
      <c r="AK39" s="33">
        <v>3.1</v>
      </c>
      <c r="AL39" s="33">
        <v>5.8</v>
      </c>
      <c r="AM39" s="19">
        <v>87.09677419354837</v>
      </c>
      <c r="AN39" s="33">
        <v>3.7</v>
      </c>
      <c r="AO39" s="33">
        <v>5.4</v>
      </c>
      <c r="AP39" s="19">
        <v>45.945945945945951</v>
      </c>
      <c r="AQ39" s="33">
        <v>2.7</v>
      </c>
      <c r="AR39" s="33">
        <v>6.7</v>
      </c>
      <c r="AS39" s="19">
        <v>148.14814814814815</v>
      </c>
      <c r="AT39" s="33">
        <v>3.3</v>
      </c>
      <c r="AU39" s="33">
        <v>5.6</v>
      </c>
      <c r="AV39" s="19">
        <v>69.696969696969688</v>
      </c>
      <c r="AW39" s="33">
        <v>3.9</v>
      </c>
      <c r="AX39" s="33">
        <v>5.6</v>
      </c>
      <c r="AY39" s="19">
        <v>43.589743589743584</v>
      </c>
      <c r="AZ39" s="33">
        <v>3.7</v>
      </c>
      <c r="BA39" s="33">
        <v>5.6</v>
      </c>
      <c r="BB39" s="19">
        <v>51.35135135135134</v>
      </c>
      <c r="BC39" s="33">
        <v>3.6</v>
      </c>
      <c r="BD39" s="33">
        <v>6.1</v>
      </c>
      <c r="BE39" s="19">
        <v>69.444444444444429</v>
      </c>
      <c r="BF39" s="33">
        <v>3.9</v>
      </c>
      <c r="BG39" s="33">
        <v>5.6</v>
      </c>
      <c r="BH39" s="19">
        <v>43.589743589743584</v>
      </c>
      <c r="BI39" s="33">
        <v>3.6</v>
      </c>
      <c r="BJ39" s="33">
        <v>5.3</v>
      </c>
      <c r="BK39" s="19">
        <v>47.222222222222214</v>
      </c>
      <c r="BL39" s="33">
        <v>3.2</v>
      </c>
      <c r="BM39" s="33">
        <v>5.4</v>
      </c>
      <c r="BN39" s="19">
        <v>68.75</v>
      </c>
      <c r="BO39" s="33">
        <v>3.2</v>
      </c>
      <c r="BP39" s="33">
        <v>5.5</v>
      </c>
      <c r="BQ39" s="19">
        <v>71.874999999999986</v>
      </c>
      <c r="BR39" s="33">
        <v>3.5</v>
      </c>
      <c r="BS39" s="33">
        <v>7.2</v>
      </c>
      <c r="BT39" s="19">
        <v>105.71428571428572</v>
      </c>
      <c r="BU39" s="33">
        <v>3.2</v>
      </c>
      <c r="BV39" s="33">
        <v>5.0999999999999996</v>
      </c>
      <c r="BW39" s="19">
        <v>59.374999999999979</v>
      </c>
      <c r="BX39" s="23"/>
      <c r="BY39" s="23"/>
    </row>
    <row r="40" spans="1:78" s="39" customFormat="1" ht="33.75" customHeight="1" x14ac:dyDescent="0.25">
      <c r="A40" s="35" t="s">
        <v>46</v>
      </c>
      <c r="B40" s="36"/>
      <c r="C40" s="36"/>
      <c r="D40" s="37">
        <v>395.6706932460263</v>
      </c>
      <c r="E40" s="37">
        <v>308.3</v>
      </c>
      <c r="F40" s="37">
        <v>-22.081669109543974</v>
      </c>
      <c r="G40" s="37">
        <v>401.5001876232908</v>
      </c>
      <c r="H40" s="37">
        <v>275.3</v>
      </c>
      <c r="I40" s="37">
        <v>-31.432161556471954</v>
      </c>
      <c r="J40" s="37">
        <v>380.86281206391811</v>
      </c>
      <c r="K40" s="37">
        <v>298.90000000000003</v>
      </c>
      <c r="L40" s="37">
        <v>-21.52029798334911</v>
      </c>
      <c r="M40" s="37">
        <v>386.11516723466565</v>
      </c>
      <c r="N40" s="37">
        <v>317.40000000000003</v>
      </c>
      <c r="O40" s="37">
        <v>-17.796547006117276</v>
      </c>
      <c r="P40" s="37">
        <v>393.4817598034889</v>
      </c>
      <c r="Q40" s="37">
        <v>302</v>
      </c>
      <c r="R40" s="37">
        <v>-23.249301276170044</v>
      </c>
      <c r="S40" s="37">
        <v>407.66478570314121</v>
      </c>
      <c r="T40" s="37">
        <v>307.60000000000002</v>
      </c>
      <c r="U40" s="37">
        <v>-24.54584973056949</v>
      </c>
      <c r="V40" s="37">
        <v>439.86609984225765</v>
      </c>
      <c r="W40" s="37">
        <v>332.6</v>
      </c>
      <c r="X40" s="37">
        <v>-24.386080191386608</v>
      </c>
      <c r="Y40" s="37">
        <v>466.99055890605081</v>
      </c>
      <c r="Z40" s="37">
        <v>377.1</v>
      </c>
      <c r="AA40" s="37">
        <v>-19.248902829347127</v>
      </c>
      <c r="AB40" s="37">
        <v>526.85422460167399</v>
      </c>
      <c r="AC40" s="37">
        <v>389.5</v>
      </c>
      <c r="AD40" s="37">
        <v>-26.070631720856007</v>
      </c>
      <c r="AE40" s="37">
        <v>604.8691624859373</v>
      </c>
      <c r="AF40" s="37">
        <v>428</v>
      </c>
      <c r="AG40" s="37">
        <v>-29.240895958231189</v>
      </c>
      <c r="AH40" s="37">
        <v>603.14773226100374</v>
      </c>
      <c r="AI40" s="37">
        <v>426.8</v>
      </c>
      <c r="AJ40" s="37">
        <v>-29.237900240449171</v>
      </c>
      <c r="AK40" s="37">
        <v>594.06662158323195</v>
      </c>
      <c r="AL40" s="37">
        <v>417.7</v>
      </c>
      <c r="AM40" s="37">
        <v>-29.688020699294924</v>
      </c>
      <c r="AN40" s="37">
        <v>594.32120575255453</v>
      </c>
      <c r="AO40" s="37">
        <v>410.59999999999997</v>
      </c>
      <c r="AP40" s="37">
        <v>-30.912779819107929</v>
      </c>
      <c r="AQ40" s="37">
        <v>611.03444077581992</v>
      </c>
      <c r="AR40" s="37">
        <v>394.4</v>
      </c>
      <c r="AS40" s="37">
        <v>-35.453720170136876</v>
      </c>
      <c r="AT40" s="37">
        <v>586.98568769475889</v>
      </c>
      <c r="AU40" s="37">
        <v>402.1</v>
      </c>
      <c r="AV40" s="37">
        <v>-31.497477974437789</v>
      </c>
      <c r="AW40" s="37">
        <v>559.20214012896679</v>
      </c>
      <c r="AX40" s="37">
        <v>391.1</v>
      </c>
      <c r="AY40" s="37">
        <v>-30.061068809607555</v>
      </c>
      <c r="AZ40" s="37">
        <v>564.48138911481385</v>
      </c>
      <c r="BA40" s="37">
        <v>416.8</v>
      </c>
      <c r="BB40" s="37">
        <v>-26.162313224604095</v>
      </c>
      <c r="BC40" s="37">
        <v>569.25043080583578</v>
      </c>
      <c r="BD40" s="37">
        <v>408.8</v>
      </c>
      <c r="BE40" s="37">
        <v>-28.186264273652068</v>
      </c>
      <c r="BF40" s="37">
        <v>470.35982713866997</v>
      </c>
      <c r="BG40" s="37">
        <v>420.3</v>
      </c>
      <c r="BH40" s="37">
        <v>-10.642878972721343</v>
      </c>
      <c r="BI40" s="37">
        <v>486.43504628985562</v>
      </c>
      <c r="BJ40" s="37">
        <v>445.6</v>
      </c>
      <c r="BK40" s="37">
        <v>-8.3947582727258752</v>
      </c>
      <c r="BL40" s="37">
        <v>478.21958551215181</v>
      </c>
      <c r="BM40" s="37">
        <v>438.5</v>
      </c>
      <c r="BN40" s="37">
        <v>-8.3057212032865415</v>
      </c>
      <c r="BO40" s="37">
        <v>435.4170204482075</v>
      </c>
      <c r="BP40" s="37">
        <v>441.3</v>
      </c>
      <c r="BQ40" s="37">
        <v>1.3511138231887956</v>
      </c>
      <c r="BR40" s="37">
        <v>423.81850105851902</v>
      </c>
      <c r="BS40" s="37">
        <v>416.29999999999995</v>
      </c>
      <c r="BT40" s="37">
        <v>-1.7739907624940945</v>
      </c>
      <c r="BU40" s="37">
        <v>423.77971976820817</v>
      </c>
      <c r="BV40" s="37">
        <v>392.1</v>
      </c>
      <c r="BW40" s="37">
        <v>-7.4755157669026211</v>
      </c>
      <c r="BX40" s="38"/>
      <c r="BY40" s="38"/>
    </row>
    <row r="41" spans="1:78" s="41" customFormat="1" ht="32.25" customHeight="1" x14ac:dyDescent="0.25">
      <c r="A41" s="19">
        <v>35</v>
      </c>
      <c r="B41" s="40" t="s">
        <v>47</v>
      </c>
      <c r="C41" s="21" t="s">
        <v>48</v>
      </c>
      <c r="D41" s="19">
        <v>103.1238666436911</v>
      </c>
      <c r="E41" s="19">
        <v>33</v>
      </c>
      <c r="F41" s="19">
        <v>-67.999648312237852</v>
      </c>
      <c r="G41" s="19">
        <v>100.26729215996642</v>
      </c>
      <c r="H41" s="19">
        <v>37</v>
      </c>
      <c r="I41" s="19">
        <v>-63.098634457016942</v>
      </c>
      <c r="J41" s="19">
        <v>101.91179336642143</v>
      </c>
      <c r="K41" s="19">
        <v>35</v>
      </c>
      <c r="L41" s="19">
        <v>-65.656575314931089</v>
      </c>
      <c r="M41" s="19">
        <v>103.37710933208692</v>
      </c>
      <c r="N41" s="19">
        <v>36</v>
      </c>
      <c r="O41" s="19">
        <v>-65.176043098328279</v>
      </c>
      <c r="P41" s="19">
        <v>90.36330567985685</v>
      </c>
      <c r="Q41" s="19">
        <v>36</v>
      </c>
      <c r="R41" s="19">
        <v>-60.160820004148142</v>
      </c>
      <c r="S41" s="19">
        <v>90.165890809282146</v>
      </c>
      <c r="T41" s="19">
        <v>36</v>
      </c>
      <c r="U41" s="19">
        <v>-60.073593598551824</v>
      </c>
      <c r="V41" s="22">
        <v>75.171926580094762</v>
      </c>
      <c r="W41" s="19">
        <v>40</v>
      </c>
      <c r="X41" s="19">
        <v>-46.788645948324216</v>
      </c>
      <c r="Y41" s="19">
        <v>56.383425493113251</v>
      </c>
      <c r="Z41" s="19">
        <v>45</v>
      </c>
      <c r="AA41" s="19">
        <v>-20.189311652417498</v>
      </c>
      <c r="AB41" s="19">
        <v>58.309577830858117</v>
      </c>
      <c r="AC41" s="19">
        <v>49</v>
      </c>
      <c r="AD41" s="19">
        <v>-15.965778140021754</v>
      </c>
      <c r="AE41" s="19">
        <v>58.090564111542321</v>
      </c>
      <c r="AF41" s="19">
        <v>46</v>
      </c>
      <c r="AG41" s="19">
        <v>-20.813301258921641</v>
      </c>
      <c r="AH41" s="19">
        <v>91.477010502753416</v>
      </c>
      <c r="AI41" s="19">
        <v>54</v>
      </c>
      <c r="AJ41" s="19">
        <v>-40.968774883199075</v>
      </c>
      <c r="AK41" s="19">
        <v>109.9793268558337</v>
      </c>
      <c r="AL41" s="19">
        <v>62</v>
      </c>
      <c r="AM41" s="19">
        <v>-43.625768794463852</v>
      </c>
      <c r="AN41" s="19">
        <v>115.72023684425176</v>
      </c>
      <c r="AO41" s="19">
        <v>55</v>
      </c>
      <c r="AP41" s="19">
        <v>-52.471580166203189</v>
      </c>
      <c r="AQ41" s="19">
        <v>116.88466405811081</v>
      </c>
      <c r="AR41" s="19">
        <v>61</v>
      </c>
      <c r="AS41" s="19">
        <v>-47.811801923242029</v>
      </c>
      <c r="AT41" s="19">
        <v>110.86719493708213</v>
      </c>
      <c r="AU41" s="19">
        <v>59</v>
      </c>
      <c r="AV41" s="19">
        <v>-46.78317600307026</v>
      </c>
      <c r="AW41" s="19">
        <v>112.17170498687085</v>
      </c>
      <c r="AX41" s="19">
        <v>59</v>
      </c>
      <c r="AY41" s="19">
        <v>-47.402065425585121</v>
      </c>
      <c r="AZ41" s="19">
        <v>120.62057246480057</v>
      </c>
      <c r="BA41" s="19">
        <v>58</v>
      </c>
      <c r="BB41" s="19">
        <v>-51.915333500074766</v>
      </c>
      <c r="BC41" s="19">
        <v>118.24242708832375</v>
      </c>
      <c r="BD41" s="19">
        <v>55</v>
      </c>
      <c r="BE41" s="19">
        <v>-53.485393226141618</v>
      </c>
      <c r="BF41" s="19">
        <v>89.888035451253657</v>
      </c>
      <c r="BG41" s="19">
        <v>38</v>
      </c>
      <c r="BH41" s="19">
        <v>-57.725185772240593</v>
      </c>
      <c r="BI41" s="19">
        <v>94.272074274102195</v>
      </c>
      <c r="BJ41" s="19">
        <v>53</v>
      </c>
      <c r="BK41" s="19">
        <v>-43.779745584149296</v>
      </c>
      <c r="BL41" s="19">
        <v>92.364110412294281</v>
      </c>
      <c r="BM41" s="19">
        <v>55</v>
      </c>
      <c r="BN41" s="19">
        <v>-40.453061525205648</v>
      </c>
      <c r="BO41" s="19">
        <v>81.897806209155675</v>
      </c>
      <c r="BP41" s="19">
        <v>51</v>
      </c>
      <c r="BQ41" s="19">
        <v>-37.727269678319523</v>
      </c>
      <c r="BR41" s="19">
        <v>71.284145179948226</v>
      </c>
      <c r="BS41" s="19">
        <v>44</v>
      </c>
      <c r="BT41" s="19">
        <v>-38.275194450424692</v>
      </c>
      <c r="BU41" s="19">
        <v>100.99472706749437</v>
      </c>
      <c r="BV41" s="19">
        <v>48</v>
      </c>
      <c r="BW41" s="19">
        <v>-52.472766258458428</v>
      </c>
      <c r="BX41" s="23"/>
      <c r="BY41" s="23"/>
    </row>
    <row r="42" spans="1:78" s="41" customFormat="1" ht="32.25" customHeight="1" x14ac:dyDescent="0.25">
      <c r="A42" s="19">
        <v>36</v>
      </c>
      <c r="B42" s="42"/>
      <c r="C42" s="21" t="s">
        <v>49</v>
      </c>
      <c r="D42" s="19">
        <v>76.743342618560831</v>
      </c>
      <c r="E42" s="19">
        <v>30</v>
      </c>
      <c r="F42" s="19">
        <v>-60.908661290517827</v>
      </c>
      <c r="G42" s="19">
        <v>71.390312017896079</v>
      </c>
      <c r="H42" s="19">
        <v>39</v>
      </c>
      <c r="I42" s="19">
        <v>-45.370738833269833</v>
      </c>
      <c r="J42" s="19">
        <v>65.22354775450971</v>
      </c>
      <c r="K42" s="19">
        <v>43</v>
      </c>
      <c r="L42" s="19">
        <v>-34.07289011348378</v>
      </c>
      <c r="M42" s="19">
        <v>70.520818769175577</v>
      </c>
      <c r="N42" s="19">
        <v>41</v>
      </c>
      <c r="O42" s="19">
        <v>-41.861140134803755</v>
      </c>
      <c r="P42" s="19">
        <v>68.772073349271594</v>
      </c>
      <c r="Q42" s="19">
        <v>39</v>
      </c>
      <c r="R42" s="19">
        <v>-43.290934676447307</v>
      </c>
      <c r="S42" s="19">
        <v>58.803841832140535</v>
      </c>
      <c r="T42" s="19">
        <v>43</v>
      </c>
      <c r="U42" s="19">
        <v>-26.875526053643995</v>
      </c>
      <c r="V42" s="22">
        <v>61.657872363448504</v>
      </c>
      <c r="W42" s="19">
        <v>47</v>
      </c>
      <c r="X42" s="19">
        <v>-23.772913014328822</v>
      </c>
      <c r="Y42" s="19">
        <v>67.32349312610539</v>
      </c>
      <c r="Z42" s="19">
        <v>52</v>
      </c>
      <c r="AA42" s="19">
        <v>-22.760989388061841</v>
      </c>
      <c r="AB42" s="19">
        <v>69.138499428017482</v>
      </c>
      <c r="AC42" s="19">
        <v>35</v>
      </c>
      <c r="AD42" s="19">
        <v>-49.376974783145641</v>
      </c>
      <c r="AE42" s="19">
        <v>74.687868143411549</v>
      </c>
      <c r="AF42" s="19">
        <v>6</v>
      </c>
      <c r="AG42" s="19">
        <v>-91.966566794383354</v>
      </c>
      <c r="AH42" s="19">
        <v>52.150445239887475</v>
      </c>
      <c r="AI42" s="19">
        <v>0</v>
      </c>
      <c r="AJ42" s="19">
        <v>-100</v>
      </c>
      <c r="AK42" s="19">
        <v>53.710834045872268</v>
      </c>
      <c r="AL42" s="19">
        <v>-11</v>
      </c>
      <c r="AM42" s="19">
        <v>-120.48003944717252</v>
      </c>
      <c r="AN42" s="19">
        <v>72.763482258128008</v>
      </c>
      <c r="AO42" s="19">
        <v>-14</v>
      </c>
      <c r="AP42" s="19">
        <v>-119.24042055922376</v>
      </c>
      <c r="AQ42" s="19">
        <v>83.117983330212141</v>
      </c>
      <c r="AR42" s="19">
        <v>-2</v>
      </c>
      <c r="AS42" s="19">
        <v>-102.40621814903086</v>
      </c>
      <c r="AT42" s="19">
        <v>95.029024231784675</v>
      </c>
      <c r="AU42" s="19">
        <v>-5</v>
      </c>
      <c r="AV42" s="19">
        <v>-105.26155039517666</v>
      </c>
      <c r="AW42" s="19">
        <v>60.868367047139216</v>
      </c>
      <c r="AX42" s="19">
        <v>-5</v>
      </c>
      <c r="AY42" s="19">
        <v>-108.21444740932145</v>
      </c>
      <c r="AZ42" s="19">
        <v>67.955252092845384</v>
      </c>
      <c r="BA42" s="19">
        <v>35</v>
      </c>
      <c r="BB42" s="19">
        <v>-48.495518856761109</v>
      </c>
      <c r="BC42" s="19">
        <v>65.975846998557458</v>
      </c>
      <c r="BD42" s="19">
        <v>35</v>
      </c>
      <c r="BE42" s="19">
        <v>-46.950283183533415</v>
      </c>
      <c r="BF42" s="19">
        <v>46.278988549160303</v>
      </c>
      <c r="BG42" s="19">
        <v>45</v>
      </c>
      <c r="BH42" s="19">
        <v>-2.7636484488023871</v>
      </c>
      <c r="BI42" s="19">
        <v>58.483601633007837</v>
      </c>
      <c r="BJ42" s="19">
        <v>55</v>
      </c>
      <c r="BK42" s="19">
        <v>-5.9565442888895381</v>
      </c>
      <c r="BL42" s="19">
        <v>60.123807721210433</v>
      </c>
      <c r="BM42" s="19">
        <v>63</v>
      </c>
      <c r="BN42" s="19">
        <v>4.7837826441835718</v>
      </c>
      <c r="BO42" s="19">
        <v>57.662741106446347</v>
      </c>
      <c r="BP42" s="19">
        <v>59</v>
      </c>
      <c r="BQ42" s="19">
        <v>2.3191039272396905</v>
      </c>
      <c r="BR42" s="19">
        <v>59.54322715030969</v>
      </c>
      <c r="BS42" s="19">
        <v>53</v>
      </c>
      <c r="BT42" s="19">
        <v>-10.989036811511916</v>
      </c>
      <c r="BU42" s="19">
        <v>56.655578598838297</v>
      </c>
      <c r="BV42" s="19">
        <v>50</v>
      </c>
      <c r="BW42" s="19">
        <v>-11.747437345869356</v>
      </c>
      <c r="BX42" s="23"/>
      <c r="BY42" s="23"/>
    </row>
    <row r="43" spans="1:78" s="41" customFormat="1" ht="32.25" customHeight="1" x14ac:dyDescent="0.25">
      <c r="A43" s="19">
        <v>37</v>
      </c>
      <c r="B43" s="42"/>
      <c r="C43" s="21" t="s">
        <v>50</v>
      </c>
      <c r="D43" s="19">
        <v>121.51029247938797</v>
      </c>
      <c r="E43" s="19">
        <v>80</v>
      </c>
      <c r="F43" s="19">
        <v>-34.161955857714226</v>
      </c>
      <c r="G43" s="19">
        <v>129.14427230203674</v>
      </c>
      <c r="H43" s="19">
        <v>80</v>
      </c>
      <c r="I43" s="19">
        <v>-38.053776157490248</v>
      </c>
      <c r="J43" s="19">
        <v>114.95650291732335</v>
      </c>
      <c r="K43" s="19">
        <v>76</v>
      </c>
      <c r="L43" s="19">
        <v>-33.888037587000056</v>
      </c>
      <c r="M43" s="19">
        <v>121.80868696493962</v>
      </c>
      <c r="N43" s="19">
        <v>77</v>
      </c>
      <c r="O43" s="19">
        <v>-36.786117707546566</v>
      </c>
      <c r="P43" s="19">
        <v>120.75096599697687</v>
      </c>
      <c r="Q43" s="19">
        <v>78</v>
      </c>
      <c r="R43" s="19">
        <v>-35.404243472509513</v>
      </c>
      <c r="S43" s="19">
        <v>123.09604223528085</v>
      </c>
      <c r="T43" s="19">
        <v>80</v>
      </c>
      <c r="U43" s="19">
        <v>-35.010095737203962</v>
      </c>
      <c r="V43" s="22">
        <v>125.84962989251819</v>
      </c>
      <c r="W43" s="19">
        <v>85</v>
      </c>
      <c r="X43" s="19">
        <v>-32.459078288435009</v>
      </c>
      <c r="Y43" s="19">
        <v>101.82678335323438</v>
      </c>
      <c r="Z43" s="19">
        <v>100</v>
      </c>
      <c r="AA43" s="19">
        <v>-1.7940106650499932</v>
      </c>
      <c r="AB43" s="19">
        <v>103.29125215752009</v>
      </c>
      <c r="AC43" s="19">
        <v>100</v>
      </c>
      <c r="AD43" s="19">
        <v>-3.1863803456471822</v>
      </c>
      <c r="AE43" s="19">
        <v>128.16807002387907</v>
      </c>
      <c r="AF43" s="19">
        <v>102</v>
      </c>
      <c r="AG43" s="19">
        <v>-20.41699622925092</v>
      </c>
      <c r="AH43" s="19">
        <v>159.01611171506673</v>
      </c>
      <c r="AI43" s="19">
        <v>118</v>
      </c>
      <c r="AJ43" s="19">
        <v>-25.793682962492198</v>
      </c>
      <c r="AK43" s="19">
        <v>144.9339966317188</v>
      </c>
      <c r="AL43" s="19">
        <v>109</v>
      </c>
      <c r="AM43" s="19">
        <v>-24.793352468591657</v>
      </c>
      <c r="AN43" s="19">
        <v>154.29364912566902</v>
      </c>
      <c r="AO43" s="19">
        <v>104</v>
      </c>
      <c r="AP43" s="19">
        <v>-32.596059144797252</v>
      </c>
      <c r="AQ43" s="19">
        <v>147.188095480584</v>
      </c>
      <c r="AR43" s="19">
        <v>113</v>
      </c>
      <c r="AS43" s="19">
        <v>-23.22748682150986</v>
      </c>
      <c r="AT43" s="19">
        <v>156.51839285235124</v>
      </c>
      <c r="AU43" s="19">
        <v>113</v>
      </c>
      <c r="AV43" s="19">
        <v>-27.804012077611556</v>
      </c>
      <c r="AW43" s="19">
        <v>142.60588851044045</v>
      </c>
      <c r="AX43" s="19">
        <v>113</v>
      </c>
      <c r="AY43" s="19">
        <v>-20.760635356423553</v>
      </c>
      <c r="AZ43" s="19">
        <v>138.45882613917249</v>
      </c>
      <c r="BA43" s="19">
        <v>118</v>
      </c>
      <c r="BB43" s="19">
        <v>-14.776108327401397</v>
      </c>
      <c r="BC43" s="19">
        <v>137.09266908791159</v>
      </c>
      <c r="BD43" s="19">
        <v>124</v>
      </c>
      <c r="BE43" s="19">
        <v>-9.5502328279244644</v>
      </c>
      <c r="BF43" s="19">
        <v>100.56780203952144</v>
      </c>
      <c r="BG43" s="19">
        <v>106</v>
      </c>
      <c r="BH43" s="19">
        <v>5.4015279744741758</v>
      </c>
      <c r="BI43" s="19">
        <v>124.82320945552419</v>
      </c>
      <c r="BJ43" s="19">
        <v>108</v>
      </c>
      <c r="BK43" s="19">
        <v>-13.477629303802253</v>
      </c>
      <c r="BL43" s="19">
        <v>108.91994152393194</v>
      </c>
      <c r="BM43" s="19">
        <v>109</v>
      </c>
      <c r="BN43" s="19">
        <v>7.350212913075263E-2</v>
      </c>
      <c r="BO43" s="19">
        <v>109.47563891223872</v>
      </c>
      <c r="BP43" s="19">
        <v>104</v>
      </c>
      <c r="BQ43" s="19">
        <v>-5.0016962373046976</v>
      </c>
      <c r="BR43" s="19">
        <v>122.44100230908754</v>
      </c>
      <c r="BS43" s="19">
        <v>106</v>
      </c>
      <c r="BT43" s="19">
        <v>-13.427693337223923</v>
      </c>
      <c r="BU43" s="19">
        <v>133.01744540596815</v>
      </c>
      <c r="BV43" s="19">
        <v>102</v>
      </c>
      <c r="BW43" s="19">
        <v>-23.318328893855359</v>
      </c>
      <c r="BX43" s="23"/>
      <c r="BY43" s="23"/>
    </row>
    <row r="44" spans="1:78" s="41" customFormat="1" ht="32.25" customHeight="1" x14ac:dyDescent="0.25">
      <c r="A44" s="19">
        <v>38</v>
      </c>
      <c r="B44" s="43"/>
      <c r="C44" s="21" t="s">
        <v>51</v>
      </c>
      <c r="D44" s="19">
        <v>77.542752437504163</v>
      </c>
      <c r="E44" s="19">
        <v>49</v>
      </c>
      <c r="F44" s="19">
        <v>-36.809052477867979</v>
      </c>
      <c r="G44" s="19">
        <v>77.807418716133924</v>
      </c>
      <c r="H44" s="19">
        <v>50</v>
      </c>
      <c r="I44" s="19">
        <v>-35.73877552420057</v>
      </c>
      <c r="J44" s="19">
        <v>70.930608183029307</v>
      </c>
      <c r="K44" s="19">
        <v>51</v>
      </c>
      <c r="L44" s="19">
        <v>-28.098741422885272</v>
      </c>
      <c r="M44" s="19">
        <v>78.5345481747637</v>
      </c>
      <c r="N44" s="19">
        <v>52</v>
      </c>
      <c r="O44" s="19">
        <v>-33.787102353624178</v>
      </c>
      <c r="P44" s="19">
        <v>79.967527150315817</v>
      </c>
      <c r="Q44" s="19">
        <v>57</v>
      </c>
      <c r="R44" s="19">
        <v>-28.721067124088396</v>
      </c>
      <c r="S44" s="19">
        <v>79.973224891711126</v>
      </c>
      <c r="T44" s="19">
        <v>58</v>
      </c>
      <c r="U44" s="19">
        <v>-27.475726934188639</v>
      </c>
      <c r="V44" s="22">
        <v>92.90912273944295</v>
      </c>
      <c r="W44" s="19">
        <v>63</v>
      </c>
      <c r="X44" s="19">
        <v>-32.19180405278496</v>
      </c>
      <c r="Y44" s="19">
        <v>93.411346712471229</v>
      </c>
      <c r="Z44" s="19">
        <v>78</v>
      </c>
      <c r="AA44" s="19">
        <v>-16.498366906012798</v>
      </c>
      <c r="AB44" s="19">
        <v>84.96538483925039</v>
      </c>
      <c r="AC44" s="19">
        <v>84</v>
      </c>
      <c r="AD44" s="19">
        <v>-1.1362095764961728</v>
      </c>
      <c r="AE44" s="19">
        <v>98.661751745000444</v>
      </c>
      <c r="AF44" s="19">
        <v>93</v>
      </c>
      <c r="AG44" s="19">
        <v>-5.7385477602644999</v>
      </c>
      <c r="AH44" s="19">
        <v>107.72059180698069</v>
      </c>
      <c r="AI44" s="19">
        <v>105</v>
      </c>
      <c r="AJ44" s="19">
        <v>-2.5256005015787411</v>
      </c>
      <c r="AK44" s="19">
        <v>99.748691799477072</v>
      </c>
      <c r="AL44" s="19">
        <v>93</v>
      </c>
      <c r="AM44" s="19">
        <v>-6.765694544690211</v>
      </c>
      <c r="AN44" s="19">
        <v>99.063536086367051</v>
      </c>
      <c r="AO44" s="19">
        <v>95</v>
      </c>
      <c r="AP44" s="19">
        <v>-4.1019493618967111</v>
      </c>
      <c r="AQ44" s="19">
        <v>95.239355899201399</v>
      </c>
      <c r="AR44" s="19">
        <v>88</v>
      </c>
      <c r="AS44" s="19">
        <v>-7.6012230772153968</v>
      </c>
      <c r="AT44" s="19">
        <v>107.14056653583566</v>
      </c>
      <c r="AU44" s="19">
        <v>89</v>
      </c>
      <c r="AV44" s="19">
        <v>-16.931557413193371</v>
      </c>
      <c r="AW44" s="19">
        <v>109.56306068485058</v>
      </c>
      <c r="AX44" s="19">
        <v>89</v>
      </c>
      <c r="AY44" s="19">
        <v>-18.768242285598966</v>
      </c>
      <c r="AZ44" s="19">
        <v>96.836234232304662</v>
      </c>
      <c r="BA44" s="19">
        <v>79</v>
      </c>
      <c r="BB44" s="19">
        <v>-18.418967211711827</v>
      </c>
      <c r="BC44" s="19">
        <v>80.541943089148063</v>
      </c>
      <c r="BD44" s="19">
        <v>76</v>
      </c>
      <c r="BE44" s="19">
        <v>-5.6392271094339019</v>
      </c>
      <c r="BF44" s="19">
        <v>97.89786039245449</v>
      </c>
      <c r="BG44" s="19">
        <v>82</v>
      </c>
      <c r="BH44" s="19">
        <v>-16.239231714281495</v>
      </c>
      <c r="BI44" s="19">
        <v>105.61963877005893</v>
      </c>
      <c r="BJ44" s="19">
        <v>85</v>
      </c>
      <c r="BK44" s="19">
        <v>-19.522542407997882</v>
      </c>
      <c r="BL44" s="19">
        <v>94.978189008868654</v>
      </c>
      <c r="BM44" s="19">
        <v>87</v>
      </c>
      <c r="BN44" s="19">
        <v>-8.4000222494489609</v>
      </c>
      <c r="BO44" s="19">
        <v>91.090417110183367</v>
      </c>
      <c r="BP44" s="19">
        <v>86</v>
      </c>
      <c r="BQ44" s="19">
        <v>-5.5883124390856356</v>
      </c>
      <c r="BR44" s="19">
        <v>85.540974215937865</v>
      </c>
      <c r="BS44" s="19">
        <v>79</v>
      </c>
      <c r="BT44" s="19">
        <v>-7.6465977572642148</v>
      </c>
      <c r="BU44" s="19">
        <v>87.857201595299969</v>
      </c>
      <c r="BV44" s="19">
        <v>82</v>
      </c>
      <c r="BW44" s="19">
        <v>-6.6667290659680054</v>
      </c>
      <c r="BX44" s="23"/>
      <c r="BY44" s="23"/>
    </row>
    <row r="45" spans="1:78" s="39" customFormat="1" ht="33.75" customHeight="1" x14ac:dyDescent="0.25">
      <c r="A45" s="44" t="s">
        <v>52</v>
      </c>
      <c r="B45" s="45"/>
      <c r="C45" s="36"/>
      <c r="D45" s="37">
        <v>378.92025417914408</v>
      </c>
      <c r="E45" s="37">
        <v>192</v>
      </c>
      <c r="F45" s="37">
        <v>-49.32970779935475</v>
      </c>
      <c r="G45" s="37">
        <v>378.60929519603314</v>
      </c>
      <c r="H45" s="37">
        <v>206</v>
      </c>
      <c r="I45" s="37">
        <v>-45.590347988329491</v>
      </c>
      <c r="J45" s="37">
        <v>353.02245222128386</v>
      </c>
      <c r="K45" s="37">
        <v>205</v>
      </c>
      <c r="L45" s="37">
        <v>-41.930039092385954</v>
      </c>
      <c r="M45" s="37">
        <v>374.24116324096582</v>
      </c>
      <c r="N45" s="37">
        <v>206</v>
      </c>
      <c r="O45" s="37">
        <v>-44.955280115094922</v>
      </c>
      <c r="P45" s="37">
        <v>359.85387217642119</v>
      </c>
      <c r="Q45" s="37">
        <v>210</v>
      </c>
      <c r="R45" s="37">
        <v>-41.642978932002194</v>
      </c>
      <c r="S45" s="37">
        <v>352.03899976841467</v>
      </c>
      <c r="T45" s="37">
        <v>217</v>
      </c>
      <c r="U45" s="37">
        <v>-38.359102218006733</v>
      </c>
      <c r="V45" s="37">
        <v>355.58855157550443</v>
      </c>
      <c r="W45" s="37">
        <v>235</v>
      </c>
      <c r="X45" s="37">
        <v>-33.912383017173454</v>
      </c>
      <c r="Y45" s="37">
        <v>318.94504868492425</v>
      </c>
      <c r="Z45" s="37">
        <v>275</v>
      </c>
      <c r="AA45" s="37">
        <v>-13.778250788378338</v>
      </c>
      <c r="AB45" s="37">
        <v>315.70471425564608</v>
      </c>
      <c r="AC45" s="37">
        <v>268</v>
      </c>
      <c r="AD45" s="37">
        <v>-15.110548592257182</v>
      </c>
      <c r="AE45" s="37">
        <v>359.60825402383341</v>
      </c>
      <c r="AF45" s="37">
        <v>247</v>
      </c>
      <c r="AG45" s="37">
        <v>-31.314146091977683</v>
      </c>
      <c r="AH45" s="37">
        <v>410.36415926468828</v>
      </c>
      <c r="AI45" s="37">
        <v>277</v>
      </c>
      <c r="AJ45" s="37">
        <v>-32.498978347343268</v>
      </c>
      <c r="AK45" s="37">
        <v>408.37284933290181</v>
      </c>
      <c r="AL45" s="37">
        <v>253</v>
      </c>
      <c r="AM45" s="37">
        <v>-38.046811776716154</v>
      </c>
      <c r="AN45" s="37">
        <v>441.84090431441581</v>
      </c>
      <c r="AO45" s="37">
        <v>240</v>
      </c>
      <c r="AP45" s="37">
        <v>-45.681805904232213</v>
      </c>
      <c r="AQ45" s="37">
        <v>442.43009876810834</v>
      </c>
      <c r="AR45" s="37">
        <v>260</v>
      </c>
      <c r="AS45" s="37">
        <v>-41.23365459901175</v>
      </c>
      <c r="AT45" s="37">
        <v>469.55517855705375</v>
      </c>
      <c r="AU45" s="37">
        <v>256</v>
      </c>
      <c r="AV45" s="37">
        <v>-45.48031590521699</v>
      </c>
      <c r="AW45" s="37">
        <v>425.20902122930113</v>
      </c>
      <c r="AX45" s="37">
        <v>256</v>
      </c>
      <c r="AY45" s="37">
        <v>-39.794315920228868</v>
      </c>
      <c r="AZ45" s="37">
        <v>423.87088492912306</v>
      </c>
      <c r="BA45" s="37">
        <v>290</v>
      </c>
      <c r="BB45" s="37">
        <v>-31.582939449004165</v>
      </c>
      <c r="BC45" s="37">
        <v>401.85288626394083</v>
      </c>
      <c r="BD45" s="37">
        <v>290</v>
      </c>
      <c r="BE45" s="37">
        <v>-27.834287145190441</v>
      </c>
      <c r="BF45" s="37">
        <v>334.6326864323899</v>
      </c>
      <c r="BG45" s="37">
        <v>271</v>
      </c>
      <c r="BH45" s="37">
        <v>-19.015681674971827</v>
      </c>
      <c r="BI45" s="37">
        <v>383.19852413269314</v>
      </c>
      <c r="BJ45" s="37">
        <v>301</v>
      </c>
      <c r="BK45" s="37">
        <v>-21.450636929966258</v>
      </c>
      <c r="BL45" s="37">
        <v>356.38604866630527</v>
      </c>
      <c r="BM45" s="37">
        <v>314</v>
      </c>
      <c r="BN45" s="37">
        <v>-11.89329627939296</v>
      </c>
      <c r="BO45" s="37">
        <v>340.1266033380241</v>
      </c>
      <c r="BP45" s="37">
        <v>300</v>
      </c>
      <c r="BQ45" s="37">
        <v>-11.797549190277696</v>
      </c>
      <c r="BR45" s="37">
        <v>338.8093488552833</v>
      </c>
      <c r="BS45" s="37">
        <v>282</v>
      </c>
      <c r="BT45" s="37">
        <v>-16.767349852423482</v>
      </c>
      <c r="BU45" s="37">
        <v>378.52495266760076</v>
      </c>
      <c r="BV45" s="37">
        <v>282</v>
      </c>
      <c r="BW45" s="37">
        <v>-25.500287890495692</v>
      </c>
      <c r="BX45" s="38"/>
      <c r="BY45" s="38"/>
    </row>
    <row r="46" spans="1:78" s="47" customFormat="1" ht="33.75" customHeight="1" x14ac:dyDescent="0.25">
      <c r="A46" s="28" t="s">
        <v>53</v>
      </c>
      <c r="B46" s="29"/>
      <c r="C46" s="29"/>
      <c r="D46" s="30">
        <v>774.59094742517038</v>
      </c>
      <c r="E46" s="30">
        <v>500.3</v>
      </c>
      <c r="F46" s="30">
        <v>-35.411070622106429</v>
      </c>
      <c r="G46" s="30">
        <v>780.10948281932394</v>
      </c>
      <c r="H46" s="30">
        <v>481.3</v>
      </c>
      <c r="I46" s="30">
        <v>-38.303531670891026</v>
      </c>
      <c r="J46" s="30">
        <v>733.88526428520197</v>
      </c>
      <c r="K46" s="30">
        <v>503.90000000000003</v>
      </c>
      <c r="L46" s="30">
        <v>-31.338040900603943</v>
      </c>
      <c r="M46" s="30">
        <v>760.35633047563147</v>
      </c>
      <c r="N46" s="30">
        <v>523.40000000000009</v>
      </c>
      <c r="O46" s="30">
        <v>-31.16385318018018</v>
      </c>
      <c r="P46" s="30">
        <v>753.33563197991009</v>
      </c>
      <c r="Q46" s="30">
        <v>512</v>
      </c>
      <c r="R46" s="30">
        <v>-32.035605609897132</v>
      </c>
      <c r="S46" s="30">
        <v>759.70378547155588</v>
      </c>
      <c r="T46" s="30">
        <v>524.6</v>
      </c>
      <c r="U46" s="30">
        <v>-30.946770302799603</v>
      </c>
      <c r="V46" s="30">
        <v>795.45465141776208</v>
      </c>
      <c r="W46" s="30">
        <v>567.6</v>
      </c>
      <c r="X46" s="30">
        <v>-28.644580933891085</v>
      </c>
      <c r="Y46" s="30">
        <v>785.935607590975</v>
      </c>
      <c r="Z46" s="30">
        <v>652.1</v>
      </c>
      <c r="AA46" s="30">
        <v>-17.028826063906642</v>
      </c>
      <c r="AB46" s="30">
        <v>842.55893885732007</v>
      </c>
      <c r="AC46" s="30">
        <v>657.5</v>
      </c>
      <c r="AD46" s="30">
        <v>-21.96391615146797</v>
      </c>
      <c r="AE46" s="30">
        <v>964.47741650977071</v>
      </c>
      <c r="AF46" s="30">
        <v>675</v>
      </c>
      <c r="AG46" s="30">
        <v>-30.013913395434923</v>
      </c>
      <c r="AH46" s="30">
        <v>1013.511891525692</v>
      </c>
      <c r="AI46" s="30">
        <v>703.8</v>
      </c>
      <c r="AJ46" s="30">
        <v>-30.558288868171708</v>
      </c>
      <c r="AK46" s="30">
        <v>1002.4394709161338</v>
      </c>
      <c r="AL46" s="30">
        <v>670.7</v>
      </c>
      <c r="AM46" s="30">
        <v>-33.093217150852574</v>
      </c>
      <c r="AN46" s="30">
        <v>1036.1621100669704</v>
      </c>
      <c r="AO46" s="30">
        <v>650.59999999999991</v>
      </c>
      <c r="AP46" s="30">
        <v>-37.210597291774199</v>
      </c>
      <c r="AQ46" s="30">
        <v>1053.4645395439284</v>
      </c>
      <c r="AR46" s="30">
        <v>654.4</v>
      </c>
      <c r="AS46" s="30">
        <v>-37.881155422345167</v>
      </c>
      <c r="AT46" s="30">
        <v>1056.5408662518125</v>
      </c>
      <c r="AU46" s="30">
        <v>658.1</v>
      </c>
      <c r="AV46" s="30">
        <v>-37.711827244820398</v>
      </c>
      <c r="AW46" s="30">
        <v>984.41116135826792</v>
      </c>
      <c r="AX46" s="30">
        <v>647.1</v>
      </c>
      <c r="AY46" s="30">
        <v>-34.26527193097381</v>
      </c>
      <c r="AZ46" s="30">
        <v>988.35227404393686</v>
      </c>
      <c r="BA46" s="30">
        <v>706.8</v>
      </c>
      <c r="BB46" s="30">
        <v>-28.487036600010956</v>
      </c>
      <c r="BC46" s="30">
        <v>971.10331706977661</v>
      </c>
      <c r="BD46" s="30">
        <v>698.8</v>
      </c>
      <c r="BE46" s="30">
        <v>-28.040612392451632</v>
      </c>
      <c r="BF46" s="30">
        <v>804.99251357105982</v>
      </c>
      <c r="BG46" s="30">
        <v>691.3</v>
      </c>
      <c r="BH46" s="30">
        <v>-14.123424957917175</v>
      </c>
      <c r="BI46" s="30">
        <v>869.6335704225487</v>
      </c>
      <c r="BJ46" s="30">
        <v>746.6</v>
      </c>
      <c r="BK46" s="30">
        <v>-14.147748500873483</v>
      </c>
      <c r="BL46" s="30">
        <v>834.60563417845708</v>
      </c>
      <c r="BM46" s="30">
        <v>752.5</v>
      </c>
      <c r="BN46" s="30">
        <v>-9.8376563512272064</v>
      </c>
      <c r="BO46" s="30">
        <v>775.54362378623159</v>
      </c>
      <c r="BP46" s="30">
        <v>741.3</v>
      </c>
      <c r="BQ46" s="30">
        <v>-4.4154348944361175</v>
      </c>
      <c r="BR46" s="30">
        <v>762.62784991380227</v>
      </c>
      <c r="BS46" s="30">
        <v>698.3</v>
      </c>
      <c r="BT46" s="30">
        <v>-8.4350250152906305</v>
      </c>
      <c r="BU46" s="30">
        <v>802.30467243580893</v>
      </c>
      <c r="BV46" s="30">
        <v>674.1</v>
      </c>
      <c r="BW46" s="30">
        <v>-15.979549520330924</v>
      </c>
      <c r="BX46" s="31"/>
      <c r="BY46" s="31"/>
      <c r="BZ46" s="46"/>
    </row>
    <row r="47" spans="1:78" ht="30.75" customHeight="1" x14ac:dyDescent="0.25">
      <c r="A47" s="19">
        <v>39</v>
      </c>
      <c r="B47" s="12" t="s">
        <v>54</v>
      </c>
      <c r="C47" s="21" t="s">
        <v>55</v>
      </c>
      <c r="D47" s="19">
        <v>128.70498084987804</v>
      </c>
      <c r="E47" s="19">
        <v>52</v>
      </c>
      <c r="F47" s="19">
        <v>-59.597523222001023</v>
      </c>
      <c r="G47" s="19">
        <v>133.15496398843538</v>
      </c>
      <c r="H47" s="19">
        <v>59</v>
      </c>
      <c r="I47" s="19">
        <v>-55.690724376506004</v>
      </c>
      <c r="J47" s="19">
        <v>124.74003508049981</v>
      </c>
      <c r="K47" s="19">
        <v>55</v>
      </c>
      <c r="L47" s="19">
        <v>-55.908301641484812</v>
      </c>
      <c r="M47" s="19">
        <v>125.01417872717487</v>
      </c>
      <c r="N47" s="19">
        <v>55</v>
      </c>
      <c r="O47" s="19">
        <v>-56.00499034591153</v>
      </c>
      <c r="P47" s="19">
        <v>134.34544561253057</v>
      </c>
      <c r="Q47" s="19">
        <v>55</v>
      </c>
      <c r="R47" s="19">
        <v>-59.060763281379089</v>
      </c>
      <c r="S47" s="19">
        <v>125.44819590856648</v>
      </c>
      <c r="T47" s="19">
        <v>55</v>
      </c>
      <c r="U47" s="19">
        <v>-56.15720130396533</v>
      </c>
      <c r="V47" s="22">
        <v>136.82979894354327</v>
      </c>
      <c r="W47" s="19">
        <v>55</v>
      </c>
      <c r="X47" s="19">
        <v>-59.804077456334412</v>
      </c>
      <c r="Y47" s="19">
        <v>98.460608696929114</v>
      </c>
      <c r="Z47" s="19">
        <v>72</v>
      </c>
      <c r="AA47" s="19">
        <v>-26.874309479821846</v>
      </c>
      <c r="AB47" s="19">
        <v>109.12220994060591</v>
      </c>
      <c r="AC47" s="19">
        <v>78</v>
      </c>
      <c r="AD47" s="19">
        <v>-28.520509213977068</v>
      </c>
      <c r="AE47" s="19">
        <v>122.63563534658932</v>
      </c>
      <c r="AF47" s="19">
        <v>81</v>
      </c>
      <c r="AG47" s="19">
        <v>-33.950682629009002</v>
      </c>
      <c r="AH47" s="19">
        <v>152.17670906065527</v>
      </c>
      <c r="AI47" s="19">
        <v>91</v>
      </c>
      <c r="AJ47" s="19">
        <v>-40.2010987346764</v>
      </c>
      <c r="AK47" s="19">
        <v>166.24781966579511</v>
      </c>
      <c r="AL47" s="19">
        <v>89</v>
      </c>
      <c r="AM47" s="19">
        <v>-46.465463319209213</v>
      </c>
      <c r="AN47" s="19">
        <v>172.70368680543635</v>
      </c>
      <c r="AO47" s="19">
        <v>86</v>
      </c>
      <c r="AP47" s="19">
        <v>-50.203726630986488</v>
      </c>
      <c r="AQ47" s="19">
        <v>164.5043420077115</v>
      </c>
      <c r="AR47" s="19">
        <v>88</v>
      </c>
      <c r="AS47" s="19">
        <v>-46.505971255229959</v>
      </c>
      <c r="AT47" s="19">
        <v>178.87816325982999</v>
      </c>
      <c r="AU47" s="19">
        <v>79</v>
      </c>
      <c r="AV47" s="19">
        <v>-55.83586137048583</v>
      </c>
      <c r="AW47" s="19">
        <v>168.69233153064297</v>
      </c>
      <c r="AX47" s="19">
        <v>79</v>
      </c>
      <c r="AY47" s="19">
        <v>-53.16918126438388</v>
      </c>
      <c r="AZ47" s="19">
        <v>144.40491069729646</v>
      </c>
      <c r="BA47" s="19">
        <v>73</v>
      </c>
      <c r="BB47" s="19">
        <v>-49.447702541762176</v>
      </c>
      <c r="BC47" s="19">
        <v>122.52657299732098</v>
      </c>
      <c r="BD47" s="19">
        <v>72</v>
      </c>
      <c r="BE47" s="19">
        <v>-41.2372367571447</v>
      </c>
      <c r="BF47" s="19">
        <v>89.888035451253657</v>
      </c>
      <c r="BG47" s="19">
        <v>67</v>
      </c>
      <c r="BH47" s="19">
        <v>-25.462827545792628</v>
      </c>
      <c r="BI47" s="19">
        <v>96.890743003938354</v>
      </c>
      <c r="BJ47" s="19">
        <v>83</v>
      </c>
      <c r="BK47" s="19">
        <v>-14.336501685587994</v>
      </c>
      <c r="BL47" s="19">
        <v>95.849548541060102</v>
      </c>
      <c r="BM47" s="19">
        <v>82</v>
      </c>
      <c r="BN47" s="19">
        <v>-14.44925797968388</v>
      </c>
      <c r="BO47" s="19">
        <v>101.11871991130448</v>
      </c>
      <c r="BP47" s="19">
        <v>83</v>
      </c>
      <c r="BQ47" s="19">
        <v>-17.918264716164504</v>
      </c>
      <c r="BR47" s="19">
        <v>108.18417327309788</v>
      </c>
      <c r="BS47" s="19">
        <v>76</v>
      </c>
      <c r="BT47" s="19">
        <v>-29.74942849713592</v>
      </c>
      <c r="BU47" s="19">
        <v>122.34320595981025</v>
      </c>
      <c r="BV47" s="19">
        <v>76</v>
      </c>
      <c r="BW47" s="19">
        <v>-37.879672676743489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56</v>
      </c>
      <c r="D48" s="19">
        <v>52.761048050260563</v>
      </c>
      <c r="E48" s="19">
        <v>25</v>
      </c>
      <c r="F48" s="19">
        <v>-52.6165591400216</v>
      </c>
      <c r="G48" s="19">
        <v>61.764651970539305</v>
      </c>
      <c r="H48" s="19">
        <v>23</v>
      </c>
      <c r="I48" s="19">
        <v>-62.761872258309467</v>
      </c>
      <c r="J48" s="19">
        <v>57.885898632127365</v>
      </c>
      <c r="K48" s="19">
        <v>23</v>
      </c>
      <c r="L48" s="19">
        <v>-60.266661581660706</v>
      </c>
      <c r="M48" s="19">
        <v>64.911208185263874</v>
      </c>
      <c r="N48" s="19">
        <v>23</v>
      </c>
      <c r="O48" s="19">
        <v>-64.566982123710559</v>
      </c>
      <c r="P48" s="19">
        <v>72.770449706787375</v>
      </c>
      <c r="Q48" s="19">
        <v>23</v>
      </c>
      <c r="R48" s="19">
        <v>-68.393764099750001</v>
      </c>
      <c r="S48" s="19">
        <v>76.052968769568423</v>
      </c>
      <c r="T48" s="19">
        <v>23</v>
      </c>
      <c r="U48" s="19">
        <v>-69.757919549876746</v>
      </c>
      <c r="V48" s="22">
        <v>84.462838854039063</v>
      </c>
      <c r="W48" s="19">
        <v>23</v>
      </c>
      <c r="X48" s="19">
        <v>-72.769089564054923</v>
      </c>
      <c r="Y48" s="19">
        <v>96.777521368776476</v>
      </c>
      <c r="Z48" s="19">
        <v>39</v>
      </c>
      <c r="AA48" s="19">
        <v>-59.701385767684435</v>
      </c>
      <c r="AB48" s="19">
        <v>101.62526421949558</v>
      </c>
      <c r="AC48" s="19">
        <v>46</v>
      </c>
      <c r="AD48" s="19">
        <v>-54.735665040292744</v>
      </c>
      <c r="AE48" s="19">
        <v>99.583824191215399</v>
      </c>
      <c r="AF48" s="19">
        <v>48</v>
      </c>
      <c r="AG48" s="19">
        <v>-51.799400766300131</v>
      </c>
      <c r="AH48" s="19">
        <v>90.622085170952005</v>
      </c>
      <c r="AI48" s="19">
        <v>48</v>
      </c>
      <c r="AJ48" s="19">
        <v>-47.032779140480521</v>
      </c>
      <c r="AK48" s="19">
        <v>86.960397979031285</v>
      </c>
      <c r="AL48" s="19">
        <v>48</v>
      </c>
      <c r="AM48" s="19">
        <v>-44.802460527406723</v>
      </c>
      <c r="AN48" s="19">
        <v>85.913509172247515</v>
      </c>
      <c r="AO48" s="19">
        <v>43</v>
      </c>
      <c r="AP48" s="19">
        <v>-49.949664011756823</v>
      </c>
      <c r="AQ48" s="19">
        <v>83.117983330212141</v>
      </c>
      <c r="AR48" s="19">
        <v>40</v>
      </c>
      <c r="AS48" s="19">
        <v>-51.875637019383028</v>
      </c>
      <c r="AT48" s="19">
        <v>73.600910924617537</v>
      </c>
      <c r="AU48" s="19">
        <v>42</v>
      </c>
      <c r="AV48" s="19">
        <v>-42.935488878640868</v>
      </c>
      <c r="AW48" s="19">
        <v>71.302944255220226</v>
      </c>
      <c r="AX48" s="19">
        <v>42</v>
      </c>
      <c r="AY48" s="19">
        <v>-41.096401503890071</v>
      </c>
      <c r="AZ48" s="19">
        <v>47.568676464991768</v>
      </c>
      <c r="BA48" s="19">
        <v>38</v>
      </c>
      <c r="BB48" s="19">
        <v>-20.115498634976419</v>
      </c>
      <c r="BC48" s="19">
        <v>37.700483999175688</v>
      </c>
      <c r="BD48" s="19">
        <v>32</v>
      </c>
      <c r="BE48" s="19">
        <v>-15.12045309365346</v>
      </c>
      <c r="BF48" s="19">
        <v>40.939105255026426</v>
      </c>
      <c r="BG48" s="19">
        <v>35</v>
      </c>
      <c r="BH48" s="19">
        <v>-14.507169167546069</v>
      </c>
      <c r="BI48" s="19">
        <v>52.373374596723437</v>
      </c>
      <c r="BJ48" s="19">
        <v>42</v>
      </c>
      <c r="BK48" s="19">
        <v>-19.806580493616714</v>
      </c>
      <c r="BL48" s="19">
        <v>53.15293146367879</v>
      </c>
      <c r="BM48" s="19">
        <v>46</v>
      </c>
      <c r="BN48" s="19">
        <v>-13.457266168972509</v>
      </c>
      <c r="BO48" s="19">
        <v>45.963054505138402</v>
      </c>
      <c r="BP48" s="19">
        <v>43</v>
      </c>
      <c r="BQ48" s="19">
        <v>-6.4466005078212323</v>
      </c>
      <c r="BR48" s="19">
        <v>67.929597171480069</v>
      </c>
      <c r="BS48" s="19">
        <v>39</v>
      </c>
      <c r="BT48" s="19">
        <v>-42.587617733770436</v>
      </c>
      <c r="BU48" s="19">
        <v>64.866532018959788</v>
      </c>
      <c r="BV48" s="19">
        <v>36</v>
      </c>
      <c r="BW48" s="19">
        <v>-44.501426422060625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57</v>
      </c>
      <c r="D49" s="19">
        <v>69.548654248070747</v>
      </c>
      <c r="E49" s="19">
        <v>25</v>
      </c>
      <c r="F49" s="19">
        <v>-64.053941416568122</v>
      </c>
      <c r="G49" s="19">
        <v>72.994588692455551</v>
      </c>
      <c r="H49" s="19">
        <v>24</v>
      </c>
      <c r="I49" s="19">
        <v>-67.120850422052513</v>
      </c>
      <c r="J49" s="19">
        <v>57.885898632127365</v>
      </c>
      <c r="K49" s="19">
        <v>24</v>
      </c>
      <c r="L49" s="19">
        <v>-58.539125128689442</v>
      </c>
      <c r="M49" s="19">
        <v>64.911208185263874</v>
      </c>
      <c r="N49" s="19">
        <v>23</v>
      </c>
      <c r="O49" s="19">
        <v>-64.566982123710559</v>
      </c>
      <c r="P49" s="19">
        <v>70.371423892277917</v>
      </c>
      <c r="Q49" s="19">
        <v>22</v>
      </c>
      <c r="R49" s="19">
        <v>-68.73731014214404</v>
      </c>
      <c r="S49" s="19">
        <v>67.428405300854479</v>
      </c>
      <c r="T49" s="19">
        <v>21</v>
      </c>
      <c r="U49" s="19">
        <v>-68.855855471738579</v>
      </c>
      <c r="V49" s="22">
        <v>64.19175752906969</v>
      </c>
      <c r="W49" s="19">
        <v>23</v>
      </c>
      <c r="X49" s="19">
        <v>-64.169854689545943</v>
      </c>
      <c r="Y49" s="19">
        <v>71.531211446486964</v>
      </c>
      <c r="Z49" s="19">
        <v>23</v>
      </c>
      <c r="AA49" s="19">
        <v>-67.846203727156961</v>
      </c>
      <c r="AB49" s="19">
        <v>76.635445149127804</v>
      </c>
      <c r="AC49" s="19">
        <v>34</v>
      </c>
      <c r="AD49" s="19">
        <v>-55.634106471440049</v>
      </c>
      <c r="AE49" s="19">
        <v>85.752737497991035</v>
      </c>
      <c r="AF49" s="19">
        <v>38</v>
      </c>
      <c r="AG49" s="19">
        <v>-55.686545865792048</v>
      </c>
      <c r="AH49" s="19">
        <v>111.14029313418641</v>
      </c>
      <c r="AI49" s="19">
        <v>40</v>
      </c>
      <c r="AJ49" s="19">
        <v>-64.009452492890603</v>
      </c>
      <c r="AK49" s="19">
        <v>98.896138878114002</v>
      </c>
      <c r="AL49" s="19">
        <v>37</v>
      </c>
      <c r="AM49" s="19">
        <v>-62.587012577304769</v>
      </c>
      <c r="AN49" s="19">
        <v>92.050188398836639</v>
      </c>
      <c r="AO49" s="19">
        <v>37</v>
      </c>
      <c r="AP49" s="19">
        <v>-59.804536369131846</v>
      </c>
      <c r="AQ49" s="19">
        <v>83.983795656568532</v>
      </c>
      <c r="AR49" s="19">
        <v>37</v>
      </c>
      <c r="AS49" s="19">
        <v>-55.943882137332103</v>
      </c>
      <c r="AT49" s="19">
        <v>85.712453228668537</v>
      </c>
      <c r="AU49" s="19">
        <v>35</v>
      </c>
      <c r="AV49" s="19">
        <v>-59.165793672215848</v>
      </c>
      <c r="AW49" s="19">
        <v>83.47661766464806</v>
      </c>
      <c r="AX49" s="19">
        <v>35</v>
      </c>
      <c r="AY49" s="19">
        <v>-58.072091348255086</v>
      </c>
      <c r="AZ49" s="19">
        <v>62.858608185881984</v>
      </c>
      <c r="BA49" s="19">
        <v>30</v>
      </c>
      <c r="BB49" s="19">
        <v>-52.27383986726899</v>
      </c>
      <c r="BC49" s="19">
        <v>77.114626361950258</v>
      </c>
      <c r="BD49" s="19">
        <v>27</v>
      </c>
      <c r="BE49" s="19">
        <v>-64.987186901132048</v>
      </c>
      <c r="BF49" s="19">
        <v>56.958755137428071</v>
      </c>
      <c r="BG49" s="19">
        <v>26</v>
      </c>
      <c r="BH49" s="19">
        <v>-54.352934966243346</v>
      </c>
      <c r="BI49" s="19">
        <v>61.10227036284401</v>
      </c>
      <c r="BJ49" s="19">
        <v>39</v>
      </c>
      <c r="BK49" s="19">
        <v>-36.172584474511268</v>
      </c>
      <c r="BL49" s="19">
        <v>60.995167253401888</v>
      </c>
      <c r="BM49" s="19">
        <v>42</v>
      </c>
      <c r="BN49" s="19">
        <v>-31.142085690965082</v>
      </c>
      <c r="BO49" s="19">
        <v>57.662741106446347</v>
      </c>
      <c r="BP49" s="19">
        <v>39</v>
      </c>
      <c r="BQ49" s="19">
        <v>-32.365338081994103</v>
      </c>
      <c r="BR49" s="19">
        <v>57.865953146075618</v>
      </c>
      <c r="BS49" s="19">
        <v>38</v>
      </c>
      <c r="BT49" s="19">
        <v>-34.33098750819228</v>
      </c>
      <c r="BU49" s="19">
        <v>73.898580781093429</v>
      </c>
      <c r="BV49" s="19">
        <v>36</v>
      </c>
      <c r="BW49" s="19">
        <v>-51.284585414919881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58</v>
      </c>
      <c r="D50" s="19">
        <v>53.560457869203908</v>
      </c>
      <c r="E50" s="19">
        <v>19</v>
      </c>
      <c r="F50" s="19">
        <v>-64.526068753186323</v>
      </c>
      <c r="G50" s="19">
        <v>50.534715248623073</v>
      </c>
      <c r="H50" s="19">
        <v>17</v>
      </c>
      <c r="I50" s="19">
        <v>-66.359758996637069</v>
      </c>
      <c r="J50" s="19">
        <v>43.210600387362689</v>
      </c>
      <c r="K50" s="19">
        <v>17</v>
      </c>
      <c r="L50" s="19">
        <v>-60.657801910635342</v>
      </c>
      <c r="M50" s="19">
        <v>50.486495255205234</v>
      </c>
      <c r="N50" s="19">
        <v>17</v>
      </c>
      <c r="O50" s="19">
        <v>-66.327628974706315</v>
      </c>
      <c r="P50" s="19">
        <v>46.381165747183175</v>
      </c>
      <c r="Q50" s="19">
        <v>17</v>
      </c>
      <c r="R50" s="19">
        <v>-63.347191201134379</v>
      </c>
      <c r="S50" s="19">
        <v>47.043073465712432</v>
      </c>
      <c r="T50" s="19">
        <v>17</v>
      </c>
      <c r="U50" s="19">
        <v>-63.862905317207783</v>
      </c>
      <c r="V50" s="22">
        <v>59.123987197827333</v>
      </c>
      <c r="W50" s="19">
        <v>17</v>
      </c>
      <c r="X50" s="19">
        <v>-71.246864757076622</v>
      </c>
      <c r="Y50" s="19">
        <v>71.531211446486964</v>
      </c>
      <c r="Z50" s="19">
        <v>35</v>
      </c>
      <c r="AA50" s="19">
        <v>-51.070310019586671</v>
      </c>
      <c r="AB50" s="19">
        <v>80.800414994189111</v>
      </c>
      <c r="AC50" s="19">
        <v>61</v>
      </c>
      <c r="AD50" s="19">
        <v>-24.505338240667562</v>
      </c>
      <c r="AE50" s="19">
        <v>91.285172175280778</v>
      </c>
      <c r="AF50" s="19">
        <v>84</v>
      </c>
      <c r="AG50" s="19">
        <v>-7.9806741902093243</v>
      </c>
      <c r="AH50" s="19">
        <v>106.86566647517924</v>
      </c>
      <c r="AI50" s="19">
        <v>90</v>
      </c>
      <c r="AJ50" s="19">
        <v>-15.782118833364017</v>
      </c>
      <c r="AK50" s="19">
        <v>110.83187977719673</v>
      </c>
      <c r="AL50" s="19">
        <v>88</v>
      </c>
      <c r="AM50" s="19">
        <v>-20.600462450961977</v>
      </c>
      <c r="AN50" s="19">
        <v>113.96689992236917</v>
      </c>
      <c r="AO50" s="19">
        <v>95</v>
      </c>
      <c r="AP50" s="19">
        <v>-16.642463676110211</v>
      </c>
      <c r="AQ50" s="19">
        <v>108.22654079454708</v>
      </c>
      <c r="AR50" s="19">
        <v>98</v>
      </c>
      <c r="AS50" s="19">
        <v>-9.449198615671115</v>
      </c>
      <c r="AT50" s="19">
        <v>111.79885203739374</v>
      </c>
      <c r="AU50" s="19">
        <v>95</v>
      </c>
      <c r="AV50" s="19">
        <v>-15.025961117896786</v>
      </c>
      <c r="AW50" s="19">
        <v>116.51944549023793</v>
      </c>
      <c r="AX50" s="19">
        <v>95</v>
      </c>
      <c r="AY50" s="19">
        <v>-18.46854437016767</v>
      </c>
      <c r="AZ50" s="19">
        <v>86.642946418377861</v>
      </c>
      <c r="BA50" s="19">
        <v>81</v>
      </c>
      <c r="BB50" s="19">
        <v>-6.5128745635327725</v>
      </c>
      <c r="BC50" s="19">
        <v>80.541943089148063</v>
      </c>
      <c r="BD50" s="19">
        <v>51</v>
      </c>
      <c r="BE50" s="19">
        <v>-36.678955033962225</v>
      </c>
      <c r="BF50" s="19">
        <v>36.489202509914854</v>
      </c>
      <c r="BG50" s="19">
        <v>30</v>
      </c>
      <c r="BH50" s="19">
        <v>-17.783897875410148</v>
      </c>
      <c r="BI50" s="19">
        <v>40.152920524154631</v>
      </c>
      <c r="BJ50" s="19">
        <v>26</v>
      </c>
      <c r="BK50" s="19">
        <v>-35.247549466895478</v>
      </c>
      <c r="BL50" s="19">
        <v>40.953898012998408</v>
      </c>
      <c r="BM50" s="19">
        <v>27</v>
      </c>
      <c r="BN50" s="19">
        <v>-34.072209704115494</v>
      </c>
      <c r="BO50" s="19">
        <v>38.44182740429757</v>
      </c>
      <c r="BP50" s="19">
        <v>24</v>
      </c>
      <c r="BQ50" s="19">
        <v>-37.568004383379176</v>
      </c>
      <c r="BR50" s="19">
        <v>48.640946122788193</v>
      </c>
      <c r="BS50" s="19">
        <v>23</v>
      </c>
      <c r="BT50" s="19">
        <v>-52.714735560572201</v>
      </c>
      <c r="BU50" s="19">
        <v>55.013387914814004</v>
      </c>
      <c r="BV50" s="19">
        <v>24</v>
      </c>
      <c r="BW50" s="19">
        <v>-56.374255595450649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59</v>
      </c>
      <c r="D51" s="19">
        <v>79.141572075390854</v>
      </c>
      <c r="E51" s="19">
        <v>13</v>
      </c>
      <c r="F51" s="19">
        <v>-83.573740501874155</v>
      </c>
      <c r="G51" s="19">
        <v>82.620248739812325</v>
      </c>
      <c r="H51" s="19">
        <v>12</v>
      </c>
      <c r="I51" s="19">
        <v>-85.475715477702806</v>
      </c>
      <c r="J51" s="19">
        <v>80.714140346205767</v>
      </c>
      <c r="K51" s="19">
        <v>11</v>
      </c>
      <c r="L51" s="19">
        <v>-86.371656871004404</v>
      </c>
      <c r="M51" s="19">
        <v>75.329056412528445</v>
      </c>
      <c r="N51" s="19">
        <v>13</v>
      </c>
      <c r="O51" s="19">
        <v>-82.742383060253104</v>
      </c>
      <c r="P51" s="19">
        <v>87.964279865347379</v>
      </c>
      <c r="Q51" s="19">
        <v>12</v>
      </c>
      <c r="R51" s="19">
        <v>-86.358098971117386</v>
      </c>
      <c r="S51" s="19">
        <v>80.757276116139678</v>
      </c>
      <c r="T51" s="19">
        <v>13</v>
      </c>
      <c r="U51" s="19">
        <v>-83.902379296071999</v>
      </c>
      <c r="V51" s="22">
        <v>82.773582076958277</v>
      </c>
      <c r="W51" s="19">
        <v>13</v>
      </c>
      <c r="X51" s="19">
        <v>-84.294505959747738</v>
      </c>
      <c r="Y51" s="19">
        <v>78.263560759097501</v>
      </c>
      <c r="Z51" s="19">
        <v>17</v>
      </c>
      <c r="AA51" s="19">
        <v>-78.27852472451697</v>
      </c>
      <c r="AB51" s="19">
        <v>98.293288343446534</v>
      </c>
      <c r="AC51" s="19">
        <v>21</v>
      </c>
      <c r="AD51" s="19">
        <v>-78.635367323734343</v>
      </c>
      <c r="AE51" s="19">
        <v>88.518954836635913</v>
      </c>
      <c r="AF51" s="19">
        <v>23</v>
      </c>
      <c r="AG51" s="19">
        <v>-74.01686447558366</v>
      </c>
      <c r="AH51" s="19">
        <v>88.057309175547701</v>
      </c>
      <c r="AI51" s="19">
        <v>12</v>
      </c>
      <c r="AJ51" s="19">
        <v>-86.372511138084789</v>
      </c>
      <c r="AK51" s="19">
        <v>97.191033035387903</v>
      </c>
      <c r="AL51" s="19">
        <v>22</v>
      </c>
      <c r="AM51" s="19">
        <v>-77.364166926809332</v>
      </c>
      <c r="AN51" s="19">
        <v>83.283503789423619</v>
      </c>
      <c r="AO51" s="19">
        <v>11</v>
      </c>
      <c r="AP51" s="19">
        <v>-86.792102277765935</v>
      </c>
      <c r="AQ51" s="19">
        <v>60.606862844946356</v>
      </c>
      <c r="AR51" s="19">
        <v>13</v>
      </c>
      <c r="AS51" s="19">
        <v>-78.550283928639303</v>
      </c>
      <c r="AT51" s="19">
        <v>65.21599702181301</v>
      </c>
      <c r="AU51" s="19">
        <v>15</v>
      </c>
      <c r="AV51" s="19">
        <v>-76.999508272513424</v>
      </c>
      <c r="AW51" s="19">
        <v>58.259722745118964</v>
      </c>
      <c r="AX51" s="19">
        <v>15</v>
      </c>
      <c r="AY51" s="19">
        <v>-74.253224537947688</v>
      </c>
      <c r="AZ51" s="19">
        <v>56.912523627758006</v>
      </c>
      <c r="BA51" s="19">
        <v>16</v>
      </c>
      <c r="BB51" s="19">
        <v>-71.88667980241118</v>
      </c>
      <c r="BC51" s="19">
        <v>12.852437726991711</v>
      </c>
      <c r="BD51" s="19">
        <v>16</v>
      </c>
      <c r="BE51" s="19">
        <v>24.490002129308262</v>
      </c>
      <c r="BF51" s="19">
        <v>25.809435921647093</v>
      </c>
      <c r="BG51" s="19">
        <v>14</v>
      </c>
      <c r="BH51" s="19">
        <v>-45.756272851132671</v>
      </c>
      <c r="BI51" s="19">
        <v>48.881816290275211</v>
      </c>
      <c r="BJ51" s="19">
        <v>20</v>
      </c>
      <c r="BK51" s="19">
        <v>-59.084990047763633</v>
      </c>
      <c r="BL51" s="19">
        <v>48.796133802721506</v>
      </c>
      <c r="BM51" s="19">
        <v>22</v>
      </c>
      <c r="BN51" s="19">
        <v>-54.91446086908428</v>
      </c>
      <c r="BO51" s="19">
        <v>41.784595004671267</v>
      </c>
      <c r="BP51" s="19">
        <v>20</v>
      </c>
      <c r="BQ51" s="19">
        <v>-52.135470027257369</v>
      </c>
      <c r="BR51" s="19">
        <v>74.638693188416383</v>
      </c>
      <c r="BS51" s="19">
        <v>19</v>
      </c>
      <c r="BT51" s="19">
        <v>-74.544034483512746</v>
      </c>
      <c r="BU51" s="19">
        <v>95.247059673409311</v>
      </c>
      <c r="BV51" s="19">
        <v>28</v>
      </c>
      <c r="BW51" s="19">
        <v>-70.602767060727516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60</v>
      </c>
      <c r="D52" s="19">
        <v>25.581114206186939</v>
      </c>
      <c r="E52" s="19">
        <v>8</v>
      </c>
      <c r="F52" s="19">
        <v>-68.726929032414247</v>
      </c>
      <c r="G52" s="19">
        <v>25.668426792951401</v>
      </c>
      <c r="H52" s="19">
        <v>8</v>
      </c>
      <c r="I52" s="19">
        <v>-68.833306129237286</v>
      </c>
      <c r="J52" s="19">
        <v>26.089419101803884</v>
      </c>
      <c r="K52" s="19">
        <v>6</v>
      </c>
      <c r="L52" s="19">
        <v>-77.002170969819929</v>
      </c>
      <c r="M52" s="19">
        <v>25.643934097882024</v>
      </c>
      <c r="N52" s="19">
        <v>6</v>
      </c>
      <c r="O52" s="19">
        <v>-76.602653956689309</v>
      </c>
      <c r="P52" s="19">
        <v>27.98863450261053</v>
      </c>
      <c r="Q52" s="19">
        <v>8</v>
      </c>
      <c r="R52" s="19">
        <v>-71.416969272817397</v>
      </c>
      <c r="S52" s="19">
        <v>28.225844079427453</v>
      </c>
      <c r="T52" s="19">
        <v>9</v>
      </c>
      <c r="U52" s="19">
        <v>-68.114328221065691</v>
      </c>
      <c r="V52" s="22">
        <v>25.338851656211716</v>
      </c>
      <c r="W52" s="19">
        <v>13</v>
      </c>
      <c r="X52" s="19">
        <v>-48.69538613517593</v>
      </c>
      <c r="Y52" s="19">
        <v>41.235639539739545</v>
      </c>
      <c r="Z52" s="19">
        <v>9</v>
      </c>
      <c r="AA52" s="19">
        <v>-78.174219921273362</v>
      </c>
      <c r="AB52" s="19">
        <v>29.987782884441319</v>
      </c>
      <c r="AC52" s="19">
        <v>-9</v>
      </c>
      <c r="AD52" s="19">
        <v>-130.01222209284936</v>
      </c>
      <c r="AE52" s="19">
        <v>12</v>
      </c>
      <c r="AF52" s="19">
        <v>-26</v>
      </c>
      <c r="AG52" s="19">
        <v>-316.66666666666663</v>
      </c>
      <c r="AH52" s="19">
        <v>7</v>
      </c>
      <c r="AI52" s="19">
        <v>-32</v>
      </c>
      <c r="AJ52" s="19">
        <v>-557.14285714285711</v>
      </c>
      <c r="AK52" s="19">
        <v>8</v>
      </c>
      <c r="AL52" s="19">
        <v>-35</v>
      </c>
      <c r="AM52" s="19">
        <v>-537.5</v>
      </c>
      <c r="AN52" s="19">
        <v>8</v>
      </c>
      <c r="AO52" s="19">
        <v>-36</v>
      </c>
      <c r="AP52" s="19">
        <v>-550</v>
      </c>
      <c r="AQ52" s="19">
        <v>8</v>
      </c>
      <c r="AR52" s="19">
        <v>35</v>
      </c>
      <c r="AS52" s="19">
        <v>337.5</v>
      </c>
      <c r="AT52" s="19">
        <v>8</v>
      </c>
      <c r="AU52" s="19">
        <v>-29</v>
      </c>
      <c r="AV52" s="19">
        <v>-462.5</v>
      </c>
      <c r="AW52" s="19">
        <v>8</v>
      </c>
      <c r="AX52" s="19">
        <v>-28</v>
      </c>
      <c r="AY52" s="19">
        <v>-450</v>
      </c>
      <c r="AZ52" s="19">
        <v>8</v>
      </c>
      <c r="BA52" s="19">
        <v>-26</v>
      </c>
      <c r="BB52" s="19">
        <v>-425</v>
      </c>
      <c r="BC52" s="19">
        <v>8</v>
      </c>
      <c r="BD52" s="19">
        <v>-11</v>
      </c>
      <c r="BE52" s="19">
        <v>-237.5</v>
      </c>
      <c r="BF52" s="19">
        <v>8</v>
      </c>
      <c r="BG52" s="19">
        <v>9</v>
      </c>
      <c r="BH52" s="19">
        <v>12.5</v>
      </c>
      <c r="BI52" s="19">
        <v>8</v>
      </c>
      <c r="BJ52" s="19">
        <v>16</v>
      </c>
      <c r="BK52" s="19">
        <v>100</v>
      </c>
      <c r="BL52" s="19">
        <v>23.526707369169298</v>
      </c>
      <c r="BM52" s="19">
        <v>16</v>
      </c>
      <c r="BN52" s="19">
        <v>-31.992183398484027</v>
      </c>
      <c r="BO52" s="19">
        <v>20.892297502335634</v>
      </c>
      <c r="BP52" s="19">
        <v>16</v>
      </c>
      <c r="BQ52" s="19">
        <v>-23.416752043611787</v>
      </c>
      <c r="BR52" s="19">
        <v>36.900028093149672</v>
      </c>
      <c r="BS52" s="19">
        <v>16</v>
      </c>
      <c r="BT52" s="19">
        <v>-56.639599407323139</v>
      </c>
      <c r="BU52" s="19">
        <v>36.128195048534565</v>
      </c>
      <c r="BV52" s="19">
        <v>16</v>
      </c>
      <c r="BW52" s="19">
        <v>-55.713259468108987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61</v>
      </c>
      <c r="D53" s="19">
        <v>0.99695667219521522</v>
      </c>
      <c r="E53" s="19">
        <v>1.6</v>
      </c>
      <c r="F53" s="19">
        <v>60.488418867485372</v>
      </c>
      <c r="G53" s="19">
        <v>1.0013550692130613</v>
      </c>
      <c r="H53" s="19">
        <v>1.5</v>
      </c>
      <c r="I53" s="19">
        <v>49.797014677202434</v>
      </c>
      <c r="J53" s="19">
        <v>0.9918154007709703</v>
      </c>
      <c r="K53" s="19">
        <v>1.3</v>
      </c>
      <c r="L53" s="19">
        <v>31.072778159067489</v>
      </c>
      <c r="M53" s="19">
        <v>0.9967858318820122</v>
      </c>
      <c r="N53" s="19">
        <v>1.3</v>
      </c>
      <c r="O53" s="19">
        <v>30.419189199900142</v>
      </c>
      <c r="P53" s="19">
        <v>0.99431308660329387</v>
      </c>
      <c r="Q53" s="19">
        <v>1.3</v>
      </c>
      <c r="R53" s="19">
        <v>30.743527115887957</v>
      </c>
      <c r="S53" s="19">
        <v>0.99704201830383232</v>
      </c>
      <c r="T53" s="19">
        <v>1.3</v>
      </c>
      <c r="U53" s="19">
        <v>30.385678450298393</v>
      </c>
      <c r="V53" s="22">
        <v>1.0537567938105399</v>
      </c>
      <c r="W53" s="19">
        <v>1.3</v>
      </c>
      <c r="X53" s="19">
        <v>23.368125134359367</v>
      </c>
      <c r="Y53" s="19">
        <v>1.010823086751814</v>
      </c>
      <c r="Z53" s="19">
        <v>1.4</v>
      </c>
      <c r="AA53" s="19">
        <v>38.500991751065932</v>
      </c>
      <c r="AB53" s="19">
        <v>0.49979638140735533</v>
      </c>
      <c r="AC53" s="19">
        <v>1.6</v>
      </c>
      <c r="AD53" s="19">
        <v>220.13036899039329</v>
      </c>
      <c r="AE53" s="19">
        <v>0.55324346772897448</v>
      </c>
      <c r="AF53" s="19">
        <v>2.5</v>
      </c>
      <c r="AG53" s="19">
        <v>351.88061781593632</v>
      </c>
      <c r="AH53" s="19">
        <v>0.51295519908086029</v>
      </c>
      <c r="AI53" s="19">
        <v>2.5</v>
      </c>
      <c r="AJ53" s="19">
        <v>387.3719974921064</v>
      </c>
      <c r="AK53" s="19">
        <v>0.51153175281783103</v>
      </c>
      <c r="AL53" s="19">
        <v>2.6</v>
      </c>
      <c r="AM53" s="19">
        <v>408.27734264346321</v>
      </c>
      <c r="AN53" s="19">
        <v>0.52600107656478079</v>
      </c>
      <c r="AO53" s="19">
        <v>2.7</v>
      </c>
      <c r="AP53" s="19">
        <v>413.30693420500558</v>
      </c>
      <c r="AQ53" s="19">
        <v>0.51948739581382586</v>
      </c>
      <c r="AR53" s="19">
        <v>2.9</v>
      </c>
      <c r="AS53" s="19">
        <v>458.2426105751569</v>
      </c>
      <c r="AT53" s="19">
        <v>0.55899426018696874</v>
      </c>
      <c r="AU53" s="19">
        <v>2</v>
      </c>
      <c r="AV53" s="19">
        <v>257.78542687201355</v>
      </c>
      <c r="AW53" s="19">
        <v>0.52172886040405042</v>
      </c>
      <c r="AX53" s="19">
        <v>2</v>
      </c>
      <c r="AY53" s="19">
        <v>283.34087910166778</v>
      </c>
      <c r="AZ53" s="19">
        <v>0.5096643906963404</v>
      </c>
      <c r="BA53" s="19">
        <v>3</v>
      </c>
      <c r="BB53" s="19">
        <v>488.62264163701587</v>
      </c>
      <c r="BC53" s="19">
        <v>0.51409750907966845</v>
      </c>
      <c r="BD53" s="19">
        <v>3.5</v>
      </c>
      <c r="BE53" s="19">
        <v>580.80469914465448</v>
      </c>
      <c r="BF53" s="19">
        <v>0.53398832941338814</v>
      </c>
      <c r="BG53" s="19">
        <v>3.5</v>
      </c>
      <c r="BH53" s="19">
        <v>555.44503638214678</v>
      </c>
      <c r="BI53" s="19">
        <v>0.52373374596723443</v>
      </c>
      <c r="BJ53" s="19">
        <v>0.7</v>
      </c>
      <c r="BK53" s="19">
        <v>33.655699177305451</v>
      </c>
      <c r="BL53" s="19">
        <v>0.52281571931487325</v>
      </c>
      <c r="BM53" s="19">
        <v>2.1</v>
      </c>
      <c r="BN53" s="19">
        <v>301.67116680270374</v>
      </c>
      <c r="BO53" s="19">
        <v>0.50141514005605525</v>
      </c>
      <c r="BP53" s="19">
        <v>2</v>
      </c>
      <c r="BQ53" s="19">
        <v>298.87108310618856</v>
      </c>
      <c r="BR53" s="19">
        <v>1.0102556749899387</v>
      </c>
      <c r="BS53" s="19">
        <v>2</v>
      </c>
      <c r="BT53" s="19">
        <v>97.969687229910221</v>
      </c>
      <c r="BU53" s="19">
        <v>1.0224735409735082</v>
      </c>
      <c r="BV53" s="19">
        <v>1.9</v>
      </c>
      <c r="BW53" s="19">
        <v>85.823879431734667</v>
      </c>
      <c r="BX53" s="23"/>
      <c r="BY53" s="23"/>
    </row>
    <row r="54" spans="1:78" s="39" customFormat="1" ht="30" customHeight="1" x14ac:dyDescent="0.25">
      <c r="A54" s="35" t="s">
        <v>62</v>
      </c>
      <c r="B54" s="36"/>
      <c r="C54" s="36"/>
      <c r="D54" s="37">
        <v>410.29478397118629</v>
      </c>
      <c r="E54" s="37">
        <v>143.6</v>
      </c>
      <c r="F54" s="37">
        <v>-65.00077368517448</v>
      </c>
      <c r="G54" s="37">
        <v>427.73895050203009</v>
      </c>
      <c r="H54" s="37">
        <v>144.5</v>
      </c>
      <c r="I54" s="37">
        <v>-66.217712969463562</v>
      </c>
      <c r="J54" s="37">
        <v>391.51780758089785</v>
      </c>
      <c r="K54" s="37">
        <v>137.30000000000001</v>
      </c>
      <c r="L54" s="37">
        <v>-64.931352459203211</v>
      </c>
      <c r="M54" s="37">
        <v>407.29286669520036</v>
      </c>
      <c r="N54" s="37">
        <v>138.30000000000001</v>
      </c>
      <c r="O54" s="37">
        <v>-66.044089816211411</v>
      </c>
      <c r="P54" s="37">
        <v>440.81571241334018</v>
      </c>
      <c r="Q54" s="37">
        <v>138.30000000000001</v>
      </c>
      <c r="R54" s="37">
        <v>-68.626345181108235</v>
      </c>
      <c r="S54" s="37">
        <v>425.9528056585728</v>
      </c>
      <c r="T54" s="37">
        <v>139.30000000000001</v>
      </c>
      <c r="U54" s="37">
        <v>-67.296846469968443</v>
      </c>
      <c r="V54" s="37">
        <v>453.77457305145987</v>
      </c>
      <c r="W54" s="37">
        <v>145.30000000000001</v>
      </c>
      <c r="X54" s="37">
        <v>-67.979695507636478</v>
      </c>
      <c r="Y54" s="37">
        <v>458.81057634426844</v>
      </c>
      <c r="Z54" s="37">
        <v>196.4</v>
      </c>
      <c r="AA54" s="37">
        <v>-57.19366332727445</v>
      </c>
      <c r="AB54" s="37">
        <v>496.96420191271363</v>
      </c>
      <c r="AC54" s="37">
        <v>232.6</v>
      </c>
      <c r="AD54" s="37">
        <v>-53.19582394370255</v>
      </c>
      <c r="AE54" s="37">
        <v>500.32956751544134</v>
      </c>
      <c r="AF54" s="37">
        <v>250.5</v>
      </c>
      <c r="AG54" s="37">
        <v>-49.933000912989421</v>
      </c>
      <c r="AH54" s="37">
        <v>556.37501821560147</v>
      </c>
      <c r="AI54" s="37">
        <v>251.5</v>
      </c>
      <c r="AJ54" s="37">
        <v>-54.796676384463225</v>
      </c>
      <c r="AK54" s="37">
        <v>568.63880108834292</v>
      </c>
      <c r="AL54" s="37">
        <v>251.6</v>
      </c>
      <c r="AM54" s="37">
        <v>-55.753986622359989</v>
      </c>
      <c r="AN54" s="37">
        <v>556.44378916487813</v>
      </c>
      <c r="AO54" s="37">
        <v>238.7</v>
      </c>
      <c r="AP54" s="37">
        <v>-57.102585265935723</v>
      </c>
      <c r="AQ54" s="37">
        <v>508.95901202979945</v>
      </c>
      <c r="AR54" s="37">
        <v>313.89999999999998</v>
      </c>
      <c r="AS54" s="37">
        <v>-38.325092476872932</v>
      </c>
      <c r="AT54" s="37">
        <v>523.76537073250984</v>
      </c>
      <c r="AU54" s="37">
        <v>239</v>
      </c>
      <c r="AV54" s="37">
        <v>-54.368880923580811</v>
      </c>
      <c r="AW54" s="37">
        <v>506.77279054627218</v>
      </c>
      <c r="AX54" s="37">
        <v>240</v>
      </c>
      <c r="AY54" s="37">
        <v>-52.641498423525526</v>
      </c>
      <c r="AZ54" s="37">
        <v>406.8973297850024</v>
      </c>
      <c r="BA54" s="37">
        <v>215</v>
      </c>
      <c r="BB54" s="37">
        <v>-47.161117986789854</v>
      </c>
      <c r="BC54" s="37">
        <v>339.25016168366636</v>
      </c>
      <c r="BD54" s="37">
        <v>190.5</v>
      </c>
      <c r="BE54" s="37">
        <v>-43.846747469605738</v>
      </c>
      <c r="BF54" s="37">
        <v>258.61852260468351</v>
      </c>
      <c r="BG54" s="37">
        <v>184.5</v>
      </c>
      <c r="BH54" s="37">
        <v>-28.659402218447767</v>
      </c>
      <c r="BI54" s="37">
        <v>307.92485852390286</v>
      </c>
      <c r="BJ54" s="37">
        <v>226.7</v>
      </c>
      <c r="BK54" s="37">
        <v>-26.378142678467036</v>
      </c>
      <c r="BL54" s="37">
        <v>323.79720216234483</v>
      </c>
      <c r="BM54" s="37">
        <v>237.1</v>
      </c>
      <c r="BN54" s="37">
        <v>-26.775154813992728</v>
      </c>
      <c r="BO54" s="37">
        <v>306.36465057424971</v>
      </c>
      <c r="BP54" s="37">
        <v>227</v>
      </c>
      <c r="BQ54" s="37">
        <v>-25.905289799423219</v>
      </c>
      <c r="BR54" s="37">
        <v>395.16964666999775</v>
      </c>
      <c r="BS54" s="37">
        <v>213</v>
      </c>
      <c r="BT54" s="37">
        <v>-46.099099008514138</v>
      </c>
      <c r="BU54" s="37">
        <v>448.51943493759484</v>
      </c>
      <c r="BV54" s="37">
        <v>217.9</v>
      </c>
      <c r="BW54" s="37">
        <v>-51.417935762289154</v>
      </c>
      <c r="BX54" s="38"/>
      <c r="BY54" s="38"/>
    </row>
    <row r="55" spans="1:78" ht="30.75" customHeight="1" x14ac:dyDescent="0.25">
      <c r="A55" s="19">
        <v>46</v>
      </c>
      <c r="B55" s="20" t="s">
        <v>63</v>
      </c>
      <c r="C55" s="21" t="s">
        <v>64</v>
      </c>
      <c r="D55" s="19">
        <v>56.75809714497727</v>
      </c>
      <c r="E55" s="19">
        <v>15</v>
      </c>
      <c r="F55" s="19">
        <v>-73.572052703448662</v>
      </c>
      <c r="G55" s="19">
        <v>50.534715248623073</v>
      </c>
      <c r="H55" s="19">
        <v>8</v>
      </c>
      <c r="I55" s="19">
        <v>-84.16929835135862</v>
      </c>
      <c r="J55" s="19">
        <v>54.624721244401883</v>
      </c>
      <c r="K55" s="19">
        <v>12</v>
      </c>
      <c r="L55" s="19">
        <v>-78.031924508484707</v>
      </c>
      <c r="M55" s="19">
        <v>51.287868195764048</v>
      </c>
      <c r="N55" s="19">
        <v>5</v>
      </c>
      <c r="O55" s="19">
        <v>-90.251105815287218</v>
      </c>
      <c r="P55" s="19">
        <v>46.381165747183175</v>
      </c>
      <c r="Q55" s="19">
        <v>12</v>
      </c>
      <c r="R55" s="19">
        <v>-74.127429083153686</v>
      </c>
      <c r="S55" s="19">
        <v>37.634458772569943</v>
      </c>
      <c r="T55" s="19">
        <v>11</v>
      </c>
      <c r="U55" s="19">
        <v>-70.771467535976882</v>
      </c>
      <c r="V55" s="22">
        <v>49.833074923883039</v>
      </c>
      <c r="W55" s="19">
        <v>6</v>
      </c>
      <c r="X55" s="19">
        <v>-87.959803786612341</v>
      </c>
      <c r="Y55" s="19">
        <v>60.591143813494845</v>
      </c>
      <c r="Z55" s="19">
        <v>38</v>
      </c>
      <c r="AA55" s="19">
        <v>-37.284564033041661</v>
      </c>
      <c r="AB55" s="19">
        <v>86.631372777274905</v>
      </c>
      <c r="AC55" s="19">
        <v>43</v>
      </c>
      <c r="AD55" s="19">
        <v>-50.36440192336449</v>
      </c>
      <c r="AE55" s="19">
        <v>76.532013035841459</v>
      </c>
      <c r="AF55" s="19">
        <v>41</v>
      </c>
      <c r="AG55" s="19">
        <v>-46.427647237243207</v>
      </c>
      <c r="AH55" s="19">
        <v>95.751637161760598</v>
      </c>
      <c r="AI55" s="19">
        <v>72</v>
      </c>
      <c r="AJ55" s="19">
        <v>-24.805463244075014</v>
      </c>
      <c r="AK55" s="19">
        <v>82.697633372216018</v>
      </c>
      <c r="AL55" s="19">
        <v>75</v>
      </c>
      <c r="AM55" s="19">
        <v>-9.3081664593344904</v>
      </c>
      <c r="AN55" s="19">
        <v>76.270156101893193</v>
      </c>
      <c r="AO55" s="19">
        <v>77</v>
      </c>
      <c r="AP55" s="19">
        <v>0.95691937109945291</v>
      </c>
      <c r="AQ55" s="19">
        <v>63.204299824015486</v>
      </c>
      <c r="AR55" s="19">
        <v>86</v>
      </c>
      <c r="AS55" s="19">
        <v>36.06669204382662</v>
      </c>
      <c r="AT55" s="19">
        <v>49.377826316515566</v>
      </c>
      <c r="AU55" s="19">
        <v>82</v>
      </c>
      <c r="AV55" s="19">
        <v>66.066443416066662</v>
      </c>
      <c r="AW55" s="19">
        <v>51.303337939731627</v>
      </c>
      <c r="AX55" s="19">
        <v>82</v>
      </c>
      <c r="AY55" s="19">
        <v>59.833654676288596</v>
      </c>
      <c r="AZ55" s="19">
        <v>46.719235813831197</v>
      </c>
      <c r="BA55" s="19">
        <v>44</v>
      </c>
      <c r="BB55" s="19">
        <v>-5.8203773380774555</v>
      </c>
      <c r="BC55" s="19">
        <v>28.275362999381763</v>
      </c>
      <c r="BD55" s="19">
        <v>29</v>
      </c>
      <c r="BE55" s="19">
        <v>2.5627858451687482</v>
      </c>
      <c r="BF55" s="19">
        <v>29.369358117736347</v>
      </c>
      <c r="BG55" s="19">
        <v>37</v>
      </c>
      <c r="BH55" s="19">
        <v>25.981643356568483</v>
      </c>
      <c r="BI55" s="19">
        <v>34.915583064482291</v>
      </c>
      <c r="BJ55" s="19">
        <v>43</v>
      </c>
      <c r="BK55" s="19">
        <v>23.15417995623147</v>
      </c>
      <c r="BL55" s="19">
        <v>42.696617077381319</v>
      </c>
      <c r="BM55" s="19">
        <v>44</v>
      </c>
      <c r="BN55" s="19">
        <v>3.0526608706645115</v>
      </c>
      <c r="BO55" s="19">
        <v>46.798746405231824</v>
      </c>
      <c r="BP55" s="19">
        <v>41</v>
      </c>
      <c r="BQ55" s="19">
        <v>-12.390815674890725</v>
      </c>
      <c r="BR55" s="19">
        <v>37.738665095266711</v>
      </c>
      <c r="BS55" s="19">
        <v>36</v>
      </c>
      <c r="BT55" s="19">
        <v>-4.6071186961108994</v>
      </c>
      <c r="BU55" s="19">
        <v>52.550101888777547</v>
      </c>
      <c r="BV55" s="19">
        <v>37</v>
      </c>
      <c r="BW55" s="19">
        <v>-29.591002357501388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65</v>
      </c>
      <c r="D56" s="19">
        <v>49.563408774487208</v>
      </c>
      <c r="E56" s="19">
        <v>54</v>
      </c>
      <c r="F56" s="19">
        <v>8.9513440161051427</v>
      </c>
      <c r="G56" s="19">
        <v>51.336853585902801</v>
      </c>
      <c r="H56" s="19">
        <v>46</v>
      </c>
      <c r="I56" s="19">
        <v>-10.39575512155718</v>
      </c>
      <c r="J56" s="19">
        <v>50.54824950974502</v>
      </c>
      <c r="K56" s="19">
        <v>47</v>
      </c>
      <c r="L56" s="19">
        <v>-7.0195299424977415</v>
      </c>
      <c r="M56" s="19">
        <v>46.479630552411173</v>
      </c>
      <c r="N56" s="19">
        <v>49</v>
      </c>
      <c r="O56" s="19">
        <v>5.4225247008941224</v>
      </c>
      <c r="P56" s="19">
        <v>49.579866833195794</v>
      </c>
      <c r="Q56" s="19">
        <v>45</v>
      </c>
      <c r="R56" s="19">
        <v>-9.2373520255794279</v>
      </c>
      <c r="S56" s="19">
        <v>50.963329587855128</v>
      </c>
      <c r="T56" s="19">
        <v>52</v>
      </c>
      <c r="U56" s="19">
        <v>2.0341496925897808</v>
      </c>
      <c r="V56" s="22">
        <v>60.813243974908126</v>
      </c>
      <c r="W56" s="19">
        <v>56</v>
      </c>
      <c r="X56" s="19">
        <v>-7.9147956272388562</v>
      </c>
      <c r="Y56" s="19">
        <v>77.422017095021189</v>
      </c>
      <c r="Z56" s="19">
        <v>64</v>
      </c>
      <c r="AA56" s="19">
        <v>-17.336175933711658</v>
      </c>
      <c r="AB56" s="19">
        <v>81.633408963201362</v>
      </c>
      <c r="AC56" s="19">
        <v>72</v>
      </c>
      <c r="AD56" s="19">
        <v>-11.800816706728371</v>
      </c>
      <c r="AE56" s="19">
        <v>96.817606852570535</v>
      </c>
      <c r="AF56" s="19">
        <v>75</v>
      </c>
      <c r="AG56" s="19">
        <v>-22.534751231553781</v>
      </c>
      <c r="AH56" s="19">
        <v>22.228058626837285</v>
      </c>
      <c r="AI56" s="19">
        <v>91</v>
      </c>
      <c r="AJ56" s="19">
        <v>309.39247789336929</v>
      </c>
      <c r="AK56" s="19">
        <v>25.576587640891557</v>
      </c>
      <c r="AL56" s="19">
        <v>69</v>
      </c>
      <c r="AM56" s="19">
        <v>169.77797417229959</v>
      </c>
      <c r="AN56" s="19">
        <v>30.683396132945543</v>
      </c>
      <c r="AO56" s="19">
        <v>73</v>
      </c>
      <c r="AP56" s="19">
        <v>137.91369013946289</v>
      </c>
      <c r="AQ56" s="19">
        <v>29.437619096116801</v>
      </c>
      <c r="AR56" s="19">
        <v>91</v>
      </c>
      <c r="AS56" s="19">
        <v>209.12826102843374</v>
      </c>
      <c r="AT56" s="19">
        <v>38.197941112776192</v>
      </c>
      <c r="AU56" s="19">
        <v>2</v>
      </c>
      <c r="AV56" s="19">
        <v>-94.764115704312005</v>
      </c>
      <c r="AW56" s="19">
        <v>79.128877161280982</v>
      </c>
      <c r="AX56" s="19">
        <v>2</v>
      </c>
      <c r="AY56" s="19">
        <v>-97.472477720208786</v>
      </c>
      <c r="AZ56" s="19">
        <v>67.105811441684821</v>
      </c>
      <c r="BA56" s="19">
        <v>87</v>
      </c>
      <c r="BB56" s="19">
        <v>29.645999550431331</v>
      </c>
      <c r="BC56" s="19">
        <v>59.121213544161876</v>
      </c>
      <c r="BD56" s="19">
        <v>86</v>
      </c>
      <c r="BE56" s="19">
        <v>45.463861183702583</v>
      </c>
      <c r="BF56" s="19">
        <v>64.968580078628889</v>
      </c>
      <c r="BG56" s="19">
        <v>72</v>
      </c>
      <c r="BH56" s="19">
        <v>10.822800672049878</v>
      </c>
      <c r="BI56" s="19">
        <v>80.305841048309262</v>
      </c>
      <c r="BJ56" s="19">
        <v>74</v>
      </c>
      <c r="BK56" s="19">
        <v>-7.8522819336589498</v>
      </c>
      <c r="BL56" s="19">
        <v>78.422357897230995</v>
      </c>
      <c r="BM56" s="19">
        <v>76</v>
      </c>
      <c r="BN56" s="19">
        <v>-3.0888613428397385</v>
      </c>
      <c r="BO56" s="19">
        <v>69.362427707754321</v>
      </c>
      <c r="BP56" s="19">
        <v>75</v>
      </c>
      <c r="BQ56" s="19">
        <v>8.1277032516776089</v>
      </c>
      <c r="BR56" s="19">
        <v>72.961419184182304</v>
      </c>
      <c r="BS56" s="19">
        <v>68</v>
      </c>
      <c r="BT56" s="19">
        <v>-6.8000584962002995</v>
      </c>
      <c r="BU56" s="19">
        <v>64.866532018959788</v>
      </c>
      <c r="BV56" s="19">
        <v>68</v>
      </c>
      <c r="BW56" s="19">
        <v>4.8306389805521484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66</v>
      </c>
      <c r="D57" s="19">
        <v>89.533899721654308</v>
      </c>
      <c r="E57" s="19">
        <v>23</v>
      </c>
      <c r="F57" s="19">
        <v>-74.311405990911723</v>
      </c>
      <c r="G57" s="19">
        <v>81.015972065252853</v>
      </c>
      <c r="H57" s="19">
        <v>27</v>
      </c>
      <c r="I57" s="19">
        <v>-66.673238237204217</v>
      </c>
      <c r="J57" s="19">
        <v>77.452962958480285</v>
      </c>
      <c r="K57" s="19">
        <v>9</v>
      </c>
      <c r="L57" s="19">
        <v>-88.380044279487961</v>
      </c>
      <c r="M57" s="19">
        <v>72.924937590852011</v>
      </c>
      <c r="N57" s="19">
        <v>20</v>
      </c>
      <c r="O57" s="19">
        <v>-72.57453943641238</v>
      </c>
      <c r="P57" s="19">
        <v>79.967527150315817</v>
      </c>
      <c r="Q57" s="19">
        <v>24</v>
      </c>
      <c r="R57" s="19">
        <v>-69.987817736458268</v>
      </c>
      <c r="S57" s="19">
        <v>79.189173667282589</v>
      </c>
      <c r="T57" s="19">
        <v>26</v>
      </c>
      <c r="U57" s="19">
        <v>-67.167229059315176</v>
      </c>
      <c r="V57" s="22">
        <v>83.618210465498663</v>
      </c>
      <c r="W57" s="19">
        <v>24</v>
      </c>
      <c r="X57" s="19">
        <v>-71.298118117580941</v>
      </c>
      <c r="Y57" s="19">
        <v>100.98523968915808</v>
      </c>
      <c r="Z57" s="19">
        <v>36</v>
      </c>
      <c r="AA57" s="19">
        <v>-64.351225871413149</v>
      </c>
      <c r="AB57" s="19">
        <v>122.45011344480204</v>
      </c>
      <c r="AC57" s="19">
        <v>64</v>
      </c>
      <c r="AD57" s="19">
        <v>-47.733817307690884</v>
      </c>
      <c r="AE57" s="19">
        <v>143.84330160953334</v>
      </c>
      <c r="AF57" s="19">
        <v>98</v>
      </c>
      <c r="AG57" s="19">
        <v>-31.870306852366522</v>
      </c>
      <c r="AH57" s="19">
        <v>159.01611171506673</v>
      </c>
      <c r="AI57" s="19">
        <v>104</v>
      </c>
      <c r="AJ57" s="19">
        <v>-34.597822272027024</v>
      </c>
      <c r="AK57" s="19">
        <v>174.77334887942564</v>
      </c>
      <c r="AL57" s="19">
        <v>95</v>
      </c>
      <c r="AM57" s="19">
        <v>-45.643886434001139</v>
      </c>
      <c r="AN57" s="19">
        <v>162.18366527414074</v>
      </c>
      <c r="AO57" s="19">
        <v>122</v>
      </c>
      <c r="AP57" s="19">
        <v>-24.776641473861048</v>
      </c>
      <c r="AQ57" s="19">
        <v>159.30946804957327</v>
      </c>
      <c r="AR57" s="19">
        <v>114</v>
      </c>
      <c r="AS57" s="19">
        <v>-28.441164611430409</v>
      </c>
      <c r="AT57" s="19">
        <v>149.99679315016996</v>
      </c>
      <c r="AU57" s="19">
        <v>108</v>
      </c>
      <c r="AV57" s="19">
        <v>-27.998460679172442</v>
      </c>
      <c r="AW57" s="19">
        <v>164.3445910272759</v>
      </c>
      <c r="AX57" s="19">
        <v>108</v>
      </c>
      <c r="AY57" s="19">
        <v>-34.28442072542839</v>
      </c>
      <c r="AZ57" s="19">
        <v>129.11497897640623</v>
      </c>
      <c r="BA57" s="19">
        <v>80</v>
      </c>
      <c r="BB57" s="19">
        <v>-38.039721932945703</v>
      </c>
      <c r="BC57" s="19">
        <v>118.24242708832375</v>
      </c>
      <c r="BD57" s="19">
        <v>61</v>
      </c>
      <c r="BE57" s="19">
        <v>-48.411072487175247</v>
      </c>
      <c r="BF57" s="19">
        <v>85.438132706142113</v>
      </c>
      <c r="BG57" s="19">
        <v>38</v>
      </c>
      <c r="BH57" s="19">
        <v>-55.523372531211464</v>
      </c>
      <c r="BI57" s="19">
        <v>70.704055705576636</v>
      </c>
      <c r="BJ57" s="19">
        <v>37</v>
      </c>
      <c r="BK57" s="19">
        <v>-47.669197147510026</v>
      </c>
      <c r="BL57" s="19">
        <v>70.58012210750789</v>
      </c>
      <c r="BM57" s="19">
        <v>37</v>
      </c>
      <c r="BN57" s="19">
        <v>-47.577308036331431</v>
      </c>
      <c r="BO57" s="19">
        <v>62.676892507006897</v>
      </c>
      <c r="BP57" s="19">
        <v>36</v>
      </c>
      <c r="BQ57" s="19">
        <v>-42.562564032708835</v>
      </c>
      <c r="BR57" s="19">
        <v>78.831878199001579</v>
      </c>
      <c r="BS57" s="19">
        <v>41</v>
      </c>
      <c r="BT57" s="19">
        <v>-47.990583331656211</v>
      </c>
      <c r="BU57" s="19">
        <v>78.825152833166328</v>
      </c>
      <c r="BV57" s="19">
        <v>35</v>
      </c>
      <c r="BW57" s="19">
        <v>-55.597929414640525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67</v>
      </c>
      <c r="D58" s="19">
        <v>28.778753481960308</v>
      </c>
      <c r="E58" s="19">
        <v>28</v>
      </c>
      <c r="F58" s="19">
        <v>-2.7060014341776908</v>
      </c>
      <c r="G58" s="19">
        <v>28.87698014207033</v>
      </c>
      <c r="H58" s="19">
        <v>27</v>
      </c>
      <c r="I58" s="19">
        <v>-6.4999183877118547</v>
      </c>
      <c r="J58" s="19">
        <v>25.27412475487251</v>
      </c>
      <c r="K58" s="19">
        <v>29</v>
      </c>
      <c r="L58" s="19">
        <v>14.741856666704914</v>
      </c>
      <c r="M58" s="19">
        <v>25.643934097882024</v>
      </c>
      <c r="N58" s="19">
        <v>25</v>
      </c>
      <c r="O58" s="19">
        <v>-2.5110581528721356</v>
      </c>
      <c r="P58" s="19">
        <v>25.589608688101059</v>
      </c>
      <c r="Q58" s="19">
        <v>25</v>
      </c>
      <c r="R58" s="19">
        <v>-2.3040941942000925</v>
      </c>
      <c r="S58" s="19">
        <v>25.873690406141836</v>
      </c>
      <c r="T58" s="19">
        <v>24</v>
      </c>
      <c r="U58" s="19">
        <v>-7.2416820976456613</v>
      </c>
      <c r="V58" s="22">
        <v>34.62976393015601</v>
      </c>
      <c r="W58" s="19">
        <v>25</v>
      </c>
      <c r="X58" s="19">
        <v>-27.807766606720346</v>
      </c>
      <c r="Y58" s="19">
        <v>43.760270531968494</v>
      </c>
      <c r="Z58" s="19">
        <v>41</v>
      </c>
      <c r="AA58" s="19">
        <v>-6.307709021021739</v>
      </c>
      <c r="AB58" s="19">
        <v>49.979638140735524</v>
      </c>
      <c r="AC58" s="19">
        <v>51</v>
      </c>
      <c r="AD58" s="19">
        <v>2.0415551156878777</v>
      </c>
      <c r="AE58" s="19">
        <v>51.636056988037616</v>
      </c>
      <c r="AF58" s="19">
        <v>56</v>
      </c>
      <c r="AG58" s="19">
        <v>8.4513482758247154</v>
      </c>
      <c r="AH58" s="19">
        <v>52.150445239887475</v>
      </c>
      <c r="AI58" s="19">
        <v>58</v>
      </c>
      <c r="AJ58" s="19">
        <v>11.216691886723281</v>
      </c>
      <c r="AK58" s="19">
        <v>51.153175281783113</v>
      </c>
      <c r="AL58" s="19">
        <v>62</v>
      </c>
      <c r="AM58" s="19">
        <v>21.204597091902727</v>
      </c>
      <c r="AN58" s="19">
        <v>52.600107656478073</v>
      </c>
      <c r="AO58" s="19">
        <v>66</v>
      </c>
      <c r="AP58" s="19">
        <v>25.475028361223583</v>
      </c>
      <c r="AQ58" s="19">
        <v>59.741050518589972</v>
      </c>
      <c r="AR58" s="19">
        <v>67</v>
      </c>
      <c r="AS58" s="19">
        <v>12.150689380916088</v>
      </c>
      <c r="AT58" s="19">
        <v>54.967768918385261</v>
      </c>
      <c r="AU58" s="19">
        <v>55</v>
      </c>
      <c r="AV58" s="19">
        <v>5.8636328613946839E-2</v>
      </c>
      <c r="AW58" s="19">
        <v>39.129664530303785</v>
      </c>
      <c r="AX58" s="19">
        <v>55</v>
      </c>
      <c r="AY58" s="19">
        <v>40.558322337278177</v>
      </c>
      <c r="AZ58" s="19">
        <v>46.719235813831197</v>
      </c>
      <c r="BA58" s="19">
        <v>47</v>
      </c>
      <c r="BB58" s="19">
        <v>0.60096057068999098</v>
      </c>
      <c r="BC58" s="19">
        <v>44.555117453571263</v>
      </c>
      <c r="BD58" s="19">
        <v>42</v>
      </c>
      <c r="BE58" s="19">
        <v>-5.7347339645862849</v>
      </c>
      <c r="BF58" s="19">
        <v>49.838910745249557</v>
      </c>
      <c r="BG58" s="19">
        <v>36</v>
      </c>
      <c r="BH58" s="19">
        <v>-27.767281704824633</v>
      </c>
      <c r="BI58" s="19">
        <v>45.390257983826977</v>
      </c>
      <c r="BJ58" s="19">
        <v>45</v>
      </c>
      <c r="BK58" s="19">
        <v>-0.85978357727341026</v>
      </c>
      <c r="BL58" s="19">
        <v>46.18205520614714</v>
      </c>
      <c r="BM58" s="19">
        <v>43</v>
      </c>
      <c r="BN58" s="19">
        <v>-6.8902416575942844</v>
      </c>
      <c r="BO58" s="19">
        <v>37.606135504204147</v>
      </c>
      <c r="BP58" s="19">
        <v>38</v>
      </c>
      <c r="BQ58" s="19">
        <v>1.047341053567765</v>
      </c>
      <c r="BR58" s="19">
        <v>38.57730209738375</v>
      </c>
      <c r="BS58" s="19">
        <v>37</v>
      </c>
      <c r="BT58" s="19">
        <v>-4.0886791238071583</v>
      </c>
      <c r="BU58" s="19">
        <v>40.233671758595314</v>
      </c>
      <c r="BV58" s="19">
        <v>40</v>
      </c>
      <c r="BW58" s="19">
        <v>-0.58078656106099347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68</v>
      </c>
      <c r="D59" s="19">
        <v>35.973441852450378</v>
      </c>
      <c r="E59" s="19">
        <v>25</v>
      </c>
      <c r="F59" s="19">
        <v>-30.50428673869834</v>
      </c>
      <c r="G59" s="19">
        <v>48.930438574063608</v>
      </c>
      <c r="H59" s="19">
        <v>27</v>
      </c>
      <c r="I59" s="19">
        <v>-44.819623966518463</v>
      </c>
      <c r="J59" s="19">
        <v>52.178838203607768</v>
      </c>
      <c r="K59" s="19">
        <v>28</v>
      </c>
      <c r="L59" s="19">
        <v>-46.338398929579824</v>
      </c>
      <c r="M59" s="19">
        <v>46.479630552411173</v>
      </c>
      <c r="N59" s="19">
        <v>29</v>
      </c>
      <c r="O59" s="19">
        <v>-37.607077217838174</v>
      </c>
      <c r="P59" s="19">
        <v>46.381165747183175</v>
      </c>
      <c r="Q59" s="19">
        <v>24</v>
      </c>
      <c r="R59" s="19">
        <v>-48.254858166307372</v>
      </c>
      <c r="S59" s="19">
        <v>52.531432036712204</v>
      </c>
      <c r="T59" s="19">
        <v>26</v>
      </c>
      <c r="U59" s="19">
        <v>-50.505822910310926</v>
      </c>
      <c r="V59" s="22">
        <v>52.366960089504211</v>
      </c>
      <c r="W59" s="19">
        <v>30</v>
      </c>
      <c r="X59" s="19">
        <v>-42.711969629849051</v>
      </c>
      <c r="Y59" s="19">
        <v>41.235639539739545</v>
      </c>
      <c r="Z59" s="19">
        <v>30</v>
      </c>
      <c r="AA59" s="19">
        <v>-27.247399737577858</v>
      </c>
      <c r="AB59" s="19">
        <v>62.47454767591941</v>
      </c>
      <c r="AC59" s="19">
        <v>34</v>
      </c>
      <c r="AD59" s="19">
        <v>-45.577837271633136</v>
      </c>
      <c r="AE59" s="19">
        <v>48.869839649392745</v>
      </c>
      <c r="AF59" s="19">
        <v>43</v>
      </c>
      <c r="AG59" s="19">
        <v>-12.011170266783724</v>
      </c>
      <c r="AH59" s="19">
        <v>104.30089047977495</v>
      </c>
      <c r="AI59" s="19">
        <v>36</v>
      </c>
      <c r="AJ59" s="19">
        <v>-65.484474931706572</v>
      </c>
      <c r="AK59" s="19">
        <v>106.56911517038148</v>
      </c>
      <c r="AL59" s="19">
        <v>32</v>
      </c>
      <c r="AM59" s="19">
        <v>-69.972538526909261</v>
      </c>
      <c r="AN59" s="19">
        <v>57.860118422125879</v>
      </c>
      <c r="AO59" s="19">
        <v>40</v>
      </c>
      <c r="AP59" s="19">
        <v>-30.867752969022817</v>
      </c>
      <c r="AQ59" s="19">
        <v>94.373543572845037</v>
      </c>
      <c r="AR59" s="19">
        <v>42</v>
      </c>
      <c r="AS59" s="19">
        <v>-55.49600194086063</v>
      </c>
      <c r="AT59" s="19">
        <v>56.83108311900849</v>
      </c>
      <c r="AU59" s="19">
        <v>35</v>
      </c>
      <c r="AV59" s="19">
        <v>-38.413983899079639</v>
      </c>
      <c r="AW59" s="19">
        <v>75.650684758587317</v>
      </c>
      <c r="AX59" s="19">
        <v>35</v>
      </c>
      <c r="AY59" s="19">
        <v>-53.73472148772975</v>
      </c>
      <c r="AZ59" s="19">
        <v>64.557489488203117</v>
      </c>
      <c r="BA59" s="19">
        <v>39</v>
      </c>
      <c r="BB59" s="19">
        <v>-39.588728884622057</v>
      </c>
      <c r="BC59" s="19">
        <v>43.698288271771816</v>
      </c>
      <c r="BD59" s="19">
        <v>26</v>
      </c>
      <c r="BE59" s="19">
        <v>-40.501101923492371</v>
      </c>
      <c r="BF59" s="19">
        <v>35.599221960892542</v>
      </c>
      <c r="BG59" s="19">
        <v>32</v>
      </c>
      <c r="BH59" s="19">
        <v>-10.110395010448434</v>
      </c>
      <c r="BI59" s="19">
        <v>42.771589253990804</v>
      </c>
      <c r="BJ59" s="19">
        <v>32</v>
      </c>
      <c r="BK59" s="19">
        <v>-25.18398180162492</v>
      </c>
      <c r="BL59" s="19">
        <v>41.825257545189871</v>
      </c>
      <c r="BM59" s="19">
        <v>35</v>
      </c>
      <c r="BN59" s="19">
        <v>-16.318506916103406</v>
      </c>
      <c r="BO59" s="19">
        <v>40.113211204484415</v>
      </c>
      <c r="BP59" s="19">
        <v>30</v>
      </c>
      <c r="BQ59" s="19">
        <v>-25.211671917589634</v>
      </c>
      <c r="BR59" s="19">
        <v>39.41593909950079</v>
      </c>
      <c r="BS59" s="19">
        <v>35</v>
      </c>
      <c r="BT59" s="19">
        <v>-11.203434956486216</v>
      </c>
      <c r="BU59" s="19">
        <v>40.233671758595314</v>
      </c>
      <c r="BV59" s="19">
        <v>35</v>
      </c>
      <c r="BW59" s="19">
        <v>-13.008188240928369</v>
      </c>
      <c r="BX59" s="23"/>
      <c r="BY59" s="23"/>
    </row>
    <row r="60" spans="1:78" ht="30.75" customHeight="1" x14ac:dyDescent="0.25">
      <c r="A60" s="19">
        <v>51</v>
      </c>
      <c r="B60" s="27"/>
      <c r="C60" s="21" t="s">
        <v>69</v>
      </c>
      <c r="D60" s="19">
        <v>13.589966922036814</v>
      </c>
      <c r="E60" s="19">
        <v>18</v>
      </c>
      <c r="F60" s="19">
        <v>32.450653509774895</v>
      </c>
      <c r="G60" s="19">
        <v>11.229936721916237</v>
      </c>
      <c r="H60" s="19">
        <v>13</v>
      </c>
      <c r="I60" s="19">
        <v>15.762005805690107</v>
      </c>
      <c r="J60" s="19">
        <v>6.522354775450971</v>
      </c>
      <c r="K60" s="19">
        <v>15</v>
      </c>
      <c r="L60" s="19">
        <v>129.97829030180077</v>
      </c>
      <c r="M60" s="19">
        <v>12.821967048941012</v>
      </c>
      <c r="N60" s="19">
        <v>13</v>
      </c>
      <c r="O60" s="19">
        <v>1.3884995210129794</v>
      </c>
      <c r="P60" s="19">
        <v>12.794804344050529</v>
      </c>
      <c r="Q60" s="19">
        <v>13</v>
      </c>
      <c r="R60" s="19">
        <v>1.6037420380319041</v>
      </c>
      <c r="S60" s="19">
        <v>16.465075712999351</v>
      </c>
      <c r="T60" s="19">
        <v>16</v>
      </c>
      <c r="U60" s="19">
        <v>-2.8246193403906954</v>
      </c>
      <c r="V60" s="22">
        <v>19.426452936428984</v>
      </c>
      <c r="W60" s="19">
        <v>17</v>
      </c>
      <c r="X60" s="19">
        <v>-12.490457956320149</v>
      </c>
      <c r="Y60" s="19">
        <v>28.612484578594785</v>
      </c>
      <c r="Z60" s="19">
        <v>25</v>
      </c>
      <c r="AA60" s="19">
        <v>-12.625553606404777</v>
      </c>
      <c r="AB60" s="19">
        <v>31.65377082246583</v>
      </c>
      <c r="AC60" s="19">
        <v>30</v>
      </c>
      <c r="AD60" s="19">
        <v>-5.2245618120545974</v>
      </c>
      <c r="AE60" s="19">
        <v>25.818028494018808</v>
      </c>
      <c r="AF60" s="19">
        <v>34</v>
      </c>
      <c r="AG60" s="19">
        <v>31.690922906358583</v>
      </c>
      <c r="AH60" s="19">
        <v>22.228058626837285</v>
      </c>
      <c r="AI60" s="19">
        <v>41</v>
      </c>
      <c r="AJ60" s="19">
        <v>84.451555973935626</v>
      </c>
      <c r="AK60" s="19">
        <v>15.345952584534933</v>
      </c>
      <c r="AL60" s="19">
        <v>60</v>
      </c>
      <c r="AM60" s="19">
        <v>290.98257126420236</v>
      </c>
      <c r="AN60" s="19">
        <v>11.396689992236915</v>
      </c>
      <c r="AO60" s="19">
        <v>59</v>
      </c>
      <c r="AP60" s="19">
        <v>417.69417295889451</v>
      </c>
      <c r="AQ60" s="19">
        <v>6.926498610851012</v>
      </c>
      <c r="AR60" s="19">
        <v>46</v>
      </c>
      <c r="AS60" s="19">
        <v>564.11620913251431</v>
      </c>
      <c r="AT60" s="19">
        <v>4.6582855015580726</v>
      </c>
      <c r="AU60" s="19">
        <v>49</v>
      </c>
      <c r="AV60" s="19">
        <v>951.88915500371979</v>
      </c>
      <c r="AW60" s="19">
        <v>6.0868367047139218</v>
      </c>
      <c r="AX60" s="19">
        <v>49</v>
      </c>
      <c r="AY60" s="19">
        <v>705.01584611350222</v>
      </c>
      <c r="AZ60" s="19">
        <v>2.5483219534817021</v>
      </c>
      <c r="BA60" s="19">
        <v>37</v>
      </c>
      <c r="BB60" s="19">
        <v>1351.9358493713057</v>
      </c>
      <c r="BC60" s="19">
        <v>16.279754454189501</v>
      </c>
      <c r="BD60" s="19">
        <v>41</v>
      </c>
      <c r="BE60" s="19">
        <v>151.84655036027823</v>
      </c>
      <c r="BF60" s="19">
        <v>15.129669333379331</v>
      </c>
      <c r="BG60" s="19">
        <v>33</v>
      </c>
      <c r="BH60" s="19">
        <v>118.1144826952354</v>
      </c>
      <c r="BI60" s="19">
        <v>6.9831166128964579</v>
      </c>
      <c r="BJ60" s="19">
        <v>25</v>
      </c>
      <c r="BK60" s="19">
        <v>258.00633708206823</v>
      </c>
      <c r="BL60" s="19">
        <v>5.2281571931487338</v>
      </c>
      <c r="BM60" s="19">
        <v>21</v>
      </c>
      <c r="BN60" s="19">
        <v>301.67116680270368</v>
      </c>
      <c r="BO60" s="19">
        <v>6.6855352007474034</v>
      </c>
      <c r="BP60" s="19">
        <v>15</v>
      </c>
      <c r="BQ60" s="19">
        <v>124.36498424723108</v>
      </c>
      <c r="BR60" s="19">
        <v>10.902281027521491</v>
      </c>
      <c r="BS60" s="19">
        <v>19</v>
      </c>
      <c r="BT60" s="19">
        <v>74.275456228258989</v>
      </c>
      <c r="BU60" s="19">
        <v>23.811764918352328</v>
      </c>
      <c r="BV60" s="19">
        <v>23</v>
      </c>
      <c r="BW60" s="19">
        <v>-3.4090917709618402</v>
      </c>
      <c r="BX60" s="23"/>
      <c r="BY60" s="23"/>
    </row>
    <row r="61" spans="1:78" s="39" customFormat="1" ht="34.5" customHeight="1" x14ac:dyDescent="0.25">
      <c r="A61" s="35" t="s">
        <v>70</v>
      </c>
      <c r="B61" s="36"/>
      <c r="C61" s="36"/>
      <c r="D61" s="37">
        <v>274.19756789756627</v>
      </c>
      <c r="E61" s="37">
        <v>163</v>
      </c>
      <c r="F61" s="37">
        <v>-40.553812621382207</v>
      </c>
      <c r="G61" s="37">
        <v>271.92489633782895</v>
      </c>
      <c r="H61" s="37">
        <v>148</v>
      </c>
      <c r="I61" s="37">
        <v>-45.573207163741806</v>
      </c>
      <c r="J61" s="37">
        <v>266.60125144655848</v>
      </c>
      <c r="K61" s="37">
        <v>140</v>
      </c>
      <c r="L61" s="37">
        <v>-47.487118218549071</v>
      </c>
      <c r="M61" s="37">
        <v>255.63796803826145</v>
      </c>
      <c r="N61" s="37">
        <v>141</v>
      </c>
      <c r="O61" s="37">
        <v>-44.843873904170422</v>
      </c>
      <c r="P61" s="37">
        <v>260.69413851002957</v>
      </c>
      <c r="Q61" s="37">
        <v>143</v>
      </c>
      <c r="R61" s="37">
        <v>-45.146446016277267</v>
      </c>
      <c r="S61" s="37">
        <v>262.65716018356102</v>
      </c>
      <c r="T61" s="37">
        <v>155</v>
      </c>
      <c r="U61" s="37">
        <v>-40.987711931524565</v>
      </c>
      <c r="V61" s="37">
        <v>300.68770632037905</v>
      </c>
      <c r="W61" s="37">
        <v>158</v>
      </c>
      <c r="X61" s="37">
        <v>-47.453787873970164</v>
      </c>
      <c r="Y61" s="37">
        <v>352.60679524797695</v>
      </c>
      <c r="Z61" s="37">
        <v>234</v>
      </c>
      <c r="AA61" s="37">
        <v>-33.637126920530456</v>
      </c>
      <c r="AB61" s="37">
        <v>434.82285182439909</v>
      </c>
      <c r="AC61" s="37">
        <v>294</v>
      </c>
      <c r="AD61" s="37">
        <v>-32.386258273580722</v>
      </c>
      <c r="AE61" s="37">
        <v>443.51684662939454</v>
      </c>
      <c r="AF61" s="37">
        <v>347</v>
      </c>
      <c r="AG61" s="37">
        <v>-21.761709248001715</v>
      </c>
      <c r="AH61" s="37">
        <v>455.67520185016429</v>
      </c>
      <c r="AI61" s="37">
        <v>402</v>
      </c>
      <c r="AJ61" s="37">
        <v>-11.779267695987949</v>
      </c>
      <c r="AK61" s="37">
        <v>456.11581292923273</v>
      </c>
      <c r="AL61" s="37">
        <v>393</v>
      </c>
      <c r="AM61" s="37">
        <v>-13.837672612991664</v>
      </c>
      <c r="AN61" s="37">
        <v>390.99413357982036</v>
      </c>
      <c r="AO61" s="37">
        <v>437</v>
      </c>
      <c r="AP61" s="37">
        <v>11.76638278404954</v>
      </c>
      <c r="AQ61" s="37">
        <v>412.99247967199159</v>
      </c>
      <c r="AR61" s="37">
        <v>446</v>
      </c>
      <c r="AS61" s="37">
        <v>7.992281204302742</v>
      </c>
      <c r="AT61" s="37">
        <v>354.02969811841353</v>
      </c>
      <c r="AU61" s="37">
        <v>331</v>
      </c>
      <c r="AV61" s="37">
        <v>-6.5050187147606779</v>
      </c>
      <c r="AW61" s="37">
        <v>415.64399212189352</v>
      </c>
      <c r="AX61" s="37">
        <v>331</v>
      </c>
      <c r="AY61" s="37">
        <v>-20.364541224276969</v>
      </c>
      <c r="AZ61" s="37">
        <v>356.76507348743826</v>
      </c>
      <c r="BA61" s="37">
        <v>334</v>
      </c>
      <c r="BB61" s="37">
        <v>-6.3809703301127145</v>
      </c>
      <c r="BC61" s="37">
        <v>310.17216381139997</v>
      </c>
      <c r="BD61" s="37">
        <v>285</v>
      </c>
      <c r="BE61" s="37">
        <v>-8.1155457350150524</v>
      </c>
      <c r="BF61" s="37">
        <v>280.34387294202878</v>
      </c>
      <c r="BG61" s="37">
        <v>248</v>
      </c>
      <c r="BH61" s="37">
        <v>-11.537214137266714</v>
      </c>
      <c r="BI61" s="37">
        <v>281.07044366908247</v>
      </c>
      <c r="BJ61" s="37">
        <v>256</v>
      </c>
      <c r="BK61" s="37">
        <v>-8.91963001936948</v>
      </c>
      <c r="BL61" s="37">
        <v>284.93456702660592</v>
      </c>
      <c r="BM61" s="37">
        <v>256</v>
      </c>
      <c r="BN61" s="37">
        <v>-10.154811095244943</v>
      </c>
      <c r="BO61" s="37">
        <v>263.24294852942899</v>
      </c>
      <c r="BP61" s="37">
        <v>235</v>
      </c>
      <c r="BQ61" s="37">
        <v>-10.728852828614931</v>
      </c>
      <c r="BR61" s="37">
        <v>278.42748470285665</v>
      </c>
      <c r="BS61" s="37">
        <v>236</v>
      </c>
      <c r="BT61" s="37">
        <v>-15.238253058291317</v>
      </c>
      <c r="BU61" s="37">
        <v>300.52089517644657</v>
      </c>
      <c r="BV61" s="37">
        <v>238</v>
      </c>
      <c r="BW61" s="37">
        <v>-20.804175742834229</v>
      </c>
      <c r="BX61" s="38"/>
      <c r="BY61" s="38"/>
    </row>
    <row r="62" spans="1:78" s="47" customFormat="1" ht="29.25" customHeight="1" x14ac:dyDescent="0.25">
      <c r="A62" s="48" t="s">
        <v>71</v>
      </c>
      <c r="B62" s="49"/>
      <c r="C62" s="50"/>
      <c r="D62" s="30">
        <v>684.49235186875262</v>
      </c>
      <c r="E62" s="30">
        <v>306.60000000000002</v>
      </c>
      <c r="F62" s="30">
        <v>-55.207680675621518</v>
      </c>
      <c r="G62" s="30">
        <v>699.66384683985905</v>
      </c>
      <c r="H62" s="30">
        <v>292.5</v>
      </c>
      <c r="I62" s="30">
        <v>-58.19420978786858</v>
      </c>
      <c r="J62" s="30">
        <v>658.11905902745639</v>
      </c>
      <c r="K62" s="30">
        <v>277.3</v>
      </c>
      <c r="L62" s="30">
        <v>-57.864766838726176</v>
      </c>
      <c r="M62" s="30">
        <v>662.93083473346178</v>
      </c>
      <c r="N62" s="30">
        <v>279.3</v>
      </c>
      <c r="O62" s="30">
        <v>-57.868907981585217</v>
      </c>
      <c r="P62" s="30">
        <v>701.50985092336975</v>
      </c>
      <c r="Q62" s="30">
        <v>281.3</v>
      </c>
      <c r="R62" s="30">
        <v>-59.900776927118571</v>
      </c>
      <c r="S62" s="30">
        <v>688.60996584213376</v>
      </c>
      <c r="T62" s="30">
        <v>294.3</v>
      </c>
      <c r="U62" s="30">
        <v>-57.261728032052716</v>
      </c>
      <c r="V62" s="30">
        <v>754.46227937183892</v>
      </c>
      <c r="W62" s="30">
        <v>303.3</v>
      </c>
      <c r="X62" s="30">
        <v>-59.799183035031803</v>
      </c>
      <c r="Y62" s="30">
        <v>811.41737159224544</v>
      </c>
      <c r="Z62" s="30">
        <v>430.4</v>
      </c>
      <c r="AA62" s="30">
        <v>-46.95701434695372</v>
      </c>
      <c r="AB62" s="30">
        <v>931.78705373711273</v>
      </c>
      <c r="AC62" s="30">
        <v>526.6</v>
      </c>
      <c r="AD62" s="30">
        <v>-43.484941340624069</v>
      </c>
      <c r="AE62" s="30">
        <v>943.84641414483588</v>
      </c>
      <c r="AF62" s="30">
        <v>597.5</v>
      </c>
      <c r="AG62" s="30">
        <v>-36.695208982558896</v>
      </c>
      <c r="AH62" s="30">
        <v>1012.0502200657658</v>
      </c>
      <c r="AI62" s="30">
        <v>653.5</v>
      </c>
      <c r="AJ62" s="30">
        <v>-35.428105538326562</v>
      </c>
      <c r="AK62" s="30">
        <v>1024.7546140175757</v>
      </c>
      <c r="AL62" s="30">
        <v>644.6</v>
      </c>
      <c r="AM62" s="30">
        <v>-37.097136116047345</v>
      </c>
      <c r="AN62" s="30">
        <v>947.43792274469843</v>
      </c>
      <c r="AO62" s="30">
        <v>675.7</v>
      </c>
      <c r="AP62" s="30">
        <v>-28.68134325439307</v>
      </c>
      <c r="AQ62" s="30">
        <v>921.95149170179104</v>
      </c>
      <c r="AR62" s="30">
        <v>759.9</v>
      </c>
      <c r="AS62" s="30">
        <v>-17.577008460897126</v>
      </c>
      <c r="AT62" s="30">
        <v>877.79506885092337</v>
      </c>
      <c r="AU62" s="30">
        <v>570</v>
      </c>
      <c r="AV62" s="30">
        <v>-35.064570282200627</v>
      </c>
      <c r="AW62" s="30">
        <v>922.41678266816575</v>
      </c>
      <c r="AX62" s="30">
        <v>571</v>
      </c>
      <c r="AY62" s="30">
        <v>-38.097396889469422</v>
      </c>
      <c r="AZ62" s="30">
        <v>763.66240327244066</v>
      </c>
      <c r="BA62" s="30">
        <v>549</v>
      </c>
      <c r="BB62" s="30">
        <v>-28.109594285717204</v>
      </c>
      <c r="BC62" s="30">
        <v>649.42232549506639</v>
      </c>
      <c r="BD62" s="30">
        <v>475.5</v>
      </c>
      <c r="BE62" s="30">
        <v>-26.781081996600943</v>
      </c>
      <c r="BF62" s="30">
        <v>538.96239554671229</v>
      </c>
      <c r="BG62" s="30">
        <v>432.5</v>
      </c>
      <c r="BH62" s="30">
        <v>-19.753214032440805</v>
      </c>
      <c r="BI62" s="30">
        <v>588.99530219298526</v>
      </c>
      <c r="BJ62" s="30">
        <v>482.7</v>
      </c>
      <c r="BK62" s="30">
        <v>-18.04688455021963</v>
      </c>
      <c r="BL62" s="30">
        <v>608.73176918895069</v>
      </c>
      <c r="BM62" s="30">
        <v>493.1</v>
      </c>
      <c r="BN62" s="30">
        <v>-18.995520694281112</v>
      </c>
      <c r="BO62" s="30">
        <v>569.60759910367869</v>
      </c>
      <c r="BP62" s="30">
        <v>462</v>
      </c>
      <c r="BQ62" s="30">
        <v>-18.891531516259178</v>
      </c>
      <c r="BR62" s="30">
        <v>673.59713137285439</v>
      </c>
      <c r="BS62" s="30">
        <v>449</v>
      </c>
      <c r="BT62" s="30">
        <v>-33.342946534689702</v>
      </c>
      <c r="BU62" s="30">
        <v>749.04033011404135</v>
      </c>
      <c r="BV62" s="30">
        <v>455.9</v>
      </c>
      <c r="BW62" s="30">
        <v>-39.135453503473002</v>
      </c>
      <c r="BX62" s="31"/>
      <c r="BY62" s="31"/>
      <c r="BZ62" s="46"/>
    </row>
    <row r="63" spans="1:78" s="47" customFormat="1" ht="30" customHeight="1" x14ac:dyDescent="0.25">
      <c r="A63" s="19">
        <v>52</v>
      </c>
      <c r="B63" s="51" t="s">
        <v>72</v>
      </c>
      <c r="C63" s="21" t="s">
        <v>73</v>
      </c>
      <c r="D63" s="19">
        <v>35</v>
      </c>
      <c r="E63" s="19">
        <v>33</v>
      </c>
      <c r="F63" s="19">
        <v>-5.7142857142857144</v>
      </c>
      <c r="G63" s="19">
        <v>34</v>
      </c>
      <c r="H63" s="19">
        <v>32</v>
      </c>
      <c r="I63" s="19">
        <v>-5.8823529411764701</v>
      </c>
      <c r="J63" s="19">
        <v>34</v>
      </c>
      <c r="K63" s="19">
        <v>32</v>
      </c>
      <c r="L63" s="19">
        <v>-5.8823529411764701</v>
      </c>
      <c r="M63" s="19">
        <v>34</v>
      </c>
      <c r="N63" s="19">
        <v>31</v>
      </c>
      <c r="O63" s="19">
        <v>-8.8235294117647065</v>
      </c>
      <c r="P63" s="19">
        <v>35</v>
      </c>
      <c r="Q63" s="19">
        <v>31</v>
      </c>
      <c r="R63" s="19">
        <v>-11.428571428571429</v>
      </c>
      <c r="S63" s="19">
        <v>35</v>
      </c>
      <c r="T63" s="19">
        <v>33</v>
      </c>
      <c r="U63" s="19">
        <v>-5.7142857142857144</v>
      </c>
      <c r="V63" s="22">
        <v>35</v>
      </c>
      <c r="W63" s="19">
        <v>37</v>
      </c>
      <c r="X63" s="19">
        <v>5.7142857142857144</v>
      </c>
      <c r="Y63" s="19">
        <v>35</v>
      </c>
      <c r="Z63" s="19">
        <v>35</v>
      </c>
      <c r="AA63" s="19">
        <v>0</v>
      </c>
      <c r="AB63" s="19">
        <v>36</v>
      </c>
      <c r="AC63" s="19">
        <v>34</v>
      </c>
      <c r="AD63" s="19">
        <v>-5.5555555555555554</v>
      </c>
      <c r="AE63" s="19">
        <v>36</v>
      </c>
      <c r="AF63" s="19">
        <v>34</v>
      </c>
      <c r="AG63" s="19">
        <v>-5.5555555555555554</v>
      </c>
      <c r="AH63" s="19">
        <v>35</v>
      </c>
      <c r="AI63" s="19">
        <v>35</v>
      </c>
      <c r="AJ63" s="19">
        <v>0</v>
      </c>
      <c r="AK63" s="19">
        <v>35</v>
      </c>
      <c r="AL63" s="19">
        <v>34</v>
      </c>
      <c r="AM63" s="19">
        <v>-2.8571428571428572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34</v>
      </c>
      <c r="AY63" s="19">
        <v>0</v>
      </c>
      <c r="AZ63" s="19">
        <v>35</v>
      </c>
      <c r="BA63" s="19">
        <v>34</v>
      </c>
      <c r="BB63" s="19">
        <v>-2.8571428571428572</v>
      </c>
      <c r="BC63" s="19">
        <v>35</v>
      </c>
      <c r="BD63" s="19">
        <v>34</v>
      </c>
      <c r="BE63" s="19">
        <v>-2.8571428571428572</v>
      </c>
      <c r="BF63" s="19">
        <v>35</v>
      </c>
      <c r="BG63" s="19">
        <v>35</v>
      </c>
      <c r="BH63" s="19">
        <v>0</v>
      </c>
      <c r="BI63" s="19">
        <v>35</v>
      </c>
      <c r="BJ63" s="19">
        <v>34</v>
      </c>
      <c r="BK63" s="19">
        <v>-2.8571428571428572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33</v>
      </c>
      <c r="BW63" s="19">
        <v>-5.7142857142857144</v>
      </c>
      <c r="BX63" s="31"/>
      <c r="BY63" s="31"/>
      <c r="BZ63" s="46"/>
    </row>
    <row r="64" spans="1:78" s="47" customFormat="1" ht="30" customHeight="1" x14ac:dyDescent="0.25">
      <c r="A64" s="19">
        <v>53</v>
      </c>
      <c r="B64" s="52"/>
      <c r="C64" s="21" t="s">
        <v>74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31</v>
      </c>
      <c r="I64" s="19">
        <v>-11.428571428571429</v>
      </c>
      <c r="J64" s="19">
        <v>33</v>
      </c>
      <c r="K64" s="19">
        <v>33</v>
      </c>
      <c r="L64" s="19">
        <v>0</v>
      </c>
      <c r="M64" s="19">
        <v>34</v>
      </c>
      <c r="N64" s="19">
        <v>33</v>
      </c>
      <c r="O64" s="19">
        <v>-2.9411764705882351</v>
      </c>
      <c r="P64" s="19">
        <v>33</v>
      </c>
      <c r="Q64" s="19">
        <v>32</v>
      </c>
      <c r="R64" s="19">
        <v>-3.0303030303030303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33</v>
      </c>
      <c r="AA64" s="19">
        <v>-5.7142857142857144</v>
      </c>
      <c r="AB64" s="19">
        <v>36</v>
      </c>
      <c r="AC64" s="19">
        <v>34</v>
      </c>
      <c r="AD64" s="19">
        <v>-5.5555555555555554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34</v>
      </c>
      <c r="AP64" s="19">
        <v>0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35</v>
      </c>
      <c r="BN64" s="19">
        <v>-2.7777777777777777</v>
      </c>
      <c r="BO64" s="19">
        <v>34</v>
      </c>
      <c r="BP64" s="19">
        <v>35</v>
      </c>
      <c r="BQ64" s="19">
        <v>2.9411764705882351</v>
      </c>
      <c r="BR64" s="19">
        <v>34</v>
      </c>
      <c r="BS64" s="19">
        <v>34</v>
      </c>
      <c r="BT64" s="19">
        <v>0</v>
      </c>
      <c r="BU64" s="19">
        <v>35</v>
      </c>
      <c r="BV64" s="19">
        <v>32</v>
      </c>
      <c r="BW64" s="19">
        <v>-8.5714285714285712</v>
      </c>
      <c r="BX64" s="31"/>
      <c r="BY64" s="31"/>
      <c r="BZ64" s="46"/>
    </row>
    <row r="65" spans="1:78" s="47" customFormat="1" ht="30" customHeight="1" x14ac:dyDescent="0.25">
      <c r="A65" s="19">
        <v>54</v>
      </c>
      <c r="B65" s="52"/>
      <c r="C65" s="21" t="s">
        <v>75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1"/>
      <c r="BY65" s="31"/>
      <c r="BZ65" s="46"/>
    </row>
    <row r="66" spans="1:78" s="47" customFormat="1" ht="30" customHeight="1" x14ac:dyDescent="0.25">
      <c r="A66" s="19">
        <v>55</v>
      </c>
      <c r="B66" s="52"/>
      <c r="C66" s="21" t="s">
        <v>76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1"/>
      <c r="BY66" s="31"/>
      <c r="BZ66" s="46"/>
    </row>
    <row r="67" spans="1:78" s="47" customFormat="1" ht="30" customHeight="1" x14ac:dyDescent="0.25">
      <c r="A67" s="19">
        <v>56</v>
      </c>
      <c r="B67" s="52"/>
      <c r="C67" s="21" t="s">
        <v>77</v>
      </c>
      <c r="D67" s="19">
        <v>4</v>
      </c>
      <c r="E67" s="19">
        <v>-1</v>
      </c>
      <c r="F67" s="19">
        <v>-125</v>
      </c>
      <c r="G67" s="19">
        <v>4</v>
      </c>
      <c r="H67" s="19">
        <v>-2</v>
      </c>
      <c r="I67" s="19">
        <v>-150</v>
      </c>
      <c r="J67" s="19">
        <v>3</v>
      </c>
      <c r="K67" s="19">
        <v>-5</v>
      </c>
      <c r="L67" s="19">
        <v>-266.66666666666663</v>
      </c>
      <c r="M67" s="19">
        <v>3</v>
      </c>
      <c r="N67" s="19">
        <v>0.6</v>
      </c>
      <c r="O67" s="19">
        <v>-80</v>
      </c>
      <c r="P67" s="19">
        <v>3</v>
      </c>
      <c r="Q67" s="19">
        <v>1</v>
      </c>
      <c r="R67" s="19">
        <v>-66.666666666666657</v>
      </c>
      <c r="S67" s="19">
        <v>4</v>
      </c>
      <c r="T67" s="19">
        <v>1</v>
      </c>
      <c r="U67" s="19">
        <v>-75</v>
      </c>
      <c r="V67" s="22">
        <v>2</v>
      </c>
      <c r="W67" s="19">
        <v>1</v>
      </c>
      <c r="X67" s="19">
        <v>-50</v>
      </c>
      <c r="Y67" s="19">
        <v>1</v>
      </c>
      <c r="Z67" s="19">
        <v>0</v>
      </c>
      <c r="AA67" s="19">
        <v>-100</v>
      </c>
      <c r="AB67" s="19">
        <v>3</v>
      </c>
      <c r="AC67" s="19">
        <v>1</v>
      </c>
      <c r="AD67" s="19">
        <v>-66.666666666666657</v>
      </c>
      <c r="AE67" s="19">
        <v>2</v>
      </c>
      <c r="AF67" s="19">
        <v>1</v>
      </c>
      <c r="AG67" s="19">
        <v>-50</v>
      </c>
      <c r="AH67" s="19">
        <v>3</v>
      </c>
      <c r="AI67" s="19">
        <v>1.5</v>
      </c>
      <c r="AJ67" s="19">
        <v>-50</v>
      </c>
      <c r="AK67" s="19">
        <v>3</v>
      </c>
      <c r="AL67" s="19">
        <v>-1</v>
      </c>
      <c r="AM67" s="19">
        <v>-133.33333333333331</v>
      </c>
      <c r="AN67" s="19">
        <v>2</v>
      </c>
      <c r="AO67" s="19">
        <v>0</v>
      </c>
      <c r="AP67" s="19">
        <v>-100</v>
      </c>
      <c r="AQ67" s="19">
        <v>3</v>
      </c>
      <c r="AR67" s="19">
        <v>2</v>
      </c>
      <c r="AS67" s="19">
        <v>-33.333333333333329</v>
      </c>
      <c r="AT67" s="19">
        <v>3</v>
      </c>
      <c r="AU67" s="19">
        <v>-2</v>
      </c>
      <c r="AV67" s="19">
        <v>-166.66666666666669</v>
      </c>
      <c r="AW67" s="19">
        <v>3</v>
      </c>
      <c r="AX67" s="19">
        <v>-2</v>
      </c>
      <c r="AY67" s="19">
        <v>-166.66666666666669</v>
      </c>
      <c r="AZ67" s="19">
        <v>3</v>
      </c>
      <c r="BA67" s="19">
        <v>2</v>
      </c>
      <c r="BB67" s="19">
        <v>-33.333333333333329</v>
      </c>
      <c r="BC67" s="19">
        <v>3</v>
      </c>
      <c r="BD67" s="19">
        <v>2</v>
      </c>
      <c r="BE67" s="19">
        <v>-33.333333333333329</v>
      </c>
      <c r="BF67" s="19">
        <v>3</v>
      </c>
      <c r="BG67" s="19">
        <v>1</v>
      </c>
      <c r="BH67" s="19">
        <v>-66.666666666666657</v>
      </c>
      <c r="BI67" s="19">
        <v>3</v>
      </c>
      <c r="BJ67" s="19">
        <v>3</v>
      </c>
      <c r="BK67" s="19">
        <v>0</v>
      </c>
      <c r="BL67" s="19">
        <v>3</v>
      </c>
      <c r="BM67" s="19">
        <v>1</v>
      </c>
      <c r="BN67" s="19">
        <v>-66.666666666666657</v>
      </c>
      <c r="BO67" s="19">
        <v>3</v>
      </c>
      <c r="BP67" s="19">
        <v>3</v>
      </c>
      <c r="BQ67" s="19">
        <v>0</v>
      </c>
      <c r="BR67" s="19">
        <v>2</v>
      </c>
      <c r="BS67" s="19">
        <v>2</v>
      </c>
      <c r="BT67" s="19">
        <v>0</v>
      </c>
      <c r="BU67" s="19">
        <v>3</v>
      </c>
      <c r="BV67" s="19">
        <v>4</v>
      </c>
      <c r="BW67" s="19">
        <v>33.333333333333329</v>
      </c>
      <c r="BX67" s="31"/>
      <c r="BY67" s="31"/>
      <c r="BZ67" s="46"/>
    </row>
    <row r="68" spans="1:78" s="47" customFormat="1" ht="30" customHeight="1" x14ac:dyDescent="0.25">
      <c r="A68" s="19">
        <v>57</v>
      </c>
      <c r="B68" s="52"/>
      <c r="C68" s="21" t="s">
        <v>78</v>
      </c>
      <c r="D68" s="19">
        <v>4</v>
      </c>
      <c r="E68" s="19">
        <v>4</v>
      </c>
      <c r="F68" s="19">
        <v>0</v>
      </c>
      <c r="G68" s="19">
        <v>3</v>
      </c>
      <c r="H68" s="19">
        <v>3</v>
      </c>
      <c r="I68" s="19">
        <v>0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2.4</v>
      </c>
      <c r="O68" s="19">
        <v>-20.000000000000004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3</v>
      </c>
      <c r="U68" s="19">
        <v>0</v>
      </c>
      <c r="V68" s="22">
        <v>8</v>
      </c>
      <c r="W68" s="19">
        <v>7</v>
      </c>
      <c r="X68" s="19">
        <v>-12.5</v>
      </c>
      <c r="Y68" s="19">
        <v>8</v>
      </c>
      <c r="Z68" s="19">
        <v>8</v>
      </c>
      <c r="AA68" s="19">
        <v>0</v>
      </c>
      <c r="AB68" s="19">
        <v>7</v>
      </c>
      <c r="AC68" s="19">
        <v>7</v>
      </c>
      <c r="AD68" s="19">
        <v>0</v>
      </c>
      <c r="AE68" s="19">
        <v>6</v>
      </c>
      <c r="AF68" s="19">
        <v>8</v>
      </c>
      <c r="AG68" s="19">
        <v>33.333333333333329</v>
      </c>
      <c r="AH68" s="19">
        <v>5</v>
      </c>
      <c r="AI68" s="19">
        <v>5.3</v>
      </c>
      <c r="AJ68" s="19">
        <v>5.9999999999999964</v>
      </c>
      <c r="AK68" s="19">
        <v>7</v>
      </c>
      <c r="AL68" s="19">
        <v>7</v>
      </c>
      <c r="AM68" s="19">
        <v>0</v>
      </c>
      <c r="AN68" s="19">
        <v>4</v>
      </c>
      <c r="AO68" s="19">
        <v>5</v>
      </c>
      <c r="AP68" s="19">
        <v>25</v>
      </c>
      <c r="AQ68" s="19">
        <v>6</v>
      </c>
      <c r="AR68" s="19">
        <v>7</v>
      </c>
      <c r="AS68" s="19">
        <v>16.666666666666664</v>
      </c>
      <c r="AT68" s="19">
        <v>6</v>
      </c>
      <c r="AU68" s="19">
        <v>7</v>
      </c>
      <c r="AV68" s="19">
        <v>16.666666666666664</v>
      </c>
      <c r="AW68" s="19">
        <v>6.5</v>
      </c>
      <c r="AX68" s="19">
        <v>7</v>
      </c>
      <c r="AY68" s="19">
        <v>7.6923076923076925</v>
      </c>
      <c r="AZ68" s="19">
        <v>11</v>
      </c>
      <c r="BA68" s="19">
        <v>7</v>
      </c>
      <c r="BB68" s="19">
        <v>-36.363636363636367</v>
      </c>
      <c r="BC68" s="19">
        <v>10</v>
      </c>
      <c r="BD68" s="19">
        <v>7</v>
      </c>
      <c r="BE68" s="19">
        <v>-30</v>
      </c>
      <c r="BF68" s="19">
        <v>14</v>
      </c>
      <c r="BG68" s="19">
        <v>7</v>
      </c>
      <c r="BH68" s="19">
        <v>-50</v>
      </c>
      <c r="BI68" s="19">
        <v>12.6</v>
      </c>
      <c r="BJ68" s="19">
        <v>8</v>
      </c>
      <c r="BK68" s="19">
        <v>-36.507936507936506</v>
      </c>
      <c r="BL68" s="19">
        <v>10</v>
      </c>
      <c r="BM68" s="19">
        <v>6</v>
      </c>
      <c r="BN68" s="19">
        <v>-40</v>
      </c>
      <c r="BO68" s="19">
        <v>13</v>
      </c>
      <c r="BP68" s="19">
        <v>7</v>
      </c>
      <c r="BQ68" s="19">
        <v>-46.153846153846153</v>
      </c>
      <c r="BR68" s="19">
        <v>9</v>
      </c>
      <c r="BS68" s="19">
        <v>8</v>
      </c>
      <c r="BT68" s="19">
        <v>-11.111111111111111</v>
      </c>
      <c r="BU68" s="19">
        <v>11</v>
      </c>
      <c r="BV68" s="19">
        <v>8</v>
      </c>
      <c r="BW68" s="19">
        <v>-27.27272727272727</v>
      </c>
      <c r="BX68" s="31"/>
      <c r="BY68" s="31"/>
      <c r="BZ68" s="46"/>
    </row>
    <row r="69" spans="1:78" s="47" customFormat="1" ht="33" customHeight="1" x14ac:dyDescent="0.25">
      <c r="A69" s="53" t="s">
        <v>79</v>
      </c>
      <c r="B69" s="54"/>
      <c r="C69" s="55"/>
      <c r="D69" s="37">
        <v>84</v>
      </c>
      <c r="E69" s="37">
        <v>75</v>
      </c>
      <c r="F69" s="30">
        <v>-10.714285714285714</v>
      </c>
      <c r="G69" s="37">
        <v>83</v>
      </c>
      <c r="H69" s="37">
        <v>71</v>
      </c>
      <c r="I69" s="30">
        <v>-14.457831325301203</v>
      </c>
      <c r="J69" s="37">
        <v>80</v>
      </c>
      <c r="K69" s="37">
        <v>69</v>
      </c>
      <c r="L69" s="30">
        <v>-13.750000000000002</v>
      </c>
      <c r="M69" s="37">
        <v>81</v>
      </c>
      <c r="N69" s="37">
        <v>74</v>
      </c>
      <c r="O69" s="30">
        <v>-8.6419753086419746</v>
      </c>
      <c r="P69" s="37">
        <v>81</v>
      </c>
      <c r="Q69" s="37">
        <v>73</v>
      </c>
      <c r="R69" s="30">
        <v>-9.8765432098765427</v>
      </c>
      <c r="S69" s="37">
        <v>82</v>
      </c>
      <c r="T69" s="37">
        <v>78</v>
      </c>
      <c r="U69" s="30">
        <v>-4.8780487804878048</v>
      </c>
      <c r="V69" s="37">
        <v>86</v>
      </c>
      <c r="W69" s="37">
        <v>86</v>
      </c>
      <c r="X69" s="30">
        <v>0</v>
      </c>
      <c r="Y69" s="37">
        <v>86</v>
      </c>
      <c r="Z69" s="37">
        <v>83</v>
      </c>
      <c r="AA69" s="30">
        <v>-3.4883720930232558</v>
      </c>
      <c r="AB69" s="37">
        <v>89</v>
      </c>
      <c r="AC69" s="37">
        <v>83</v>
      </c>
      <c r="AD69" s="30">
        <v>-6.7415730337078648</v>
      </c>
      <c r="AE69" s="37">
        <v>85</v>
      </c>
      <c r="AF69" s="37">
        <v>85</v>
      </c>
      <c r="AG69" s="30">
        <v>0</v>
      </c>
      <c r="AH69" s="37">
        <v>86</v>
      </c>
      <c r="AI69" s="37">
        <v>82.8</v>
      </c>
      <c r="AJ69" s="30">
        <v>-3.720930232558143</v>
      </c>
      <c r="AK69" s="37">
        <v>87</v>
      </c>
      <c r="AL69" s="37">
        <v>81</v>
      </c>
      <c r="AM69" s="30">
        <v>-6.8965517241379306</v>
      </c>
      <c r="AN69" s="37">
        <v>82</v>
      </c>
      <c r="AO69" s="37">
        <v>81</v>
      </c>
      <c r="AP69" s="30">
        <v>-1.2195121951219512</v>
      </c>
      <c r="AQ69" s="37">
        <v>85</v>
      </c>
      <c r="AR69" s="37">
        <v>85</v>
      </c>
      <c r="AS69" s="30">
        <v>0</v>
      </c>
      <c r="AT69" s="37">
        <v>85</v>
      </c>
      <c r="AU69" s="37">
        <v>80</v>
      </c>
      <c r="AV69" s="30">
        <v>-5.8823529411764701</v>
      </c>
      <c r="AW69" s="37">
        <v>83.5</v>
      </c>
      <c r="AX69" s="37">
        <v>80</v>
      </c>
      <c r="AY69" s="30">
        <v>-4.1916167664670656</v>
      </c>
      <c r="AZ69" s="37">
        <v>90</v>
      </c>
      <c r="BA69" s="37">
        <v>84</v>
      </c>
      <c r="BB69" s="30">
        <v>-6.666666666666667</v>
      </c>
      <c r="BC69" s="37">
        <v>89</v>
      </c>
      <c r="BD69" s="37">
        <v>84</v>
      </c>
      <c r="BE69" s="30">
        <v>-5.6179775280898872</v>
      </c>
      <c r="BF69" s="37">
        <v>94</v>
      </c>
      <c r="BG69" s="37">
        <v>84</v>
      </c>
      <c r="BH69" s="30">
        <v>-10.638297872340425</v>
      </c>
      <c r="BI69" s="37">
        <v>91.6</v>
      </c>
      <c r="BJ69" s="37">
        <v>86</v>
      </c>
      <c r="BK69" s="30">
        <v>-6.113537117903924</v>
      </c>
      <c r="BL69" s="37">
        <v>91</v>
      </c>
      <c r="BM69" s="37">
        <v>84</v>
      </c>
      <c r="BN69" s="30">
        <v>-7.6923076923076925</v>
      </c>
      <c r="BO69" s="37">
        <v>92</v>
      </c>
      <c r="BP69" s="37">
        <v>87</v>
      </c>
      <c r="BQ69" s="30">
        <v>-5.4347826086956523</v>
      </c>
      <c r="BR69" s="37">
        <v>87</v>
      </c>
      <c r="BS69" s="37">
        <v>86</v>
      </c>
      <c r="BT69" s="30">
        <v>-1.1494252873563218</v>
      </c>
      <c r="BU69" s="37">
        <v>91</v>
      </c>
      <c r="BV69" s="37">
        <v>84</v>
      </c>
      <c r="BW69" s="30">
        <v>-7.6923076923076925</v>
      </c>
      <c r="BX69" s="56" t="s">
        <v>6</v>
      </c>
      <c r="BY69" s="56" t="s">
        <v>7</v>
      </c>
      <c r="BZ69" s="46"/>
    </row>
    <row r="70" spans="1:78" s="46" customFormat="1" ht="37.5" customHeight="1" x14ac:dyDescent="0.25">
      <c r="A70" s="57" t="s">
        <v>80</v>
      </c>
      <c r="B70" s="58"/>
      <c r="C70" s="59"/>
      <c r="D70" s="60">
        <v>2849.4427110531087</v>
      </c>
      <c r="E70" s="60">
        <v>2259.9</v>
      </c>
      <c r="F70" s="60">
        <v>-20.689754834032897</v>
      </c>
      <c r="G70" s="60">
        <v>2816.4733795510315</v>
      </c>
      <c r="H70" s="60">
        <v>2151.8000000000002</v>
      </c>
      <c r="I70" s="60">
        <v>-23.599490922828661</v>
      </c>
      <c r="J70" s="60">
        <v>2715.9085889704388</v>
      </c>
      <c r="K70" s="60">
        <v>2135.2000000000003</v>
      </c>
      <c r="L70" s="60">
        <v>-21.381742792402918</v>
      </c>
      <c r="M70" s="60">
        <v>2710.0002568566556</v>
      </c>
      <c r="N70" s="60">
        <v>2147.7000000000003</v>
      </c>
      <c r="O70" s="60">
        <v>-20.749085002260127</v>
      </c>
      <c r="P70" s="60">
        <v>2734.0004471674929</v>
      </c>
      <c r="Q70" s="60">
        <v>2133.3000000000002</v>
      </c>
      <c r="R70" s="60">
        <v>-21.971483135265636</v>
      </c>
      <c r="S70" s="60">
        <v>2743.0002398887946</v>
      </c>
      <c r="T70" s="60">
        <v>2185.9</v>
      </c>
      <c r="U70" s="60">
        <v>-20.30988666305695</v>
      </c>
      <c r="V70" s="60">
        <v>3094.3079964864473</v>
      </c>
      <c r="W70" s="60">
        <v>2329.9</v>
      </c>
      <c r="X70" s="60">
        <v>-24.703681642371222</v>
      </c>
      <c r="Y70" s="60">
        <v>3423.7041040874537</v>
      </c>
      <c r="Z70" s="60">
        <v>2869.5</v>
      </c>
      <c r="AA70" s="60">
        <v>-16.18726640032375</v>
      </c>
      <c r="AB70" s="60">
        <v>3810.0002908988572</v>
      </c>
      <c r="AC70" s="60">
        <v>3215.1</v>
      </c>
      <c r="AD70" s="60">
        <v>-15.614179671322495</v>
      </c>
      <c r="AE70" s="60">
        <v>4290.4869061171239</v>
      </c>
      <c r="AF70" s="60">
        <v>3425.5</v>
      </c>
      <c r="AG70" s="60">
        <v>-20.160576760737257</v>
      </c>
      <c r="AH70" s="60">
        <v>4287.0011915572613</v>
      </c>
      <c r="AI70" s="60">
        <v>3517.1000000000004</v>
      </c>
      <c r="AJ70" s="60">
        <v>-17.958968452667794</v>
      </c>
      <c r="AK70" s="60">
        <v>4256.0001271834708</v>
      </c>
      <c r="AL70" s="60">
        <v>3378.2999999999997</v>
      </c>
      <c r="AM70" s="60">
        <v>-20.622652747999659</v>
      </c>
      <c r="AN70" s="60">
        <v>4210.00021499584</v>
      </c>
      <c r="AO70" s="60">
        <v>3354.3</v>
      </c>
      <c r="AP70" s="60">
        <v>-20.325419745772752</v>
      </c>
      <c r="AQ70" s="60">
        <v>4086.0001175034686</v>
      </c>
      <c r="AR70" s="60">
        <v>3415.3</v>
      </c>
      <c r="AS70" s="60">
        <v>-16.414588796274039</v>
      </c>
      <c r="AT70" s="60">
        <v>4119.1073100388094</v>
      </c>
      <c r="AU70" s="60">
        <v>3131.1</v>
      </c>
      <c r="AV70" s="60">
        <v>-23.985957045374974</v>
      </c>
      <c r="AW70" s="60">
        <v>3917.0001142686751</v>
      </c>
      <c r="AX70" s="60">
        <v>3121.1</v>
      </c>
      <c r="AY70" s="60">
        <v>-20.319124101360259</v>
      </c>
      <c r="AZ70" s="60">
        <v>3712.0007495876675</v>
      </c>
      <c r="BA70" s="60">
        <v>3127.8</v>
      </c>
      <c r="BB70" s="60">
        <v>-15.738163567250382</v>
      </c>
      <c r="BC70" s="60">
        <v>3643.0008539071223</v>
      </c>
      <c r="BD70" s="60">
        <v>3085.3</v>
      </c>
      <c r="BE70" s="60">
        <v>-15.3088312704892</v>
      </c>
      <c r="BF70" s="60">
        <v>3422.0011429950878</v>
      </c>
      <c r="BG70" s="60">
        <v>3044.8</v>
      </c>
      <c r="BH70" s="60">
        <v>-11.022823407503141</v>
      </c>
      <c r="BI70" s="60">
        <v>3610.0005725544829</v>
      </c>
      <c r="BJ70" s="60">
        <v>3276.2999999999997</v>
      </c>
      <c r="BK70" s="60">
        <v>-9.2437817071688819</v>
      </c>
      <c r="BL70" s="60">
        <v>3498.0004754016086</v>
      </c>
      <c r="BM70" s="60">
        <v>3275.6</v>
      </c>
      <c r="BN70" s="60">
        <v>-6.3579315373327576</v>
      </c>
      <c r="BO70" s="60">
        <v>3212.002593581723</v>
      </c>
      <c r="BP70" s="60">
        <v>3176.3</v>
      </c>
      <c r="BQ70" s="60">
        <v>-1.1115368852149843</v>
      </c>
      <c r="BR70" s="60">
        <v>3173.8182523509668</v>
      </c>
      <c r="BS70" s="60">
        <v>3000.3</v>
      </c>
      <c r="BT70" s="60">
        <v>-5.4671767112825407</v>
      </c>
      <c r="BU70" s="60">
        <v>3094.9237978528026</v>
      </c>
      <c r="BV70" s="60">
        <v>2830</v>
      </c>
      <c r="BW70" s="60">
        <v>-8.5599457420115339</v>
      </c>
      <c r="BX70" s="61">
        <f>BU70+BR70+BO70+BL70+BI70+BF70+BC70+AZ70+AW70+AT70+AQ70+AN70+AK70+AH70+AE70+AB70+Y70+V70+S70+P70+M70+J70+G70+D70</f>
        <v>83428.182434856382</v>
      </c>
      <c r="BY70" s="61">
        <f>BV70+BS70+BP70+BM70+BJ70+BG70+BD70+BA70+AX70+AU70+AR70+AO70+AL70+AI70+AF70+AC70+Z70+W70+T70+Q70+N70+K70+H70+E70</f>
        <v>69587.399999999994</v>
      </c>
    </row>
    <row r="72" spans="1:78" ht="23.25" hidden="1" customHeight="1" x14ac:dyDescent="0.25">
      <c r="D72" s="64">
        <f>'[1]Entry sheet'!B6</f>
        <v>3832.7879098288513</v>
      </c>
      <c r="E72" s="64"/>
      <c r="F72" s="64"/>
      <c r="G72" s="64">
        <f>'[1]Entry sheet'!C6</f>
        <v>3832.7879098288513</v>
      </c>
      <c r="H72" s="64"/>
      <c r="I72" s="64"/>
      <c r="J72" s="64">
        <f>'[1]Entry sheet'!D6</f>
        <v>3832.7879098288513</v>
      </c>
      <c r="K72" s="64"/>
      <c r="L72" s="64"/>
      <c r="M72" s="64">
        <f>'[1]Entry sheet'!E6</f>
        <v>3832.7879098288513</v>
      </c>
      <c r="N72" s="64"/>
      <c r="O72" s="64"/>
      <c r="P72" s="64">
        <f>'[1]Entry sheet'!F6</f>
        <v>3832.7879098288513</v>
      </c>
      <c r="Q72" s="64"/>
      <c r="R72" s="64"/>
      <c r="S72" s="64">
        <f>'[1]Entry sheet'!G6</f>
        <v>3879.4709098288517</v>
      </c>
      <c r="T72" s="64"/>
      <c r="U72" s="64"/>
      <c r="V72" s="65">
        <f>'[1]Entry sheet'!H6</f>
        <v>4014.8516098288505</v>
      </c>
      <c r="W72" s="64"/>
      <c r="X72" s="64"/>
      <c r="Y72" s="64">
        <f>'[1]Entry sheet'!I6</f>
        <v>4014.8516098288505</v>
      </c>
      <c r="Z72" s="64"/>
      <c r="AA72" s="64"/>
      <c r="AB72" s="64">
        <f>'[1]Entry sheet'!J6</f>
        <v>4014.8516098288505</v>
      </c>
      <c r="AC72" s="64"/>
      <c r="AD72" s="64"/>
      <c r="AE72" s="64">
        <f>'[1]Entry sheet'!K6</f>
        <v>4014.8516098288505</v>
      </c>
      <c r="AF72" s="64"/>
      <c r="AG72" s="64"/>
      <c r="AH72" s="64">
        <f>'[1]Entry sheet'!L6</f>
        <v>3972.8369098288508</v>
      </c>
      <c r="AI72" s="64"/>
      <c r="AJ72" s="64"/>
      <c r="AK72" s="64">
        <f>'[1]Entry sheet'!M6</f>
        <v>3968.1686098288505</v>
      </c>
      <c r="AL72" s="64"/>
      <c r="AM72" s="64"/>
      <c r="AN72" s="64">
        <f>'[1]Entry sheet'!N6</f>
        <v>3839.7903598288513</v>
      </c>
      <c r="AO72" s="64"/>
      <c r="AP72" s="64"/>
      <c r="AQ72" s="64">
        <f>'[1]Entry sheet'!O6</f>
        <v>3839.7903598288513</v>
      </c>
      <c r="AR72" s="64"/>
      <c r="AS72" s="64"/>
      <c r="AT72" s="64">
        <f>'[1]Entry sheet'!P6</f>
        <v>3841.1908498288508</v>
      </c>
      <c r="AU72" s="64"/>
      <c r="AV72" s="64"/>
      <c r="AW72" s="64">
        <f>'[1]Entry sheet'!Q6</f>
        <v>3842.1245098288514</v>
      </c>
      <c r="AX72" s="64"/>
      <c r="AY72" s="64"/>
      <c r="AZ72" s="64">
        <f>'[1]Entry sheet'!R6</f>
        <v>3842.1245098288514</v>
      </c>
      <c r="BA72" s="64"/>
      <c r="BB72" s="64"/>
      <c r="BC72" s="64">
        <f>'[1]Entry sheet'!S6</f>
        <v>3842.1245098288514</v>
      </c>
      <c r="BD72" s="64"/>
      <c r="BE72" s="64"/>
      <c r="BF72" s="64">
        <f>'[1]Entry sheet'!T6</f>
        <v>4019.5199098288508</v>
      </c>
      <c r="BG72" s="64"/>
      <c r="BH72" s="64"/>
      <c r="BI72" s="64">
        <f>'[1]Entry sheet'!U6</f>
        <v>4028.8565098288509</v>
      </c>
      <c r="BJ72" s="64"/>
      <c r="BK72" s="64"/>
      <c r="BL72" s="64">
        <f>'[1]Entry sheet'!V6</f>
        <v>4028.8565098288509</v>
      </c>
      <c r="BM72" s="64"/>
      <c r="BN72" s="64"/>
      <c r="BO72" s="64">
        <f>'[1]Entry sheet'!W6</f>
        <v>4028.8565098288509</v>
      </c>
      <c r="BP72" s="64"/>
      <c r="BQ72" s="64"/>
      <c r="BR72" s="64">
        <f>'[1]Entry sheet'!X6</f>
        <v>3968.1686098288505</v>
      </c>
      <c r="BS72" s="64"/>
      <c r="BT72" s="64"/>
      <c r="BU72" s="64">
        <f>'[1]Entry sheet'!Y6</f>
        <v>3832.7879098288513</v>
      </c>
      <c r="BV72" s="64"/>
      <c r="BW72" s="64"/>
      <c r="BX72" s="64"/>
      <c r="BY72" s="64"/>
    </row>
    <row r="73" spans="1:78" ht="23.25" hidden="1" customHeight="1" x14ac:dyDescent="0.25">
      <c r="B73" s="63" t="s">
        <v>81</v>
      </c>
      <c r="D73" s="66">
        <f>'[1]Entry sheet'!B6</f>
        <v>3832.7879098288513</v>
      </c>
      <c r="E73" s="66"/>
      <c r="F73" s="66"/>
      <c r="G73" s="66">
        <f>'[1]Entry sheet'!C6</f>
        <v>3832.7879098288513</v>
      </c>
      <c r="H73" s="66"/>
      <c r="I73" s="66"/>
      <c r="J73" s="66">
        <f>'[1]Entry sheet'!D6</f>
        <v>3832.7879098288513</v>
      </c>
      <c r="K73" s="66"/>
      <c r="L73" s="66"/>
      <c r="M73" s="66">
        <f>'[1]Entry sheet'!E6</f>
        <v>3832.7879098288513</v>
      </c>
      <c r="N73" s="66"/>
      <c r="O73" s="66"/>
      <c r="P73" s="66">
        <f>'[1]Entry sheet'!F6</f>
        <v>3832.7879098288513</v>
      </c>
      <c r="Q73" s="66"/>
      <c r="R73" s="66"/>
      <c r="S73" s="66">
        <f>'[1]Entry sheet'!G6</f>
        <v>3879.4709098288517</v>
      </c>
      <c r="T73" s="66"/>
      <c r="U73" s="66"/>
      <c r="V73" s="65">
        <f>'[1]Entry sheet'!H6</f>
        <v>4014.8516098288505</v>
      </c>
      <c r="W73" s="66"/>
      <c r="X73" s="66"/>
      <c r="Y73" s="66">
        <f>'[1]Entry sheet'!I6</f>
        <v>4014.8516098288505</v>
      </c>
      <c r="Z73" s="66"/>
      <c r="AA73" s="66"/>
      <c r="AB73" s="66">
        <f>'[1]Entry sheet'!J6</f>
        <v>4014.8516098288505</v>
      </c>
      <c r="AC73" s="66"/>
      <c r="AD73" s="66"/>
      <c r="AE73" s="66">
        <f>'[1]Entry sheet'!K6</f>
        <v>4014.8516098288505</v>
      </c>
      <c r="AF73" s="66"/>
      <c r="AG73" s="66"/>
      <c r="AH73" s="66">
        <f>'[1]Entry sheet'!L6</f>
        <v>3972.8369098288508</v>
      </c>
      <c r="AI73" s="66"/>
      <c r="AJ73" s="66"/>
      <c r="AK73" s="66">
        <f>'[1]Entry sheet'!M6</f>
        <v>3968.1686098288505</v>
      </c>
      <c r="AL73" s="66"/>
      <c r="AM73" s="66"/>
      <c r="AN73" s="66">
        <f>'[1]Entry sheet'!N6</f>
        <v>3839.7903598288513</v>
      </c>
      <c r="AO73" s="66"/>
      <c r="AP73" s="66"/>
      <c r="AQ73" s="66">
        <f>'[1]Entry sheet'!O6</f>
        <v>3839.7903598288513</v>
      </c>
      <c r="AR73" s="66"/>
      <c r="AS73" s="66"/>
      <c r="AT73" s="66">
        <f>'[1]Entry sheet'!P6</f>
        <v>3841.1908498288508</v>
      </c>
      <c r="AU73" s="66"/>
      <c r="AV73" s="66"/>
      <c r="AW73" s="66">
        <f>'[1]Entry sheet'!Q6</f>
        <v>3842.1245098288514</v>
      </c>
      <c r="AX73" s="66"/>
      <c r="AY73" s="66"/>
      <c r="AZ73" s="66">
        <f>'[1]Entry sheet'!R6</f>
        <v>3842.1245098288514</v>
      </c>
      <c r="BA73" s="66"/>
      <c r="BB73" s="66"/>
      <c r="BC73" s="66">
        <f>'[1]Entry sheet'!S6</f>
        <v>3842.1245098288514</v>
      </c>
      <c r="BD73" s="66"/>
      <c r="BE73" s="66"/>
      <c r="BF73" s="66">
        <f>'[1]Entry sheet'!T6</f>
        <v>4019.5199098288508</v>
      </c>
      <c r="BG73" s="66"/>
      <c r="BH73" s="66"/>
      <c r="BI73" s="66">
        <f>'[1]Entry sheet'!U6</f>
        <v>4028.8565098288509</v>
      </c>
      <c r="BJ73" s="66"/>
      <c r="BK73" s="66"/>
      <c r="BL73" s="66">
        <f>'[1]Entry sheet'!V6</f>
        <v>4028.8565098288509</v>
      </c>
      <c r="BM73" s="66"/>
      <c r="BN73" s="66"/>
      <c r="BO73" s="66">
        <f>'[1]Entry sheet'!W6</f>
        <v>4028.8565098288509</v>
      </c>
      <c r="BP73" s="66"/>
      <c r="BQ73" s="66"/>
      <c r="BR73" s="66">
        <f>'[1]Entry sheet'!X6</f>
        <v>3968.1686098288505</v>
      </c>
      <c r="BS73" s="66"/>
      <c r="BT73" s="66"/>
      <c r="BU73" s="66">
        <f>'[1]Entry sheet'!Y6</f>
        <v>3832.7879098288513</v>
      </c>
      <c r="BV73" s="66"/>
      <c r="BW73" s="66"/>
      <c r="BX73" s="66"/>
      <c r="BY73" s="66"/>
    </row>
    <row r="74" spans="1:78" ht="23.25" hidden="1" customHeight="1" x14ac:dyDescent="0.25">
      <c r="B74" s="63" t="s">
        <v>82</v>
      </c>
      <c r="D74" s="64">
        <f>D73-D27</f>
        <v>2526.4284980696657</v>
      </c>
      <c r="E74" s="64"/>
      <c r="F74" s="64"/>
      <c r="G74" s="64">
        <f>G73-G27</f>
        <v>2579.0878599370026</v>
      </c>
      <c r="H74" s="64"/>
      <c r="I74" s="64"/>
      <c r="J74" s="64">
        <f>J73-J27</f>
        <v>2588.883644171071</v>
      </c>
      <c r="K74" s="64"/>
      <c r="L74" s="64"/>
      <c r="M74" s="64">
        <f>M73-M27</f>
        <v>2627.0748181812887</v>
      </c>
      <c r="N74" s="64"/>
      <c r="O74" s="64"/>
      <c r="P74" s="64">
        <f>P73-P27</f>
        <v>2634.6329455646382</v>
      </c>
      <c r="Q74" s="64"/>
      <c r="R74" s="64"/>
      <c r="S74" s="64">
        <f>S73-S27</f>
        <v>2666.784421253747</v>
      </c>
      <c r="T74" s="64"/>
      <c r="U74" s="64"/>
      <c r="V74" s="65">
        <f>V73-V27</f>
        <v>2556.4605441320045</v>
      </c>
      <c r="W74" s="64"/>
      <c r="X74" s="64"/>
      <c r="Y74" s="64">
        <f>Y73-Y27</f>
        <v>2274.500484924617</v>
      </c>
      <c r="Z74" s="64"/>
      <c r="AA74" s="64"/>
      <c r="AB74" s="64">
        <f>AB73-AB27</f>
        <v>2068.1973115244264</v>
      </c>
      <c r="AC74" s="64"/>
      <c r="AD74" s="64"/>
      <c r="AE74" s="64">
        <f>AE73-AE27</f>
        <v>1717.688534366333</v>
      </c>
      <c r="AF74" s="64"/>
      <c r="AG74" s="64"/>
      <c r="AH74" s="64">
        <f>AH73-AH27</f>
        <v>1797.3978298630477</v>
      </c>
      <c r="AI74" s="64"/>
      <c r="AJ74" s="64"/>
      <c r="AK74" s="64">
        <f>AK73-AK27</f>
        <v>1826.362567579089</v>
      </c>
      <c r="AL74" s="64"/>
      <c r="AM74" s="64"/>
      <c r="AN74" s="64">
        <f>AN73-AN27</f>
        <v>1695.3901776446796</v>
      </c>
      <c r="AO74" s="64"/>
      <c r="AP74" s="64"/>
      <c r="AQ74" s="64">
        <f>AQ73-AQ27</f>
        <v>1814.206273571102</v>
      </c>
      <c r="AR74" s="64"/>
      <c r="AS74" s="64"/>
      <c r="AT74" s="64">
        <f>AT73-AT27</f>
        <v>1741.4194748927775</v>
      </c>
      <c r="AU74" s="64"/>
      <c r="AV74" s="64"/>
      <c r="AW74" s="64">
        <f>AW73-AW27</f>
        <v>1915.4523395866099</v>
      </c>
      <c r="AX74" s="64"/>
      <c r="AY74" s="64"/>
      <c r="AZ74" s="64">
        <f>AZ73-AZ27</f>
        <v>1972.1384375575617</v>
      </c>
      <c r="BA74" s="64"/>
      <c r="BB74" s="64"/>
      <c r="BC74" s="64">
        <f>BC73-BC27</f>
        <v>1908.649298486572</v>
      </c>
      <c r="BD74" s="64"/>
      <c r="BE74" s="64"/>
      <c r="BF74" s="64">
        <f>BF73-BF27</f>
        <v>2035.4736759515351</v>
      </c>
      <c r="BG74" s="64"/>
      <c r="BH74" s="64"/>
      <c r="BI74" s="64">
        <f>BI73-BI27</f>
        <v>1969.0848098899019</v>
      </c>
      <c r="BJ74" s="64"/>
      <c r="BK74" s="64"/>
      <c r="BL74" s="64">
        <f>BL73-BL27</f>
        <v>2065.19343779465</v>
      </c>
      <c r="BM74" s="64"/>
      <c r="BN74" s="64"/>
      <c r="BO74" s="64">
        <f>BO73-BO27</f>
        <v>2254.0051391370384</v>
      </c>
      <c r="BP74" s="64"/>
      <c r="BQ74" s="64"/>
      <c r="BR74" s="64">
        <f>BR73-BR27</f>
        <v>2317.57533876454</v>
      </c>
      <c r="BS74" s="64"/>
      <c r="BT74" s="64"/>
      <c r="BU74" s="64">
        <f>BU73-BU27</f>
        <v>2380.2091145258987</v>
      </c>
      <c r="BV74" s="64"/>
      <c r="BW74" s="64"/>
      <c r="BX74" s="64"/>
      <c r="BY74" s="64"/>
    </row>
    <row r="75" spans="1:78" ht="23.25" hidden="1" customHeight="1" x14ac:dyDescent="0.25">
      <c r="B75" s="63" t="s">
        <v>83</v>
      </c>
    </row>
    <row r="76" spans="1:78" ht="23.25" hidden="1" customHeight="1" x14ac:dyDescent="0.25">
      <c r="D76" s="64">
        <f>D70-D72</f>
        <v>-983.34519877574257</v>
      </c>
      <c r="E76" s="64"/>
      <c r="F76" s="64"/>
      <c r="G76" s="64">
        <f>G70-G72</f>
        <v>-1016.3145302778198</v>
      </c>
      <c r="H76" s="64"/>
      <c r="I76" s="64"/>
      <c r="J76" s="64">
        <f>J70-J72</f>
        <v>-1116.8793208584125</v>
      </c>
      <c r="K76" s="64"/>
      <c r="L76" s="64"/>
      <c r="M76" s="64">
        <f>M70-M72</f>
        <v>-1122.7876529721957</v>
      </c>
      <c r="N76" s="64"/>
      <c r="O76" s="64"/>
      <c r="P76" s="64">
        <f>P70-P72</f>
        <v>-1098.7874626613584</v>
      </c>
      <c r="Q76" s="64"/>
      <c r="R76" s="64"/>
      <c r="S76" s="64">
        <f>S70-S72</f>
        <v>-1136.4706699400572</v>
      </c>
      <c r="T76" s="64"/>
      <c r="U76" s="64"/>
      <c r="V76" s="65">
        <f>V70-V72</f>
        <v>-920.54361334240321</v>
      </c>
      <c r="W76" s="64"/>
      <c r="X76" s="64"/>
      <c r="Y76" s="64">
        <f>Y70-Y72</f>
        <v>-591.1475057413968</v>
      </c>
      <c r="Z76" s="64"/>
      <c r="AA76" s="64"/>
      <c r="AB76" s="64">
        <f>AB70-AB72</f>
        <v>-204.85131892999334</v>
      </c>
      <c r="AC76" s="64"/>
      <c r="AD76" s="64"/>
      <c r="AE76" s="64">
        <f>AE70-AE72</f>
        <v>275.63529628827337</v>
      </c>
      <c r="AF76" s="64"/>
      <c r="AG76" s="64"/>
      <c r="AH76" s="64">
        <f>AH70-AH72</f>
        <v>314.16428172841051</v>
      </c>
      <c r="AI76" s="64"/>
      <c r="AJ76" s="64"/>
      <c r="AK76" s="64">
        <f>AK70-AK72</f>
        <v>287.83151735462025</v>
      </c>
      <c r="AL76" s="64"/>
      <c r="AM76" s="64"/>
      <c r="AN76" s="64">
        <f>AN70-AN72</f>
        <v>370.20985516698875</v>
      </c>
      <c r="AO76" s="64"/>
      <c r="AP76" s="64"/>
      <c r="AQ76" s="64">
        <f>AQ70-AQ72</f>
        <v>246.20975767461732</v>
      </c>
      <c r="AR76" s="64"/>
      <c r="AS76" s="64"/>
      <c r="AT76" s="64">
        <f>AT70-AT72</f>
        <v>277.91646020995859</v>
      </c>
      <c r="AU76" s="64"/>
      <c r="AV76" s="64"/>
      <c r="AW76" s="64">
        <f>AW70-AW72</f>
        <v>74.875604439823746</v>
      </c>
      <c r="AX76" s="64"/>
      <c r="AY76" s="64"/>
      <c r="AZ76" s="64">
        <f>AZ70-AZ72</f>
        <v>-130.12376024118385</v>
      </c>
      <c r="BA76" s="64"/>
      <c r="BB76" s="64"/>
      <c r="BC76" s="64">
        <f>BC70-BC72</f>
        <v>-199.1236559217291</v>
      </c>
      <c r="BD76" s="64"/>
      <c r="BE76" s="64"/>
      <c r="BF76" s="64">
        <f>BF70-BF72</f>
        <v>-597.51876683376304</v>
      </c>
      <c r="BG76" s="64"/>
      <c r="BH76" s="64"/>
      <c r="BI76" s="64">
        <f>BI70-BI72</f>
        <v>-418.85593727436799</v>
      </c>
      <c r="BJ76" s="64"/>
      <c r="BK76" s="64"/>
      <c r="BL76" s="64">
        <f>BL70-BL72</f>
        <v>-530.85603442724232</v>
      </c>
      <c r="BM76" s="64"/>
      <c r="BN76" s="64"/>
      <c r="BO76" s="64">
        <f>BO70-BO72</f>
        <v>-816.85391624712793</v>
      </c>
      <c r="BP76" s="64"/>
      <c r="BQ76" s="64"/>
      <c r="BR76" s="64">
        <f>BR70-BR72</f>
        <v>-794.35035747788379</v>
      </c>
      <c r="BS76" s="64"/>
      <c r="BT76" s="64"/>
      <c r="BU76" s="64">
        <f>BU70-BU72</f>
        <v>-737.86411197604866</v>
      </c>
      <c r="BV76" s="64"/>
      <c r="BW76" s="64"/>
      <c r="BX76" s="64"/>
      <c r="BY76" s="64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4">
        <f>D74+D27</f>
        <v>3832.7879098288513</v>
      </c>
      <c r="E79" s="64"/>
      <c r="F79" s="64"/>
    </row>
    <row r="80" spans="1:78" ht="23.25" hidden="1" customHeight="1" x14ac:dyDescent="0.25">
      <c r="D80" s="64"/>
      <c r="E80" s="64"/>
      <c r="F80" s="64"/>
    </row>
    <row r="81" spans="4:77" x14ac:dyDescent="0.25"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5"/>
      <c r="W81" s="64"/>
      <c r="X81" s="64"/>
      <c r="Y81" s="64"/>
      <c r="Z81" s="64"/>
      <c r="AA81" s="64"/>
      <c r="AN81" s="64"/>
      <c r="AO81" s="64"/>
      <c r="AP81" s="64"/>
      <c r="AQ81" s="64"/>
      <c r="AR81" s="64"/>
      <c r="AS81" s="64"/>
      <c r="AT81" s="65"/>
      <c r="AU81" s="64"/>
      <c r="AV81" s="64"/>
      <c r="AW81" s="64"/>
      <c r="AX81" s="64"/>
      <c r="AY81" s="64"/>
    </row>
    <row r="82" spans="4:77" ht="23.25" hidden="1" customHeight="1" x14ac:dyDescent="0.25">
      <c r="D82" s="66">
        <f>'[1]Entry sheet'!B6</f>
        <v>3832.7879098288513</v>
      </c>
      <c r="E82" s="66"/>
      <c r="F82" s="66"/>
      <c r="G82" s="66">
        <f>'[1]Entry sheet'!C6</f>
        <v>3832.7879098288513</v>
      </c>
      <c r="H82" s="66"/>
      <c r="I82" s="66"/>
      <c r="J82" s="66">
        <f>'[1]Entry sheet'!D6</f>
        <v>3832.7879098288513</v>
      </c>
      <c r="K82" s="66"/>
      <c r="L82" s="66"/>
      <c r="M82" s="66">
        <f>'[1]Entry sheet'!E6</f>
        <v>3832.7879098288513</v>
      </c>
      <c r="N82" s="66"/>
      <c r="O82" s="66"/>
      <c r="P82" s="66">
        <f>'[1]Entry sheet'!F6</f>
        <v>3832.7879098288513</v>
      </c>
      <c r="Q82" s="66"/>
      <c r="R82" s="66"/>
      <c r="S82" s="66">
        <f>'[1]Entry sheet'!G6</f>
        <v>3879.4709098288517</v>
      </c>
      <c r="T82" s="66"/>
      <c r="U82" s="66"/>
      <c r="V82" s="65">
        <f>'[1]Entry sheet'!H6</f>
        <v>4014.8516098288505</v>
      </c>
      <c r="W82" s="66"/>
      <c r="X82" s="66"/>
      <c r="Y82" s="66">
        <f>'[1]Entry sheet'!I6</f>
        <v>4014.8516098288505</v>
      </c>
      <c r="Z82" s="66"/>
      <c r="AA82" s="66"/>
      <c r="AB82" s="66">
        <f>'[1]Entry sheet'!J6</f>
        <v>4014.8516098288505</v>
      </c>
      <c r="AC82" s="66"/>
      <c r="AD82" s="66"/>
      <c r="AE82" s="66">
        <f>'[1]Entry sheet'!K6</f>
        <v>4014.8516098288505</v>
      </c>
      <c r="AF82" s="66"/>
      <c r="AG82" s="66"/>
      <c r="AH82" s="66">
        <f>'[1]Entry sheet'!L6</f>
        <v>3972.8369098288508</v>
      </c>
      <c r="AI82" s="66"/>
      <c r="AJ82" s="66"/>
      <c r="AK82" s="66">
        <f>'[1]Entry sheet'!M6</f>
        <v>3968.1686098288505</v>
      </c>
      <c r="AL82" s="66"/>
      <c r="AM82" s="66"/>
      <c r="AN82" s="66">
        <f>'[1]Entry sheet'!N6</f>
        <v>3839.7903598288513</v>
      </c>
      <c r="AO82" s="66"/>
      <c r="AP82" s="66"/>
      <c r="AQ82" s="66">
        <f>'[1]Entry sheet'!O6</f>
        <v>3839.7903598288513</v>
      </c>
      <c r="AR82" s="66"/>
      <c r="AS82" s="66"/>
      <c r="AT82" s="66">
        <f>'[1]Entry sheet'!P6</f>
        <v>3841.1908498288508</v>
      </c>
      <c r="AU82" s="66"/>
      <c r="AV82" s="66"/>
      <c r="AW82" s="66">
        <f>'[1]Entry sheet'!Q6</f>
        <v>3842.1245098288514</v>
      </c>
      <c r="AX82" s="66"/>
      <c r="AY82" s="66"/>
      <c r="AZ82" s="66">
        <f>'[1]Entry sheet'!R6</f>
        <v>3842.1245098288514</v>
      </c>
      <c r="BA82" s="66"/>
      <c r="BB82" s="66"/>
      <c r="BC82" s="66">
        <f>'[1]Entry sheet'!S6</f>
        <v>3842.1245098288514</v>
      </c>
      <c r="BD82" s="66"/>
      <c r="BE82" s="66"/>
      <c r="BF82" s="66">
        <f>'[1]Entry sheet'!T6</f>
        <v>4019.5199098288508</v>
      </c>
      <c r="BG82" s="66"/>
      <c r="BH82" s="66"/>
      <c r="BI82" s="66">
        <f>'[1]Entry sheet'!U6</f>
        <v>4028.8565098288509</v>
      </c>
      <c r="BJ82" s="66"/>
      <c r="BK82" s="66"/>
      <c r="BL82" s="66">
        <f>'[1]Entry sheet'!V6</f>
        <v>4028.8565098288509</v>
      </c>
      <c r="BM82" s="66"/>
      <c r="BN82" s="66"/>
      <c r="BO82" s="66">
        <f>'[1]Entry sheet'!W6</f>
        <v>4028.8565098288509</v>
      </c>
      <c r="BP82" s="66"/>
      <c r="BQ82" s="66"/>
      <c r="BR82" s="66">
        <f>'[1]Entry sheet'!X6</f>
        <v>3968.1686098288505</v>
      </c>
      <c r="BS82" s="66"/>
      <c r="BT82" s="66"/>
      <c r="BU82" s="66">
        <f>'[1]Entry sheet'!Y6</f>
        <v>3832.7879098288513</v>
      </c>
      <c r="BV82" s="66"/>
      <c r="BW82" s="66"/>
      <c r="BX82" s="66"/>
      <c r="BY82" s="66"/>
    </row>
    <row r="83" spans="4:77" ht="23.25" hidden="1" customHeight="1" x14ac:dyDescent="0.25"/>
    <row r="84" spans="4:77" ht="23.25" hidden="1" customHeight="1" x14ac:dyDescent="0.25">
      <c r="D84" s="64">
        <f>D82-D70</f>
        <v>983.34519877574257</v>
      </c>
      <c r="E84" s="64"/>
      <c r="F84" s="64"/>
      <c r="G84" s="64">
        <f>G82-G70</f>
        <v>1016.3145302778198</v>
      </c>
      <c r="H84" s="64"/>
      <c r="I84" s="64"/>
      <c r="J84" s="64">
        <f>J82-J70</f>
        <v>1116.8793208584125</v>
      </c>
      <c r="K84" s="64"/>
      <c r="L84" s="64"/>
      <c r="M84" s="64">
        <f>M82-M70</f>
        <v>1122.7876529721957</v>
      </c>
      <c r="N84" s="64"/>
      <c r="O84" s="64"/>
      <c r="P84" s="64">
        <f>P82-P70</f>
        <v>1098.7874626613584</v>
      </c>
      <c r="Q84" s="64"/>
      <c r="R84" s="64"/>
      <c r="S84" s="64">
        <f>S82-S70</f>
        <v>1136.4706699400572</v>
      </c>
      <c r="T84" s="64"/>
      <c r="U84" s="64"/>
      <c r="V84" s="65">
        <f>V82-V70</f>
        <v>920.54361334240321</v>
      </c>
      <c r="W84" s="64"/>
      <c r="X84" s="64"/>
      <c r="Y84" s="64">
        <f>Y82-Y70</f>
        <v>591.1475057413968</v>
      </c>
      <c r="Z84" s="64"/>
      <c r="AA84" s="64"/>
      <c r="AB84" s="64">
        <f>AB82-AB70</f>
        <v>204.85131892999334</v>
      </c>
      <c r="AC84" s="64"/>
      <c r="AD84" s="64"/>
      <c r="AE84" s="64">
        <f>AE82-AE70</f>
        <v>-275.63529628827337</v>
      </c>
      <c r="AF84" s="64"/>
      <c r="AG84" s="64"/>
      <c r="AH84" s="64">
        <f>AH82-AH70</f>
        <v>-314.16428172841051</v>
      </c>
      <c r="AI84" s="64"/>
      <c r="AJ84" s="64"/>
      <c r="AK84" s="64">
        <f>AK82-AK70</f>
        <v>-287.83151735462025</v>
      </c>
      <c r="AL84" s="64"/>
      <c r="AM84" s="64"/>
      <c r="AN84" s="64">
        <f>AN82-AN70</f>
        <v>-370.20985516698875</v>
      </c>
      <c r="AO84" s="64"/>
      <c r="AP84" s="64"/>
      <c r="AQ84" s="64">
        <f>AQ82-AQ70</f>
        <v>-246.20975767461732</v>
      </c>
      <c r="AR84" s="64"/>
      <c r="AS84" s="64"/>
      <c r="AT84" s="64">
        <f>AT82-AT70</f>
        <v>-277.91646020995859</v>
      </c>
      <c r="AU84" s="64"/>
      <c r="AV84" s="64"/>
      <c r="AW84" s="64">
        <f>AW82-AW70</f>
        <v>-74.875604439823746</v>
      </c>
      <c r="AX84" s="64"/>
      <c r="AY84" s="64"/>
      <c r="AZ84" s="64">
        <f>AZ82-AZ70</f>
        <v>130.12376024118385</v>
      </c>
      <c r="BA84" s="64"/>
      <c r="BB84" s="64"/>
      <c r="BC84" s="64">
        <f>BC82-BC70</f>
        <v>199.1236559217291</v>
      </c>
      <c r="BD84" s="64"/>
      <c r="BE84" s="64"/>
      <c r="BF84" s="64">
        <f>BF82-BF70</f>
        <v>597.51876683376304</v>
      </c>
      <c r="BG84" s="64"/>
      <c r="BH84" s="64"/>
      <c r="BI84" s="64">
        <f>BI82-BI70</f>
        <v>418.85593727436799</v>
      </c>
      <c r="BJ84" s="64"/>
      <c r="BK84" s="64"/>
      <c r="BL84" s="64">
        <f>BL82-BL70</f>
        <v>530.85603442724232</v>
      </c>
      <c r="BM84" s="64"/>
      <c r="BN84" s="64"/>
      <c r="BO84" s="64">
        <f>BO82-BO70</f>
        <v>816.85391624712793</v>
      </c>
      <c r="BP84" s="64"/>
      <c r="BQ84" s="64"/>
      <c r="BR84" s="64">
        <f>BR82-BR70</f>
        <v>794.35035747788379</v>
      </c>
      <c r="BS84" s="64"/>
      <c r="BT84" s="64"/>
      <c r="BU84" s="64">
        <f>BU82-BU70</f>
        <v>737.86411197604866</v>
      </c>
      <c r="BV84" s="64"/>
      <c r="BW84" s="64"/>
      <c r="BX84" s="64"/>
      <c r="BY84" s="64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21.07.20</vt:lpstr>
      <vt:lpstr>'Allocation Vs Actuals 21.07.20'!Print_Area</vt:lpstr>
      <vt:lpstr>'Allocation Vs Actuals 21.07.20'!Print_Titles</vt:lpstr>
    </vt:vector>
  </TitlesOfParts>
  <Company>KESCOM.Org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2020-08-05T08:47:56Z</dcterms:created>
  <dcterms:modified xsi:type="dcterms:W3CDTF">2020-08-05T08:48:22Z</dcterms:modified>
</cp:coreProperties>
</file>