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BESCOM WEBSITE\"/>
    </mc:Choice>
  </mc:AlternateContent>
  <bookViews>
    <workbookView xWindow="0" yWindow="0" windowWidth="20490" windowHeight="7755"/>
  </bookViews>
  <sheets>
    <sheet name="Allocation Vs Actuals-21-09-20" sheetId="1" r:id="rId1"/>
  </sheets>
  <externalReferences>
    <externalReference r:id="rId2"/>
  </externalReferences>
  <definedNames>
    <definedName name="_xlnm.Print_Area" localSheetId="0">'Allocation Vs Actuals-21-09-20'!$A$1:$BW$70</definedName>
    <definedName name="_xlnm.Print_Titles" localSheetId="0">'Allocation Vs Actuals-21-09-20'!$A:$C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<sst xmlns="http://schemas.openxmlformats.org/spreadsheetml/2006/main" count="156" uniqueCount="83">
  <si>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</si>
  <si>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21-09-2020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</si>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</sst>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20" fontId="7" fillId="3" borderId="2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20" fontId="7" fillId="3" borderId="2" xfId="1" applyNumberFormat="1" applyFont="1" applyFill="1" applyBorder="1" applyAlignment="1">
      <alignment horizontal="center" vertical="center"/>
    </xf>
    <xf numFmtId="16" fontId="7" fillId="3" borderId="2" xfId="1" applyNumberFormat="1" applyFont="1" applyFill="1" applyBorder="1" applyAlignment="1">
      <alignment horizontal="center" vertical="center"/>
    </xf>
    <xf numFmtId="0" fontId="7" fillId="3" borderId="2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4" borderId="2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9" fillId="5" borderId="2" xfId="1" applyFont="1" applyFill="1" applyBorder="1" applyAlignment="1">
      <alignment horizontal="left" vertical="center"/>
    </xf>
    <xf numFmtId="0" fontId="9" fillId="5" borderId="2" xfId="1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left" vertical="center"/>
    </xf>
    <xf numFmtId="0" fontId="9" fillId="6" borderId="2" xfId="1" applyFont="1" applyFill="1" applyBorder="1" applyAlignment="1">
      <alignment horizontal="center" vertical="center"/>
    </xf>
    <xf numFmtId="1" fontId="8" fillId="6" borderId="2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left" vertical="center"/>
    </xf>
    <xf numFmtId="0" fontId="7" fillId="6" borderId="2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5" borderId="8" xfId="1" applyFont="1" applyFill="1" applyBorder="1" applyAlignment="1">
      <alignment horizontal="left" vertical="center"/>
    </xf>
    <xf numFmtId="0" fontId="7" fillId="5" borderId="9" xfId="1" applyFont="1" applyFill="1" applyBorder="1" applyAlignment="1">
      <alignment horizontal="left" vertical="center"/>
    </xf>
    <xf numFmtId="0" fontId="7" fillId="5" borderId="10" xfId="1" applyFont="1" applyFill="1" applyBorder="1" applyAlignment="1">
      <alignment horizontal="left" vertical="center"/>
    </xf>
    <xf numFmtId="0" fontId="8" fillId="4" borderId="5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7" fillId="5" borderId="8" xfId="1" applyFont="1" applyFill="1" applyBorder="1" applyAlignment="1">
      <alignment horizontal="center" vertical="center"/>
    </xf>
    <xf numFmtId="0" fontId="7" fillId="5" borderId="9" xfId="1" applyFont="1" applyFill="1" applyBorder="1" applyAlignment="1">
      <alignment horizontal="center" vertical="center"/>
    </xf>
    <xf numFmtId="0" fontId="7" fillId="5" borderId="10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8" xfId="1" applyFont="1" applyFill="1" applyBorder="1" applyAlignment="1">
      <alignment horizontal="center" vertical="center"/>
    </xf>
    <xf numFmtId="0" fontId="12" fillId="9" borderId="9" xfId="1" applyFont="1" applyFill="1" applyBorder="1" applyAlignment="1">
      <alignment horizontal="center" vertical="center"/>
    </xf>
    <xf numFmtId="0" fontId="12" fillId="9" borderId="10" xfId="1" applyFont="1" applyFill="1" applyBorder="1" applyAlignment="1">
      <alignment horizontal="center" vertical="center"/>
    </xf>
    <xf numFmtId="1" fontId="13" fillId="9" borderId="2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9" customWidth="1"/>
    <col min="2" max="2" width="24.28515625" style="70" customWidth="1"/>
    <col min="3" max="3" width="34.7109375" style="69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74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6"/>
      <c r="B2" s="6"/>
      <c r="C2" s="7"/>
      <c r="D2" s="8" t="s">
        <v>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 t="s">
        <v>1</v>
      </c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9"/>
      <c r="BY2" s="9"/>
    </row>
    <row r="3" spans="1:77" s="18" customFormat="1" ht="45.75" customHeight="1" x14ac:dyDescent="0.25">
      <c r="A3" s="10" t="s">
        <v>2</v>
      </c>
      <c r="B3" s="10" t="s">
        <v>3</v>
      </c>
      <c r="C3" s="11" t="s">
        <v>4</v>
      </c>
      <c r="D3" s="12">
        <v>0</v>
      </c>
      <c r="E3" s="12"/>
      <c r="F3" s="12"/>
      <c r="G3" s="12">
        <v>4.1666666666666664E-2</v>
      </c>
      <c r="H3" s="13"/>
      <c r="I3" s="13"/>
      <c r="J3" s="12">
        <v>8.3333333333333329E-2</v>
      </c>
      <c r="K3" s="13"/>
      <c r="L3" s="13"/>
      <c r="M3" s="12">
        <v>0.125</v>
      </c>
      <c r="N3" s="12"/>
      <c r="O3" s="12"/>
      <c r="P3" s="12">
        <v>0.16666666666666666</v>
      </c>
      <c r="Q3" s="12"/>
      <c r="R3" s="12"/>
      <c r="S3" s="12">
        <v>0.20833333333333334</v>
      </c>
      <c r="T3" s="12"/>
      <c r="U3" s="12"/>
      <c r="V3" s="14">
        <v>0.25</v>
      </c>
      <c r="W3" s="15"/>
      <c r="X3" s="15"/>
      <c r="Y3" s="14">
        <v>0.29166666666666669</v>
      </c>
      <c r="Z3" s="15"/>
      <c r="AA3" s="15"/>
      <c r="AB3" s="14">
        <v>0.33333333333333331</v>
      </c>
      <c r="AC3" s="15"/>
      <c r="AD3" s="15"/>
      <c r="AE3" s="14">
        <v>0.375</v>
      </c>
      <c r="AF3" s="15"/>
      <c r="AG3" s="15"/>
      <c r="AH3" s="14">
        <v>0.41666666666666669</v>
      </c>
      <c r="AI3" s="15"/>
      <c r="AJ3" s="15"/>
      <c r="AK3" s="14">
        <v>0.45833333333333331</v>
      </c>
      <c r="AL3" s="15"/>
      <c r="AM3" s="15"/>
      <c r="AN3" s="14">
        <v>0.5</v>
      </c>
      <c r="AO3" s="16"/>
      <c r="AP3" s="16"/>
      <c r="AQ3" s="14">
        <v>0.54166666666666663</v>
      </c>
      <c r="AR3" s="16"/>
      <c r="AS3" s="16"/>
      <c r="AT3" s="14">
        <v>0.58333333333333337</v>
      </c>
      <c r="AU3" s="16"/>
      <c r="AV3" s="16"/>
      <c r="AW3" s="14">
        <v>0.625</v>
      </c>
      <c r="AX3" s="16"/>
      <c r="AY3" s="16"/>
      <c r="AZ3" s="14">
        <v>0.66666666666666663</v>
      </c>
      <c r="BA3" s="16"/>
      <c r="BB3" s="16"/>
      <c r="BC3" s="14">
        <v>0.70833333333333337</v>
      </c>
      <c r="BD3" s="16"/>
      <c r="BE3" s="16"/>
      <c r="BF3" s="14">
        <v>0.75</v>
      </c>
      <c r="BG3" s="16"/>
      <c r="BH3" s="16"/>
      <c r="BI3" s="14">
        <v>0.79166666666666663</v>
      </c>
      <c r="BJ3" s="16"/>
      <c r="BK3" s="16"/>
      <c r="BL3" s="14">
        <v>0.83333333333333337</v>
      </c>
      <c r="BM3" s="16"/>
      <c r="BN3" s="16"/>
      <c r="BO3" s="14">
        <v>0.875</v>
      </c>
      <c r="BP3" s="16"/>
      <c r="BQ3" s="16"/>
      <c r="BR3" s="14">
        <v>0.91666666666666663</v>
      </c>
      <c r="BS3" s="14"/>
      <c r="BT3" s="14"/>
      <c r="BU3" s="14">
        <v>0.95833333333333337</v>
      </c>
      <c r="BV3" s="16"/>
      <c r="BW3" s="16"/>
      <c r="BX3" s="17"/>
      <c r="BY3" s="17"/>
    </row>
    <row r="4" spans="1:77" ht="48.75" customHeight="1" x14ac:dyDescent="0.25">
      <c r="A4" s="19"/>
      <c r="B4" s="20"/>
      <c r="C4" s="19"/>
      <c r="D4" s="21" t="s">
        <v>5</v>
      </c>
      <c r="E4" s="21" t="s">
        <v>6</v>
      </c>
      <c r="F4" s="21" t="s">
        <v>7</v>
      </c>
      <c r="G4" s="21" t="s">
        <v>5</v>
      </c>
      <c r="H4" s="21" t="s">
        <v>6</v>
      </c>
      <c r="I4" s="21" t="s">
        <v>7</v>
      </c>
      <c r="J4" s="21" t="s">
        <v>5</v>
      </c>
      <c r="K4" s="21" t="s">
        <v>6</v>
      </c>
      <c r="L4" s="21" t="s">
        <v>7</v>
      </c>
      <c r="M4" s="21" t="s">
        <v>5</v>
      </c>
      <c r="N4" s="21" t="s">
        <v>6</v>
      </c>
      <c r="O4" s="21" t="s">
        <v>7</v>
      </c>
      <c r="P4" s="21" t="s">
        <v>5</v>
      </c>
      <c r="Q4" s="21" t="s">
        <v>6</v>
      </c>
      <c r="R4" s="21" t="s">
        <v>7</v>
      </c>
      <c r="S4" s="21" t="s">
        <v>5</v>
      </c>
      <c r="T4" s="21" t="s">
        <v>6</v>
      </c>
      <c r="U4" s="21" t="s">
        <v>7</v>
      </c>
      <c r="V4" s="22" t="s">
        <v>5</v>
      </c>
      <c r="W4" s="21" t="s">
        <v>6</v>
      </c>
      <c r="X4" s="21" t="s">
        <v>7</v>
      </c>
      <c r="Y4" s="21" t="s">
        <v>5</v>
      </c>
      <c r="Z4" s="21" t="s">
        <v>6</v>
      </c>
      <c r="AA4" s="21" t="s">
        <v>7</v>
      </c>
      <c r="AB4" s="21" t="s">
        <v>5</v>
      </c>
      <c r="AC4" s="21" t="s">
        <v>6</v>
      </c>
      <c r="AD4" s="21" t="s">
        <v>7</v>
      </c>
      <c r="AE4" s="21" t="s">
        <v>5</v>
      </c>
      <c r="AF4" s="21" t="s">
        <v>6</v>
      </c>
      <c r="AG4" s="21" t="s">
        <v>7</v>
      </c>
      <c r="AH4" s="21" t="s">
        <v>5</v>
      </c>
      <c r="AI4" s="21" t="s">
        <v>6</v>
      </c>
      <c r="AJ4" s="21" t="s">
        <v>7</v>
      </c>
      <c r="AK4" s="21" t="s">
        <v>5</v>
      </c>
      <c r="AL4" s="21" t="s">
        <v>6</v>
      </c>
      <c r="AM4" s="21" t="s">
        <v>7</v>
      </c>
      <c r="AN4" s="21" t="s">
        <v>5</v>
      </c>
      <c r="AO4" s="21" t="s">
        <v>6</v>
      </c>
      <c r="AP4" s="21" t="s">
        <v>7</v>
      </c>
      <c r="AQ4" s="21" t="s">
        <v>5</v>
      </c>
      <c r="AR4" s="21" t="s">
        <v>6</v>
      </c>
      <c r="AS4" s="21" t="s">
        <v>7</v>
      </c>
      <c r="AT4" s="21" t="s">
        <v>5</v>
      </c>
      <c r="AU4" s="21" t="s">
        <v>6</v>
      </c>
      <c r="AV4" s="21" t="s">
        <v>7</v>
      </c>
      <c r="AW4" s="21" t="s">
        <v>5</v>
      </c>
      <c r="AX4" s="21" t="s">
        <v>6</v>
      </c>
      <c r="AY4" s="21" t="s">
        <v>7</v>
      </c>
      <c r="AZ4" s="21" t="s">
        <v>5</v>
      </c>
      <c r="BA4" s="21" t="s">
        <v>6</v>
      </c>
      <c r="BB4" s="21" t="s">
        <v>7</v>
      </c>
      <c r="BC4" s="21" t="s">
        <v>5</v>
      </c>
      <c r="BD4" s="21" t="s">
        <v>6</v>
      </c>
      <c r="BE4" s="21" t="s">
        <v>7</v>
      </c>
      <c r="BF4" s="21" t="s">
        <v>5</v>
      </c>
      <c r="BG4" s="21" t="s">
        <v>6</v>
      </c>
      <c r="BH4" s="21" t="s">
        <v>7</v>
      </c>
      <c r="BI4" s="21" t="s">
        <v>5</v>
      </c>
      <c r="BJ4" s="21" t="s">
        <v>6</v>
      </c>
      <c r="BK4" s="21" t="s">
        <v>7</v>
      </c>
      <c r="BL4" s="21" t="s">
        <v>5</v>
      </c>
      <c r="BM4" s="21" t="s">
        <v>6</v>
      </c>
      <c r="BN4" s="21" t="s">
        <v>7</v>
      </c>
      <c r="BO4" s="21" t="s">
        <v>5</v>
      </c>
      <c r="BP4" s="21" t="s">
        <v>6</v>
      </c>
      <c r="BQ4" s="21" t="s">
        <v>7</v>
      </c>
      <c r="BR4" s="21" t="s">
        <v>5</v>
      </c>
      <c r="BS4" s="21" t="s">
        <v>6</v>
      </c>
      <c r="BT4" s="21" t="s">
        <v>7</v>
      </c>
      <c r="BU4" s="21" t="s">
        <v>5</v>
      </c>
      <c r="BV4" s="21" t="s">
        <v>6</v>
      </c>
      <c r="BW4" s="21" t="s">
        <v>7</v>
      </c>
      <c r="BX4" s="23"/>
      <c r="BY4" s="23"/>
    </row>
    <row r="5" spans="1:77" ht="29.25" customHeight="1" x14ac:dyDescent="0.25">
      <c r="A5" s="24">
        <v>1</v>
      </c>
      <c r="B5" s="25" t="s">
        <v>8</v>
      </c>
      <c r="C5" s="26" t="s">
        <v>9</v>
      </c>
      <c r="D5" s="27">
        <v>26</v>
      </c>
      <c r="E5" s="27">
        <v>28</v>
      </c>
      <c r="F5" s="27">
        <v>7.6923076923076925</v>
      </c>
      <c r="G5" s="27">
        <v>24</v>
      </c>
      <c r="H5" s="27">
        <v>27</v>
      </c>
      <c r="I5" s="27">
        <v>12.5</v>
      </c>
      <c r="J5" s="27">
        <v>24</v>
      </c>
      <c r="K5" s="27">
        <v>26</v>
      </c>
      <c r="L5" s="27">
        <v>8.3333333333333321</v>
      </c>
      <c r="M5" s="27">
        <v>24.058085995592261</v>
      </c>
      <c r="N5" s="27">
        <v>26</v>
      </c>
      <c r="O5" s="27">
        <v>8.0717726454362211</v>
      </c>
      <c r="P5" s="27">
        <v>24.118366833348219</v>
      </c>
      <c r="Q5" s="27">
        <v>26</v>
      </c>
      <c r="R5" s="27">
        <v>7.8016607826449773</v>
      </c>
      <c r="S5" s="27">
        <v>27.110357309742501</v>
      </c>
      <c r="T5" s="27">
        <v>29</v>
      </c>
      <c r="U5" s="27">
        <v>6.9701873297642924</v>
      </c>
      <c r="V5" s="28">
        <v>29.009390036259148</v>
      </c>
      <c r="W5" s="27">
        <v>31</v>
      </c>
      <c r="X5" s="27">
        <v>6.8619504279571784</v>
      </c>
      <c r="Y5" s="27">
        <v>35.761395483992565</v>
      </c>
      <c r="Z5" s="27">
        <v>38</v>
      </c>
      <c r="AA5" s="27">
        <v>6.2598354614250828</v>
      </c>
      <c r="AB5" s="27">
        <v>42.477998744746614</v>
      </c>
      <c r="AC5" s="27">
        <v>46</v>
      </c>
      <c r="AD5" s="27">
        <v>8.2913540169755819</v>
      </c>
      <c r="AE5" s="27">
        <v>50.622846052818531</v>
      </c>
      <c r="AF5" s="27">
        <v>54</v>
      </c>
      <c r="AG5" s="27">
        <v>6.6712052176162455</v>
      </c>
      <c r="AH5" s="27">
        <v>57.134921921051166</v>
      </c>
      <c r="AI5" s="27">
        <v>59</v>
      </c>
      <c r="AJ5" s="27">
        <v>3.2643399452369812</v>
      </c>
      <c r="AK5" s="27">
        <v>63.008618364516821</v>
      </c>
      <c r="AL5" s="27">
        <v>62</v>
      </c>
      <c r="AM5" s="27">
        <v>-1.6007625475641631</v>
      </c>
      <c r="AN5" s="27">
        <v>62.714367550767456</v>
      </c>
      <c r="AO5" s="27">
        <v>62</v>
      </c>
      <c r="AP5" s="27">
        <v>-1.1390811685841737</v>
      </c>
      <c r="AQ5" s="27">
        <v>59.902962452496439</v>
      </c>
      <c r="AR5" s="27">
        <v>61</v>
      </c>
      <c r="AS5" s="27">
        <v>1.8313577535894341</v>
      </c>
      <c r="AT5" s="27">
        <v>58.941036083050022</v>
      </c>
      <c r="AU5" s="27">
        <v>58</v>
      </c>
      <c r="AV5" s="27">
        <v>-1.5965720075298118</v>
      </c>
      <c r="AW5" s="27">
        <v>53.855230581970162</v>
      </c>
      <c r="AX5" s="27">
        <v>58</v>
      </c>
      <c r="AY5" s="27">
        <v>7.6961315980651257</v>
      </c>
      <c r="AZ5" s="27">
        <v>53.341903336640357</v>
      </c>
      <c r="BA5" s="27">
        <v>56</v>
      </c>
      <c r="BB5" s="27">
        <v>4.9831305167054403</v>
      </c>
      <c r="BC5" s="27">
        <v>51.671067249164913</v>
      </c>
      <c r="BD5" s="27">
        <v>56</v>
      </c>
      <c r="BE5" s="27">
        <v>8.3778659534171886</v>
      </c>
      <c r="BF5" s="27">
        <v>48.837944587482184</v>
      </c>
      <c r="BG5" s="27">
        <v>56</v>
      </c>
      <c r="BH5" s="27">
        <v>14.664940289795789</v>
      </c>
      <c r="BI5" s="27">
        <v>49.722559890065639</v>
      </c>
      <c r="BJ5" s="27">
        <v>56</v>
      </c>
      <c r="BK5" s="27">
        <v>12.62493347851257</v>
      </c>
      <c r="BL5" s="27">
        <v>46.636433582766536</v>
      </c>
      <c r="BM5" s="27">
        <v>52</v>
      </c>
      <c r="BN5" s="27">
        <v>11.500807427125928</v>
      </c>
      <c r="BO5" s="27">
        <v>38.852450767206527</v>
      </c>
      <c r="BP5" s="27">
        <v>45</v>
      </c>
      <c r="BQ5" s="27">
        <v>15.822809401723307</v>
      </c>
      <c r="BR5" s="27">
        <v>33.802466941503127</v>
      </c>
      <c r="BS5" s="27">
        <v>37</v>
      </c>
      <c r="BT5" s="27">
        <v>9.4594665650597793</v>
      </c>
      <c r="BU5" s="27">
        <v>29.223274056476839</v>
      </c>
      <c r="BV5" s="27">
        <v>32</v>
      </c>
      <c r="BW5" s="27">
        <v>9.5017619797044848</v>
      </c>
      <c r="BX5" s="29"/>
      <c r="BY5" s="29"/>
    </row>
    <row r="6" spans="1:77" ht="29.25" customHeight="1" x14ac:dyDescent="0.25">
      <c r="A6" s="24">
        <v>2</v>
      </c>
      <c r="B6" s="30"/>
      <c r="C6" s="26" t="s">
        <v>10</v>
      </c>
      <c r="D6" s="27">
        <v>45.82774221479702</v>
      </c>
      <c r="E6" s="27">
        <v>46</v>
      </c>
      <c r="F6" s="27">
        <v>0.37588102070487972</v>
      </c>
      <c r="G6" s="27">
        <v>40.887473432440991</v>
      </c>
      <c r="H6" s="27">
        <v>44</v>
      </c>
      <c r="I6" s="27">
        <v>7.6124208865629344</v>
      </c>
      <c r="J6" s="27">
        <v>40.20353157006565</v>
      </c>
      <c r="K6" s="27">
        <v>42</v>
      </c>
      <c r="L6" s="27">
        <v>4.4684343881669015</v>
      </c>
      <c r="M6" s="27">
        <v>40.096809992653768</v>
      </c>
      <c r="N6" s="27">
        <v>41</v>
      </c>
      <c r="O6" s="27">
        <v>2.2525233491435053</v>
      </c>
      <c r="P6" s="27">
        <v>40.197278055580362</v>
      </c>
      <c r="Q6" s="27">
        <v>42</v>
      </c>
      <c r="R6" s="27">
        <v>4.484686604717445</v>
      </c>
      <c r="S6" s="27">
        <v>46.741995361625001</v>
      </c>
      <c r="T6" s="27">
        <v>46</v>
      </c>
      <c r="U6" s="27">
        <v>-1.5874276566168515</v>
      </c>
      <c r="V6" s="28">
        <v>48.660912318886311</v>
      </c>
      <c r="W6" s="27">
        <v>49</v>
      </c>
      <c r="X6" s="27">
        <v>0.69683790326734618</v>
      </c>
      <c r="Y6" s="27">
        <v>58.685366948090369</v>
      </c>
      <c r="Z6" s="27">
        <v>61</v>
      </c>
      <c r="AA6" s="27">
        <v>3.9441400340173716</v>
      </c>
      <c r="AB6" s="27">
        <v>69.852709046916658</v>
      </c>
      <c r="AC6" s="27">
        <v>71</v>
      </c>
      <c r="AD6" s="27">
        <v>1.6424430329720821</v>
      </c>
      <c r="AE6" s="27">
        <v>80.801850430460348</v>
      </c>
      <c r="AF6" s="27">
        <v>84</v>
      </c>
      <c r="AG6" s="27">
        <v>3.9580152589352413</v>
      </c>
      <c r="AH6" s="27">
        <v>83.797885484208379</v>
      </c>
      <c r="AI6" s="27">
        <v>87</v>
      </c>
      <c r="AJ6" s="27">
        <v>3.8212354611203834</v>
      </c>
      <c r="AK6" s="27">
        <v>89.739547367645173</v>
      </c>
      <c r="AL6" s="27">
        <v>88</v>
      </c>
      <c r="AM6" s="27">
        <v>-1.9384400954448673</v>
      </c>
      <c r="AN6" s="27">
        <v>88.923356974968783</v>
      </c>
      <c r="AO6" s="27">
        <v>84</v>
      </c>
      <c r="AP6" s="27">
        <v>-5.5366296802702459</v>
      </c>
      <c r="AQ6" s="27">
        <v>83.86414743349502</v>
      </c>
      <c r="AR6" s="27">
        <v>84</v>
      </c>
      <c r="AS6" s="27">
        <v>0.16199123303878085</v>
      </c>
      <c r="AT6" s="27">
        <v>81.04392461419377</v>
      </c>
      <c r="AU6" s="27">
        <v>84</v>
      </c>
      <c r="AV6" s="27">
        <v>3.64749782278993</v>
      </c>
      <c r="AW6" s="27">
        <v>73.833783862378453</v>
      </c>
      <c r="AX6" s="27">
        <v>80</v>
      </c>
      <c r="AY6" s="27">
        <v>8.3514833116436069</v>
      </c>
      <c r="AZ6" s="27">
        <v>73.130028767974679</v>
      </c>
      <c r="BA6" s="27">
        <v>79</v>
      </c>
      <c r="BB6" s="27">
        <v>8.026759090509092</v>
      </c>
      <c r="BC6" s="27">
        <v>71.153600802128736</v>
      </c>
      <c r="BD6" s="27">
        <v>77</v>
      </c>
      <c r="BE6" s="27">
        <v>8.2165893671769794</v>
      </c>
      <c r="BF6" s="27">
        <v>69.531988904211929</v>
      </c>
      <c r="BG6" s="27">
        <v>82</v>
      </c>
      <c r="BH6" s="27">
        <v>17.93133102084013</v>
      </c>
      <c r="BI6" s="27">
        <v>73.755130503597357</v>
      </c>
      <c r="BJ6" s="27">
        <v>82</v>
      </c>
      <c r="BK6" s="27">
        <v>11.178706403347093</v>
      </c>
      <c r="BL6" s="27">
        <v>73.034414856030622</v>
      </c>
      <c r="BM6" s="27">
        <v>77</v>
      </c>
      <c r="BN6" s="27">
        <v>5.4297486353338389</v>
      </c>
      <c r="BO6" s="27">
        <v>63.651887427125587</v>
      </c>
      <c r="BP6" s="27">
        <v>72</v>
      </c>
      <c r="BQ6" s="27">
        <v>13.115263207916787</v>
      </c>
      <c r="BR6" s="27">
        <v>58.309255474092893</v>
      </c>
      <c r="BS6" s="27">
        <v>62</v>
      </c>
      <c r="BT6" s="27">
        <v>6.3296032437713494</v>
      </c>
      <c r="BU6" s="27">
        <v>50.931991927002493</v>
      </c>
      <c r="BV6" s="27">
        <v>53</v>
      </c>
      <c r="BW6" s="27">
        <v>4.0603322091966261</v>
      </c>
      <c r="BX6" s="29"/>
      <c r="BY6" s="29"/>
    </row>
    <row r="7" spans="1:77" ht="29.25" customHeight="1" x14ac:dyDescent="0.25">
      <c r="A7" s="24">
        <v>3</v>
      </c>
      <c r="B7" s="30"/>
      <c r="C7" s="26" t="s">
        <v>11</v>
      </c>
      <c r="D7" s="27">
        <v>92.536787164493987</v>
      </c>
      <c r="E7" s="27">
        <v>91</v>
      </c>
      <c r="F7" s="27">
        <v>-1.6607310579760934</v>
      </c>
      <c r="G7" s="27">
        <v>86.12467808109912</v>
      </c>
      <c r="H7" s="27">
        <v>88</v>
      </c>
      <c r="I7" s="27">
        <v>2.1774501347163091</v>
      </c>
      <c r="J7" s="27">
        <v>85.651002040574639</v>
      </c>
      <c r="K7" s="27">
        <v>85</v>
      </c>
      <c r="L7" s="27">
        <v>-0.76006354282492317</v>
      </c>
      <c r="M7" s="27">
        <v>86.430901539720338</v>
      </c>
      <c r="N7" s="27">
        <v>83</v>
      </c>
      <c r="O7" s="27">
        <v>-3.9695311267158617</v>
      </c>
      <c r="P7" s="27">
        <v>85.754193185238108</v>
      </c>
      <c r="Q7" s="27">
        <v>84</v>
      </c>
      <c r="R7" s="27">
        <v>-2.0456063080773976</v>
      </c>
      <c r="S7" s="27">
        <v>94.418830630482503</v>
      </c>
      <c r="T7" s="27">
        <v>91</v>
      </c>
      <c r="U7" s="27">
        <v>-3.6209203266480152</v>
      </c>
      <c r="V7" s="28">
        <v>100.12918496386222</v>
      </c>
      <c r="W7" s="27">
        <v>98</v>
      </c>
      <c r="X7" s="27">
        <v>-2.1264379257962229</v>
      </c>
      <c r="Y7" s="27">
        <v>120.12161047187247</v>
      </c>
      <c r="Z7" s="27">
        <v>124</v>
      </c>
      <c r="AA7" s="27">
        <v>3.2287192228709642</v>
      </c>
      <c r="AB7" s="27">
        <v>134.98564045552814</v>
      </c>
      <c r="AC7" s="27">
        <v>139</v>
      </c>
      <c r="AD7" s="27">
        <v>2.9739159890821232</v>
      </c>
      <c r="AE7" s="27">
        <v>112.92788734859519</v>
      </c>
      <c r="AF7" s="27">
        <v>140</v>
      </c>
      <c r="AG7" s="27">
        <v>23.972920495569319</v>
      </c>
      <c r="AH7" s="27">
        <v>136.17156391183863</v>
      </c>
      <c r="AI7" s="27">
        <v>141</v>
      </c>
      <c r="AJ7" s="27">
        <v>3.5458475686505557</v>
      </c>
      <c r="AK7" s="27">
        <v>136.51867312311978</v>
      </c>
      <c r="AL7" s="27">
        <v>136</v>
      </c>
      <c r="AM7" s="27">
        <v>-0.37992833599548365</v>
      </c>
      <c r="AN7" s="27">
        <v>128.23684111127076</v>
      </c>
      <c r="AO7" s="27">
        <v>128</v>
      </c>
      <c r="AP7" s="27">
        <v>-0.18469038165503229</v>
      </c>
      <c r="AQ7" s="27">
        <v>127.17859720683859</v>
      </c>
      <c r="AR7" s="27">
        <v>124</v>
      </c>
      <c r="AS7" s="27">
        <v>-2.4993177127665871</v>
      </c>
      <c r="AT7" s="27">
        <v>109.59348896692113</v>
      </c>
      <c r="AU7" s="27">
        <v>113</v>
      </c>
      <c r="AV7" s="27">
        <v>3.1083151610467175</v>
      </c>
      <c r="AW7" s="27">
        <v>106.84182841261823</v>
      </c>
      <c r="AX7" s="27">
        <v>120</v>
      </c>
      <c r="AY7" s="27">
        <v>12.315561969386671</v>
      </c>
      <c r="AZ7" s="27">
        <v>106.68380667328071</v>
      </c>
      <c r="BA7" s="27">
        <v>110</v>
      </c>
      <c r="BB7" s="27">
        <v>3.1084317574785576</v>
      </c>
      <c r="BC7" s="27">
        <v>106.7304012031931</v>
      </c>
      <c r="BD7" s="27">
        <v>117</v>
      </c>
      <c r="BE7" s="27">
        <v>9.6219996186987657</v>
      </c>
      <c r="BF7" s="27">
        <v>104.2979833563179</v>
      </c>
      <c r="BG7" s="27">
        <v>118</v>
      </c>
      <c r="BH7" s="27">
        <v>13.137374475277516</v>
      </c>
      <c r="BI7" s="27">
        <v>116.84801574165425</v>
      </c>
      <c r="BJ7" s="27">
        <v>137</v>
      </c>
      <c r="BK7" s="27">
        <v>17.246321326415064</v>
      </c>
      <c r="BL7" s="27">
        <v>121.43071385701477</v>
      </c>
      <c r="BM7" s="27">
        <v>133</v>
      </c>
      <c r="BN7" s="27">
        <v>9.5274793135187554</v>
      </c>
      <c r="BO7" s="27">
        <v>109.11752130364385</v>
      </c>
      <c r="BP7" s="27">
        <v>127</v>
      </c>
      <c r="BQ7" s="27">
        <v>16.388274296108833</v>
      </c>
      <c r="BR7" s="27">
        <v>101.40740082450938</v>
      </c>
      <c r="BS7" s="27">
        <v>115</v>
      </c>
      <c r="BT7" s="27">
        <v>13.403951846683555</v>
      </c>
      <c r="BU7" s="27">
        <v>91.009624918742162</v>
      </c>
      <c r="BV7" s="27">
        <v>102</v>
      </c>
      <c r="BW7" s="27">
        <v>12.076057989548449</v>
      </c>
      <c r="BX7" s="29"/>
      <c r="BY7" s="29"/>
    </row>
    <row r="8" spans="1:77" ht="29.25" customHeight="1" x14ac:dyDescent="0.25">
      <c r="A8" s="24">
        <v>4</v>
      </c>
      <c r="B8" s="30"/>
      <c r="C8" s="26" t="s">
        <v>12</v>
      </c>
      <c r="D8" s="27">
        <v>72.266824261795307</v>
      </c>
      <c r="E8" s="27">
        <v>85</v>
      </c>
      <c r="F8" s="27">
        <v>17.619669700825963</v>
      </c>
      <c r="G8" s="27">
        <v>66.11591448650033</v>
      </c>
      <c r="H8" s="27">
        <v>92</v>
      </c>
      <c r="I8" s="27">
        <v>39.1495538018834</v>
      </c>
      <c r="J8" s="27">
        <v>63.801256622060698</v>
      </c>
      <c r="K8" s="27">
        <v>74</v>
      </c>
      <c r="L8" s="27">
        <v>15.98517633963476</v>
      </c>
      <c r="M8" s="27">
        <v>63.263855766187056</v>
      </c>
      <c r="N8" s="27">
        <v>73</v>
      </c>
      <c r="O8" s="27">
        <v>15.389742082424052</v>
      </c>
      <c r="P8" s="27">
        <v>63.42237204324902</v>
      </c>
      <c r="Q8" s="27">
        <v>74</v>
      </c>
      <c r="R8" s="27">
        <v>16.678070554563739</v>
      </c>
      <c r="S8" s="27">
        <v>75.7220324858325</v>
      </c>
      <c r="T8" s="27">
        <v>86</v>
      </c>
      <c r="U8" s="27">
        <v>13.573285313083078</v>
      </c>
      <c r="V8" s="28">
        <v>80.477662681235046</v>
      </c>
      <c r="W8" s="27">
        <v>94</v>
      </c>
      <c r="X8" s="27">
        <v>16.802596979395069</v>
      </c>
      <c r="Y8" s="27">
        <v>103.61635101772205</v>
      </c>
      <c r="Z8" s="27">
        <v>121</v>
      </c>
      <c r="AA8" s="27">
        <v>16.776936083480422</v>
      </c>
      <c r="AB8" s="27">
        <v>121.77026306827364</v>
      </c>
      <c r="AC8" s="27">
        <v>149</v>
      </c>
      <c r="AD8" s="27">
        <v>22.361565332629123</v>
      </c>
      <c r="AE8" s="27">
        <v>137.26579410475796</v>
      </c>
      <c r="AF8" s="27">
        <v>168</v>
      </c>
      <c r="AG8" s="27">
        <v>22.390287467966296</v>
      </c>
      <c r="AH8" s="27">
        <v>139.98055870657535</v>
      </c>
      <c r="AI8" s="27">
        <v>163</v>
      </c>
      <c r="AJ8" s="27">
        <v>16.444741688506596</v>
      </c>
      <c r="AK8" s="27">
        <v>140.33737726642383</v>
      </c>
      <c r="AL8" s="27">
        <v>155</v>
      </c>
      <c r="AM8" s="27">
        <v>10.448123671101449</v>
      </c>
      <c r="AN8" s="27">
        <v>138.53322981363559</v>
      </c>
      <c r="AO8" s="27">
        <v>139</v>
      </c>
      <c r="AP8" s="27">
        <v>0.33693734491886557</v>
      </c>
      <c r="AQ8" s="27">
        <v>130.86493335776146</v>
      </c>
      <c r="AR8" s="27">
        <v>142</v>
      </c>
      <c r="AS8" s="27">
        <v>8.5088238357920147</v>
      </c>
      <c r="AT8" s="27">
        <v>119.72397954369535</v>
      </c>
      <c r="AU8" s="27">
        <v>134</v>
      </c>
      <c r="AV8" s="27">
        <v>11.924111202045676</v>
      </c>
      <c r="AW8" s="27">
        <v>102.49866465600773</v>
      </c>
      <c r="AX8" s="27">
        <v>128</v>
      </c>
      <c r="AY8" s="27">
        <v>24.879675681216362</v>
      </c>
      <c r="AZ8" s="27">
        <v>96.359567317801933</v>
      </c>
      <c r="BA8" s="27">
        <v>123</v>
      </c>
      <c r="BB8" s="27">
        <v>27.64689944521615</v>
      </c>
      <c r="BC8" s="27">
        <v>95.718534412387456</v>
      </c>
      <c r="BD8" s="27">
        <v>123</v>
      </c>
      <c r="BE8" s="27">
        <v>28.501758572770104</v>
      </c>
      <c r="BF8" s="27">
        <v>97.675889174964368</v>
      </c>
      <c r="BG8" s="27">
        <v>137</v>
      </c>
      <c r="BH8" s="27">
        <v>40.259793033053775</v>
      </c>
      <c r="BI8" s="27">
        <v>111.04705042114659</v>
      </c>
      <c r="BJ8" s="27">
        <v>146</v>
      </c>
      <c r="BK8" s="27">
        <v>31.475801875235891</v>
      </c>
      <c r="BL8" s="27">
        <v>115.27118489325315</v>
      </c>
      <c r="BM8" s="27">
        <v>145</v>
      </c>
      <c r="BN8" s="27">
        <v>25.790326640848892</v>
      </c>
      <c r="BO8" s="27">
        <v>102.50433819433211</v>
      </c>
      <c r="BP8" s="27">
        <v>140</v>
      </c>
      <c r="BQ8" s="27">
        <v>36.579585280168352</v>
      </c>
      <c r="BR8" s="27">
        <v>94.646907436208764</v>
      </c>
      <c r="BS8" s="27">
        <v>121</v>
      </c>
      <c r="BT8" s="27">
        <v>27.843585466913435</v>
      </c>
      <c r="BU8" s="27">
        <v>81.825167358135147</v>
      </c>
      <c r="BV8" s="27">
        <v>101</v>
      </c>
      <c r="BW8" s="27">
        <v>23.433905803015104</v>
      </c>
      <c r="BX8" s="29"/>
      <c r="BY8" s="29"/>
    </row>
    <row r="9" spans="1:77" ht="29.25" customHeight="1" x14ac:dyDescent="0.25">
      <c r="A9" s="24">
        <v>5</v>
      </c>
      <c r="B9" s="30"/>
      <c r="C9" s="26" t="s">
        <v>13</v>
      </c>
      <c r="D9" s="27">
        <v>94.299392634293866</v>
      </c>
      <c r="E9" s="27">
        <v>100</v>
      </c>
      <c r="F9" s="27">
        <v>6.0452217203708623</v>
      </c>
      <c r="G9" s="27">
        <v>90.474409297316242</v>
      </c>
      <c r="H9" s="27">
        <v>98</v>
      </c>
      <c r="I9" s="27">
        <v>8.3179218976199376</v>
      </c>
      <c r="J9" s="27">
        <v>89.14696130753687</v>
      </c>
      <c r="K9" s="27">
        <v>97</v>
      </c>
      <c r="L9" s="27">
        <v>8.8090929598507817</v>
      </c>
      <c r="M9" s="27">
        <v>90.886102650015204</v>
      </c>
      <c r="N9" s="27">
        <v>95</v>
      </c>
      <c r="O9" s="27">
        <v>4.5264316876108328</v>
      </c>
      <c r="P9" s="27">
        <v>91.113830259315492</v>
      </c>
      <c r="Q9" s="27">
        <v>96</v>
      </c>
      <c r="R9" s="27">
        <v>5.3627091812276717</v>
      </c>
      <c r="S9" s="27">
        <v>97.223350352180006</v>
      </c>
      <c r="T9" s="27">
        <v>99</v>
      </c>
      <c r="U9" s="27">
        <v>1.8273898619871589</v>
      </c>
      <c r="V9" s="28">
        <v>99.193398188499017</v>
      </c>
      <c r="W9" s="27">
        <v>102</v>
      </c>
      <c r="X9" s="27">
        <v>2.8294239967135173</v>
      </c>
      <c r="Y9" s="27">
        <v>104.53330987628597</v>
      </c>
      <c r="Z9" s="27">
        <v>114</v>
      </c>
      <c r="AA9" s="27">
        <v>9.0561469209362606</v>
      </c>
      <c r="AB9" s="27">
        <v>114.21861884698534</v>
      </c>
      <c r="AC9" s="27">
        <v>122</v>
      </c>
      <c r="AD9" s="27">
        <v>6.8127081482565526</v>
      </c>
      <c r="AE9" s="27">
        <v>122.6630500510603</v>
      </c>
      <c r="AF9" s="27">
        <v>129</v>
      </c>
      <c r="AG9" s="27">
        <v>5.1661441210713877</v>
      </c>
      <c r="AH9" s="27">
        <v>124.74457952762839</v>
      </c>
      <c r="AI9" s="27">
        <v>133</v>
      </c>
      <c r="AJ9" s="27">
        <v>6.617859071418172</v>
      </c>
      <c r="AK9" s="27">
        <v>126.97191276485965</v>
      </c>
      <c r="AL9" s="27">
        <v>133</v>
      </c>
      <c r="AM9" s="27">
        <v>4.7475753525929889</v>
      </c>
      <c r="AN9" s="27">
        <v>125.42873510153491</v>
      </c>
      <c r="AO9" s="27">
        <v>130</v>
      </c>
      <c r="AP9" s="27">
        <v>3.6445116780972371</v>
      </c>
      <c r="AQ9" s="27">
        <v>122.57067701818502</v>
      </c>
      <c r="AR9" s="27">
        <v>127</v>
      </c>
      <c r="AS9" s="27">
        <v>3.613688925906664</v>
      </c>
      <c r="AT9" s="27">
        <v>121.56588692129067</v>
      </c>
      <c r="AU9" s="27">
        <v>128</v>
      </c>
      <c r="AV9" s="27">
        <v>5.2926962009294396</v>
      </c>
      <c r="AW9" s="27">
        <v>116.39678867716133</v>
      </c>
      <c r="AX9" s="27">
        <v>130</v>
      </c>
      <c r="AY9" s="27">
        <v>11.686930092692338</v>
      </c>
      <c r="AZ9" s="27">
        <v>115.28733946951303</v>
      </c>
      <c r="BA9" s="27">
        <v>130</v>
      </c>
      <c r="BB9" s="27">
        <v>12.761731338572208</v>
      </c>
      <c r="BC9" s="27">
        <v>112.65986793670382</v>
      </c>
      <c r="BD9" s="27">
        <v>129</v>
      </c>
      <c r="BE9" s="27">
        <v>14.503951018721795</v>
      </c>
      <c r="BF9" s="27">
        <v>110.09231576500221</v>
      </c>
      <c r="BG9" s="27">
        <v>135</v>
      </c>
      <c r="BH9" s="27">
        <v>22.624362165443536</v>
      </c>
      <c r="BI9" s="27">
        <v>111.87575975264768</v>
      </c>
      <c r="BJ9" s="27">
        <v>132</v>
      </c>
      <c r="BK9" s="27">
        <v>17.988025548917939</v>
      </c>
      <c r="BL9" s="27">
        <v>117.03105031147075</v>
      </c>
      <c r="BM9" s="27">
        <v>133</v>
      </c>
      <c r="BN9" s="27">
        <v>13.645053723801418</v>
      </c>
      <c r="BO9" s="27">
        <v>107.46422552631591</v>
      </c>
      <c r="BP9" s="27">
        <v>127</v>
      </c>
      <c r="BQ9" s="27">
        <v>18.178863131433587</v>
      </c>
      <c r="BR9" s="27">
        <v>102.25246249804697</v>
      </c>
      <c r="BS9" s="27">
        <v>119</v>
      </c>
      <c r="BT9" s="27">
        <v>16.378615333858502</v>
      </c>
      <c r="BU9" s="27">
        <v>97.689230417365437</v>
      </c>
      <c r="BV9" s="27">
        <v>113</v>
      </c>
      <c r="BW9" s="27">
        <v>15.67293499725727</v>
      </c>
      <c r="BX9" s="29"/>
      <c r="BY9" s="29"/>
    </row>
    <row r="10" spans="1:77" ht="29.25" customHeight="1" x14ac:dyDescent="0.25">
      <c r="A10" s="24">
        <v>6</v>
      </c>
      <c r="B10" s="30"/>
      <c r="C10" s="26" t="s">
        <v>14</v>
      </c>
      <c r="D10" s="27">
        <v>75.792035201395066</v>
      </c>
      <c r="E10" s="27">
        <v>88</v>
      </c>
      <c r="F10" s="27">
        <v>16.107186944071174</v>
      </c>
      <c r="G10" s="27">
        <v>80.035054378395131</v>
      </c>
      <c r="H10" s="27">
        <v>85</v>
      </c>
      <c r="I10" s="27">
        <v>6.2034637949157432</v>
      </c>
      <c r="J10" s="27">
        <v>76.037114056428507</v>
      </c>
      <c r="K10" s="27">
        <v>82</v>
      </c>
      <c r="L10" s="27">
        <v>7.8420729371005953</v>
      </c>
      <c r="M10" s="27">
        <v>78.411539541189597</v>
      </c>
      <c r="N10" s="27">
        <v>81</v>
      </c>
      <c r="O10" s="27">
        <v>3.3011218424689694</v>
      </c>
      <c r="P10" s="27">
        <v>77.71473757412204</v>
      </c>
      <c r="Q10" s="27">
        <v>81</v>
      </c>
      <c r="R10" s="27">
        <v>4.2273351598782316</v>
      </c>
      <c r="S10" s="27">
        <v>85.070431558157509</v>
      </c>
      <c r="T10" s="27">
        <v>86</v>
      </c>
      <c r="U10" s="27">
        <v>1.0927045094475645</v>
      </c>
      <c r="V10" s="28">
        <v>89.835530434867039</v>
      </c>
      <c r="W10" s="27">
        <v>91</v>
      </c>
      <c r="X10" s="27">
        <v>1.2962238431677435</v>
      </c>
      <c r="Y10" s="27">
        <v>104.53330987628597</v>
      </c>
      <c r="Z10" s="27">
        <v>114</v>
      </c>
      <c r="AA10" s="27">
        <v>9.0561469209362606</v>
      </c>
      <c r="AB10" s="27">
        <v>121.77026306827364</v>
      </c>
      <c r="AC10" s="27">
        <v>130</v>
      </c>
      <c r="AD10" s="27">
        <v>6.7584127063207129</v>
      </c>
      <c r="AE10" s="27">
        <v>133.37172902377191</v>
      </c>
      <c r="AF10" s="27">
        <v>139</v>
      </c>
      <c r="AG10" s="27">
        <v>4.2199880120208411</v>
      </c>
      <c r="AH10" s="27">
        <v>127.60132562368095</v>
      </c>
      <c r="AI10" s="27">
        <v>135</v>
      </c>
      <c r="AJ10" s="27">
        <v>5.7982739130305427</v>
      </c>
      <c r="AK10" s="27">
        <v>127.92658880068566</v>
      </c>
      <c r="AL10" s="27">
        <v>125</v>
      </c>
      <c r="AM10" s="27">
        <v>-2.2877095591483312</v>
      </c>
      <c r="AN10" s="27">
        <v>125.42873510153491</v>
      </c>
      <c r="AO10" s="27">
        <v>118</v>
      </c>
      <c r="AP10" s="27">
        <v>-5.922674015265585</v>
      </c>
      <c r="AQ10" s="27">
        <v>120.72750894272359</v>
      </c>
      <c r="AR10" s="27">
        <v>118</v>
      </c>
      <c r="AS10" s="27">
        <v>-2.2592273845537498</v>
      </c>
      <c r="AT10" s="27">
        <v>115.11921109970707</v>
      </c>
      <c r="AU10" s="27">
        <v>122</v>
      </c>
      <c r="AV10" s="27">
        <v>5.9770987262354822</v>
      </c>
      <c r="AW10" s="27">
        <v>104.23593015865194</v>
      </c>
      <c r="AX10" s="27">
        <v>119</v>
      </c>
      <c r="AY10" s="27">
        <v>14.164088926799481</v>
      </c>
      <c r="AZ10" s="27">
        <v>104.10274683441102</v>
      </c>
      <c r="BA10" s="27">
        <v>117</v>
      </c>
      <c r="BB10" s="27">
        <v>12.388965284560397</v>
      </c>
      <c r="BC10" s="27">
        <v>101.64800114589818</v>
      </c>
      <c r="BD10" s="27">
        <v>115</v>
      </c>
      <c r="BE10" s="27">
        <v>13.135525247503224</v>
      </c>
      <c r="BF10" s="27">
        <v>100.98693626564113</v>
      </c>
      <c r="BG10" s="27">
        <v>121</v>
      </c>
      <c r="BH10" s="27">
        <v>19.817477858438533</v>
      </c>
      <c r="BI10" s="27">
        <v>111.87575975264768</v>
      </c>
      <c r="BJ10" s="27">
        <v>132</v>
      </c>
      <c r="BK10" s="27">
        <v>17.988025548917939</v>
      </c>
      <c r="BL10" s="27">
        <v>115.27118489325315</v>
      </c>
      <c r="BM10" s="27">
        <v>125</v>
      </c>
      <c r="BN10" s="27">
        <v>8.4399367593524932</v>
      </c>
      <c r="BO10" s="27">
        <v>104.15763397166005</v>
      </c>
      <c r="BP10" s="27">
        <v>121</v>
      </c>
      <c r="BQ10" s="27">
        <v>16.170073556896025</v>
      </c>
      <c r="BR10" s="27">
        <v>98.872215803896651</v>
      </c>
      <c r="BS10" s="27">
        <v>110</v>
      </c>
      <c r="BT10" s="27">
        <v>11.254713071439824</v>
      </c>
      <c r="BU10" s="27">
        <v>88.504772856758422</v>
      </c>
      <c r="BV10" s="27">
        <v>95</v>
      </c>
      <c r="BW10" s="27">
        <v>7.3388439217327353</v>
      </c>
      <c r="BX10" s="29"/>
      <c r="BY10" s="29"/>
    </row>
    <row r="11" spans="1:77" ht="29.25" customHeight="1" x14ac:dyDescent="0.25">
      <c r="A11" s="24">
        <v>7</v>
      </c>
      <c r="B11" s="30"/>
      <c r="C11" s="26" t="s">
        <v>15</v>
      </c>
      <c r="D11" s="27">
        <v>74.910732466495134</v>
      </c>
      <c r="E11" s="27">
        <v>75</v>
      </c>
      <c r="F11" s="27">
        <v>0.11916521246777641</v>
      </c>
      <c r="G11" s="27">
        <v>73.075484432447738</v>
      </c>
      <c r="H11" s="27">
        <v>73</v>
      </c>
      <c r="I11" s="27">
        <v>-0.1032965200764651</v>
      </c>
      <c r="J11" s="27">
        <v>70.793175155985153</v>
      </c>
      <c r="K11" s="27">
        <v>71</v>
      </c>
      <c r="L11" s="27">
        <v>0.292153648369536</v>
      </c>
      <c r="M11" s="27">
        <v>71.283217764717818</v>
      </c>
      <c r="N11" s="27">
        <v>70</v>
      </c>
      <c r="O11" s="27">
        <v>-1.8001681250603658</v>
      </c>
      <c r="P11" s="27">
        <v>71.461827654365095</v>
      </c>
      <c r="Q11" s="27">
        <v>70</v>
      </c>
      <c r="R11" s="27">
        <v>-2.0456063080774038</v>
      </c>
      <c r="S11" s="27">
        <v>78.526552207530003</v>
      </c>
      <c r="T11" s="27">
        <v>76</v>
      </c>
      <c r="U11" s="27">
        <v>-3.2174495587846894</v>
      </c>
      <c r="V11" s="28">
        <v>85.156596558051049</v>
      </c>
      <c r="W11" s="27">
        <v>82</v>
      </c>
      <c r="X11" s="27">
        <v>-3.7068139000825435</v>
      </c>
      <c r="Y11" s="27">
        <v>96.280680149210752</v>
      </c>
      <c r="Z11" s="27">
        <v>99</v>
      </c>
      <c r="AA11" s="27">
        <v>2.8243670968827681</v>
      </c>
      <c r="AB11" s="27">
        <v>110.44279673634119</v>
      </c>
      <c r="AC11" s="27">
        <v>111</v>
      </c>
      <c r="AD11" s="27">
        <v>0.50451752411613693</v>
      </c>
      <c r="AE11" s="27">
        <v>118.76898497007426</v>
      </c>
      <c r="AF11" s="27">
        <v>122</v>
      </c>
      <c r="AG11" s="27">
        <v>2.7204198391860035</v>
      </c>
      <c r="AH11" s="27">
        <v>120.93558473289164</v>
      </c>
      <c r="AI11" s="27">
        <v>117</v>
      </c>
      <c r="AJ11" s="27">
        <v>-3.2542818076119611</v>
      </c>
      <c r="AK11" s="27">
        <v>126.01723672903364</v>
      </c>
      <c r="AL11" s="27">
        <v>117</v>
      </c>
      <c r="AM11" s="27">
        <v>-7.1555582102016695</v>
      </c>
      <c r="AN11" s="27">
        <v>115.1323463991701</v>
      </c>
      <c r="AO11" s="27">
        <v>114</v>
      </c>
      <c r="AP11" s="27">
        <v>-0.98351717357014223</v>
      </c>
      <c r="AQ11" s="27">
        <v>103.21741222584002</v>
      </c>
      <c r="AR11" s="27">
        <v>107</v>
      </c>
      <c r="AS11" s="27">
        <v>3.6646799145513014</v>
      </c>
      <c r="AT11" s="27">
        <v>104.98872052293285</v>
      </c>
      <c r="AU11" s="27">
        <v>107</v>
      </c>
      <c r="AV11" s="27">
        <v>1.915710056327262</v>
      </c>
      <c r="AW11" s="27">
        <v>95.549602645430937</v>
      </c>
      <c r="AX11" s="27">
        <v>107</v>
      </c>
      <c r="AY11" s="27">
        <v>11.983720536295298</v>
      </c>
      <c r="AZ11" s="27">
        <v>98.080273877048398</v>
      </c>
      <c r="BA11" s="27">
        <v>105</v>
      </c>
      <c r="BB11" s="27">
        <v>7.0551659874298895</v>
      </c>
      <c r="BC11" s="27">
        <v>95.718534412387456</v>
      </c>
      <c r="BD11" s="27">
        <v>103</v>
      </c>
      <c r="BE11" s="27">
        <v>7.6071636828887872</v>
      </c>
      <c r="BF11" s="27">
        <v>99.331412720302751</v>
      </c>
      <c r="BG11" s="27">
        <v>112</v>
      </c>
      <c r="BH11" s="27">
        <v>12.753857951632519</v>
      </c>
      <c r="BI11" s="27">
        <v>98.616410448630177</v>
      </c>
      <c r="BJ11" s="27">
        <v>115</v>
      </c>
      <c r="BK11" s="27">
        <v>16.613451530872869</v>
      </c>
      <c r="BL11" s="27">
        <v>102.9521269657299</v>
      </c>
      <c r="BM11" s="27">
        <v>109</v>
      </c>
      <c r="BN11" s="27">
        <v>5.8744517597808121</v>
      </c>
      <c r="BO11" s="27">
        <v>93.411211419028461</v>
      </c>
      <c r="BP11" s="27">
        <v>107</v>
      </c>
      <c r="BQ11" s="27">
        <v>14.547277970750539</v>
      </c>
      <c r="BR11" s="27">
        <v>87.041352374370561</v>
      </c>
      <c r="BS11" s="27">
        <v>95</v>
      </c>
      <c r="BT11" s="27">
        <v>9.1435247827937847</v>
      </c>
      <c r="BU11" s="27">
        <v>78.485364608823517</v>
      </c>
      <c r="BV11" s="27">
        <v>86</v>
      </c>
      <c r="BW11" s="27">
        <v>9.5745690022973662</v>
      </c>
      <c r="BX11" s="29"/>
      <c r="BY11" s="29"/>
    </row>
    <row r="12" spans="1:77" ht="29.25" customHeight="1" x14ac:dyDescent="0.25">
      <c r="A12" s="24">
        <v>8</v>
      </c>
      <c r="B12" s="30"/>
      <c r="C12" s="26" t="s">
        <v>16</v>
      </c>
      <c r="D12" s="27">
        <v>33.489503926197827</v>
      </c>
      <c r="E12" s="27">
        <v>30</v>
      </c>
      <c r="F12" s="27">
        <v>-10.419694283581469</v>
      </c>
      <c r="G12" s="27">
        <v>33.057957243250165</v>
      </c>
      <c r="H12" s="27">
        <v>31</v>
      </c>
      <c r="I12" s="27">
        <v>-6.2253006987307495</v>
      </c>
      <c r="J12" s="27">
        <v>32.337623219400626</v>
      </c>
      <c r="K12" s="27">
        <v>29</v>
      </c>
      <c r="L12" s="27">
        <v>-10.321176657776919</v>
      </c>
      <c r="M12" s="27">
        <v>31.186407772064044</v>
      </c>
      <c r="N12" s="27">
        <v>29</v>
      </c>
      <c r="O12" s="27">
        <v>-7.0107714490367501</v>
      </c>
      <c r="P12" s="27">
        <v>32.157822444464294</v>
      </c>
      <c r="Q12" s="27">
        <v>29</v>
      </c>
      <c r="R12" s="27">
        <v>-9.8197645375950735</v>
      </c>
      <c r="S12" s="27">
        <v>33.654236660370003</v>
      </c>
      <c r="T12" s="27">
        <v>31</v>
      </c>
      <c r="U12" s="27">
        <v>-7.8867831327029778</v>
      </c>
      <c r="V12" s="28">
        <v>33.688323913075138</v>
      </c>
      <c r="W12" s="27">
        <v>35</v>
      </c>
      <c r="X12" s="27">
        <v>3.8935629160694858</v>
      </c>
      <c r="Y12" s="27">
        <v>41.263148635376041</v>
      </c>
      <c r="Z12" s="27">
        <v>43</v>
      </c>
      <c r="AA12" s="27">
        <v>4.2092070577835354</v>
      </c>
      <c r="AB12" s="27">
        <v>44.365909800068685</v>
      </c>
      <c r="AC12" s="27">
        <v>45</v>
      </c>
      <c r="AD12" s="27">
        <v>1.4292284386565943</v>
      </c>
      <c r="AE12" s="27">
        <v>50.622846052818531</v>
      </c>
      <c r="AF12" s="27">
        <v>49</v>
      </c>
      <c r="AG12" s="27">
        <v>-3.2057582284593336</v>
      </c>
      <c r="AH12" s="27">
        <v>49.516932331577678</v>
      </c>
      <c r="AI12" s="27">
        <v>49</v>
      </c>
      <c r="AJ12" s="27">
        <v>-1.0439506391796864</v>
      </c>
      <c r="AK12" s="27">
        <v>50.597829898778663</v>
      </c>
      <c r="AL12" s="27">
        <v>50</v>
      </c>
      <c r="AM12" s="27">
        <v>-1.1815326862330384</v>
      </c>
      <c r="AN12" s="27">
        <v>49.609872838666796</v>
      </c>
      <c r="AO12" s="27">
        <v>52</v>
      </c>
      <c r="AP12" s="27">
        <v>4.8178457725662573</v>
      </c>
      <c r="AQ12" s="27">
        <v>47.922369961997148</v>
      </c>
      <c r="AR12" s="27">
        <v>47</v>
      </c>
      <c r="AS12" s="27">
        <v>-1.9247169176495147</v>
      </c>
      <c r="AT12" s="27">
        <v>44.205777062287517</v>
      </c>
      <c r="AU12" s="27">
        <v>36</v>
      </c>
      <c r="AV12" s="27">
        <v>-18.562680282093638</v>
      </c>
      <c r="AW12" s="27">
        <v>46.03753582007127</v>
      </c>
      <c r="AX12" s="27">
        <v>51</v>
      </c>
      <c r="AY12" s="27">
        <v>10.779169848107323</v>
      </c>
      <c r="AZ12" s="27">
        <v>47.319430379277733</v>
      </c>
      <c r="BA12" s="27">
        <v>52</v>
      </c>
      <c r="BB12" s="27">
        <v>9.8914327226812855</v>
      </c>
      <c r="BC12" s="27">
        <v>45.741600515654184</v>
      </c>
      <c r="BD12" s="27">
        <v>49</v>
      </c>
      <c r="BE12" s="27">
        <v>7.1234925048822699</v>
      </c>
      <c r="BF12" s="27">
        <v>42.215850406128673</v>
      </c>
      <c r="BG12" s="27">
        <v>51</v>
      </c>
      <c r="BH12" s="27">
        <v>20.807704948177687</v>
      </c>
      <c r="BI12" s="27">
        <v>39.778047912052507</v>
      </c>
      <c r="BJ12" s="27">
        <v>49</v>
      </c>
      <c r="BK12" s="27">
        <v>23.183520992123139</v>
      </c>
      <c r="BL12" s="27">
        <v>43.116702746331327</v>
      </c>
      <c r="BM12" s="27">
        <v>48</v>
      </c>
      <c r="BN12" s="27">
        <v>11.325766913111597</v>
      </c>
      <c r="BO12" s="27">
        <v>38.025802878542557</v>
      </c>
      <c r="BP12" s="27">
        <v>46</v>
      </c>
      <c r="BQ12" s="27">
        <v>20.970489819577683</v>
      </c>
      <c r="BR12" s="27">
        <v>32.957405267965548</v>
      </c>
      <c r="BS12" s="27">
        <v>40</v>
      </c>
      <c r="BT12" s="27">
        <v>21.368777896116182</v>
      </c>
      <c r="BU12" s="27">
        <v>31.728126118460569</v>
      </c>
      <c r="BV12" s="27">
        <v>38</v>
      </c>
      <c r="BW12" s="27">
        <v>19.767552165301776</v>
      </c>
      <c r="BX12" s="29"/>
      <c r="BY12" s="29"/>
    </row>
    <row r="13" spans="1:77" ht="30.75" customHeight="1" x14ac:dyDescent="0.25">
      <c r="A13" s="24">
        <v>9</v>
      </c>
      <c r="B13" s="30"/>
      <c r="C13" s="26" t="s">
        <v>17</v>
      </c>
      <c r="D13" s="27">
        <v>28.201687516798167</v>
      </c>
      <c r="E13" s="27">
        <v>26</v>
      </c>
      <c r="F13" s="27">
        <v>-7.8069353668525849</v>
      </c>
      <c r="G13" s="27">
        <v>26.968333540546187</v>
      </c>
      <c r="H13" s="27">
        <v>24</v>
      </c>
      <c r="I13" s="27">
        <v>-11.006736979440626</v>
      </c>
      <c r="J13" s="27">
        <v>26.219694502216726</v>
      </c>
      <c r="K13" s="27">
        <v>23</v>
      </c>
      <c r="L13" s="27">
        <v>-12.279679696285244</v>
      </c>
      <c r="M13" s="27">
        <v>25.840166439710206</v>
      </c>
      <c r="N13" s="27">
        <v>23</v>
      </c>
      <c r="O13" s="27">
        <v>-10.991285394143375</v>
      </c>
      <c r="P13" s="27">
        <v>25.904912524707346</v>
      </c>
      <c r="Q13" s="27">
        <v>23</v>
      </c>
      <c r="R13" s="27">
        <v>-11.213751530474095</v>
      </c>
      <c r="S13" s="27">
        <v>31.784556845905001</v>
      </c>
      <c r="T13" s="27">
        <v>28</v>
      </c>
      <c r="U13" s="27">
        <v>-11.906904551958821</v>
      </c>
      <c r="V13" s="28">
        <v>37.431471014527929</v>
      </c>
      <c r="W13" s="27">
        <v>34</v>
      </c>
      <c r="X13" s="27">
        <v>-9.1673421362363872</v>
      </c>
      <c r="Y13" s="27">
        <v>50.432737221015159</v>
      </c>
      <c r="Z13" s="27">
        <v>51</v>
      </c>
      <c r="AA13" s="27">
        <v>1.1247907812318068</v>
      </c>
      <c r="AB13" s="27">
        <v>56.637331659662152</v>
      </c>
      <c r="AC13" s="27">
        <v>63</v>
      </c>
      <c r="AD13" s="27">
        <v>11.234053854393396</v>
      </c>
      <c r="AE13" s="27">
        <v>61.331525025530148</v>
      </c>
      <c r="AF13" s="27">
        <v>68</v>
      </c>
      <c r="AG13" s="27">
        <v>10.872834112137276</v>
      </c>
      <c r="AH13" s="27">
        <v>59.03941931841954</v>
      </c>
      <c r="AI13" s="27">
        <v>63</v>
      </c>
      <c r="AJ13" s="27">
        <v>6.7083665918523172</v>
      </c>
      <c r="AK13" s="27">
        <v>55.371210077908721</v>
      </c>
      <c r="AL13" s="27">
        <v>57</v>
      </c>
      <c r="AM13" s="27">
        <v>2.9415826741000055</v>
      </c>
      <c r="AN13" s="27">
        <v>48.673837502088176</v>
      </c>
      <c r="AO13" s="27">
        <v>55</v>
      </c>
      <c r="AP13" s="27">
        <v>12.997048974493582</v>
      </c>
      <c r="AQ13" s="27">
        <v>46.079201886535721</v>
      </c>
      <c r="AR13" s="27">
        <v>52</v>
      </c>
      <c r="AS13" s="27">
        <v>12.849176789223705</v>
      </c>
      <c r="AT13" s="27">
        <v>42.363869684692204</v>
      </c>
      <c r="AU13" s="27">
        <v>45</v>
      </c>
      <c r="AV13" s="27">
        <v>6.2225909363996017</v>
      </c>
      <c r="AW13" s="27">
        <v>39.088473809494474</v>
      </c>
      <c r="AX13" s="27">
        <v>41</v>
      </c>
      <c r="AY13" s="27">
        <v>4.8902553725216622</v>
      </c>
      <c r="AZ13" s="27">
        <v>40.436604142291884</v>
      </c>
      <c r="BA13" s="27">
        <v>41</v>
      </c>
      <c r="BB13" s="27">
        <v>1.3932818288241737</v>
      </c>
      <c r="BC13" s="27">
        <v>40.659200458359273</v>
      </c>
      <c r="BD13" s="27">
        <v>43</v>
      </c>
      <c r="BE13" s="27">
        <v>5.75712142701388</v>
      </c>
      <c r="BF13" s="27">
        <v>40.56032686079029</v>
      </c>
      <c r="BG13" s="27">
        <v>47</v>
      </c>
      <c r="BH13" s="27">
        <v>15.876778215599016</v>
      </c>
      <c r="BI13" s="27">
        <v>48.065141227063449</v>
      </c>
      <c r="BJ13" s="27">
        <v>51</v>
      </c>
      <c r="BK13" s="27">
        <v>6.1060025998301981</v>
      </c>
      <c r="BL13" s="27">
        <v>49.276231710092944</v>
      </c>
      <c r="BM13" s="27">
        <v>50</v>
      </c>
      <c r="BN13" s="27">
        <v>1.4687979676798448</v>
      </c>
      <c r="BO13" s="27">
        <v>42.985690210526371</v>
      </c>
      <c r="BP13" s="27">
        <v>47</v>
      </c>
      <c r="BQ13" s="27">
        <v>9.3387119523105877</v>
      </c>
      <c r="BR13" s="27">
        <v>39.717898656266179</v>
      </c>
      <c r="BS13" s="27">
        <v>41</v>
      </c>
      <c r="BT13" s="27">
        <v>3.2280190722817794</v>
      </c>
      <c r="BU13" s="27">
        <v>33.398027493116388</v>
      </c>
      <c r="BV13" s="27">
        <v>32</v>
      </c>
      <c r="BW13" s="27">
        <v>-4.1859582677585756</v>
      </c>
      <c r="BX13" s="29"/>
      <c r="BY13" s="29"/>
    </row>
    <row r="14" spans="1:77" ht="30.75" customHeight="1" x14ac:dyDescent="0.25">
      <c r="A14" s="24">
        <v>10</v>
      </c>
      <c r="B14" s="30"/>
      <c r="C14" s="26" t="s">
        <v>18</v>
      </c>
      <c r="D14" s="27">
        <v>58.16598050339622</v>
      </c>
      <c r="E14" s="27">
        <v>37</v>
      </c>
      <c r="F14" s="27">
        <v>-36.388934425613904</v>
      </c>
      <c r="G14" s="27">
        <v>55.676559567579226</v>
      </c>
      <c r="H14" s="27">
        <v>33</v>
      </c>
      <c r="I14" s="27">
        <v>-40.729096308572757</v>
      </c>
      <c r="J14" s="27">
        <v>55.061358454655121</v>
      </c>
      <c r="K14" s="27">
        <v>38</v>
      </c>
      <c r="L14" s="27">
        <v>-30.986083404944907</v>
      </c>
      <c r="M14" s="27">
        <v>55.244493767656301</v>
      </c>
      <c r="N14" s="27">
        <v>37</v>
      </c>
      <c r="O14" s="27">
        <v>-33.024999458566505</v>
      </c>
      <c r="P14" s="27">
        <v>55.382916432132944</v>
      </c>
      <c r="Q14" s="27">
        <v>36</v>
      </c>
      <c r="R14" s="27">
        <v>-34.99800602932325</v>
      </c>
      <c r="S14" s="27">
        <v>60.7645939701125</v>
      </c>
      <c r="T14" s="27">
        <v>39</v>
      </c>
      <c r="U14" s="27">
        <v>-35.817887602141425</v>
      </c>
      <c r="V14" s="28">
        <v>66.440861050787078</v>
      </c>
      <c r="W14" s="27">
        <v>44</v>
      </c>
      <c r="X14" s="27">
        <v>-33.775692692533575</v>
      </c>
      <c r="Y14" s="27">
        <v>80.692379553624249</v>
      </c>
      <c r="Z14" s="27">
        <v>62</v>
      </c>
      <c r="AA14" s="27">
        <v>-23.164987396613082</v>
      </c>
      <c r="AB14" s="27">
        <v>92.507641710781513</v>
      </c>
      <c r="AC14" s="27">
        <v>68</v>
      </c>
      <c r="AD14" s="27">
        <v>-26.492559163277441</v>
      </c>
      <c r="AE14" s="27">
        <v>98.325143294897543</v>
      </c>
      <c r="AF14" s="27">
        <v>72</v>
      </c>
      <c r="AG14" s="27">
        <v>-26.773562094837704</v>
      </c>
      <c r="AH14" s="27">
        <v>95.224869868418608</v>
      </c>
      <c r="AI14" s="31">
        <v>73</v>
      </c>
      <c r="AJ14" s="27">
        <v>-23.339354413535933</v>
      </c>
      <c r="AK14" s="27">
        <v>92.603575475123208</v>
      </c>
      <c r="AL14" s="27">
        <v>69</v>
      </c>
      <c r="AM14" s="27">
        <v>-25.488838151248288</v>
      </c>
      <c r="AN14" s="27">
        <v>91.731462984704635</v>
      </c>
      <c r="AO14" s="27">
        <v>67</v>
      </c>
      <c r="AP14" s="27">
        <v>-26.96072010628281</v>
      </c>
      <c r="AQ14" s="27">
        <v>87.550483584417876</v>
      </c>
      <c r="AR14" s="27">
        <v>65</v>
      </c>
      <c r="AS14" s="27">
        <v>-25.757120533405462</v>
      </c>
      <c r="AT14" s="27">
        <v>82.88583199178909</v>
      </c>
      <c r="AU14" s="27">
        <v>63</v>
      </c>
      <c r="AV14" s="27">
        <v>-23.991834929954056</v>
      </c>
      <c r="AW14" s="27">
        <v>80.782845872955249</v>
      </c>
      <c r="AX14" s="27">
        <v>65</v>
      </c>
      <c r="AY14" s="27">
        <v>-19.537372943974336</v>
      </c>
      <c r="AZ14" s="27">
        <v>82.59391484383022</v>
      </c>
      <c r="BA14" s="27">
        <v>62</v>
      </c>
      <c r="BB14" s="27">
        <v>-24.933937182623556</v>
      </c>
      <c r="BC14" s="27">
        <v>79.62426756428691</v>
      </c>
      <c r="BD14" s="27">
        <v>64</v>
      </c>
      <c r="BE14" s="27">
        <v>-19.622494551265056</v>
      </c>
      <c r="BF14" s="27">
        <v>81.120653721580581</v>
      </c>
      <c r="BG14" s="27">
        <v>66</v>
      </c>
      <c r="BH14" s="27">
        <v>-18.639708912451756</v>
      </c>
      <c r="BI14" s="27">
        <v>81.213514487107204</v>
      </c>
      <c r="BJ14" s="27">
        <v>68</v>
      </c>
      <c r="BK14" s="27">
        <v>-16.270093186528548</v>
      </c>
      <c r="BL14" s="27">
        <v>82.71367465622744</v>
      </c>
      <c r="BM14" s="27">
        <v>64</v>
      </c>
      <c r="BN14" s="27">
        <v>-22.624644273156473</v>
      </c>
      <c r="BO14" s="27">
        <v>74.398309979757173</v>
      </c>
      <c r="BP14" s="27">
        <v>60</v>
      </c>
      <c r="BQ14" s="27">
        <v>-19.35300678694821</v>
      </c>
      <c r="BR14" s="27">
        <v>74.365427271306885</v>
      </c>
      <c r="BS14" s="27">
        <v>54</v>
      </c>
      <c r="BT14" s="27">
        <v>-27.385611861016862</v>
      </c>
      <c r="BU14" s="27">
        <v>62.621301549593227</v>
      </c>
      <c r="BV14" s="27">
        <v>48</v>
      </c>
      <c r="BW14" s="27">
        <v>-23.348766614206863</v>
      </c>
      <c r="BX14" s="29"/>
      <c r="BY14" s="29"/>
    </row>
    <row r="15" spans="1:77" ht="30.75" customHeight="1" x14ac:dyDescent="0.25">
      <c r="A15" s="24">
        <v>11</v>
      </c>
      <c r="B15" s="30"/>
      <c r="C15" s="26" t="s">
        <v>19</v>
      </c>
      <c r="D15" s="27">
        <v>38.77732033559748</v>
      </c>
      <c r="E15" s="27">
        <v>36</v>
      </c>
      <c r="F15" s="27">
        <v>-7.1622286211662418</v>
      </c>
      <c r="G15" s="27">
        <v>35.667795972980443</v>
      </c>
      <c r="H15" s="27">
        <v>34</v>
      </c>
      <c r="I15" s="27">
        <v>-4.6759154231000268</v>
      </c>
      <c r="J15" s="27">
        <v>34.085602852881742</v>
      </c>
      <c r="K15" s="27">
        <v>33</v>
      </c>
      <c r="L15" s="27">
        <v>-3.1849307684753492</v>
      </c>
      <c r="M15" s="27">
        <v>33.859528438240957</v>
      </c>
      <c r="N15" s="27">
        <v>32</v>
      </c>
      <c r="O15" s="27">
        <v>-5.4918911278776275</v>
      </c>
      <c r="P15" s="27">
        <v>33.944368135823417</v>
      </c>
      <c r="Q15" s="27">
        <v>33</v>
      </c>
      <c r="R15" s="27">
        <v>-2.7821055087685429</v>
      </c>
      <c r="S15" s="27">
        <v>41.132955918230003</v>
      </c>
      <c r="T15" s="27">
        <v>39</v>
      </c>
      <c r="U15" s="27">
        <v>-5.185515775890746</v>
      </c>
      <c r="V15" s="28">
        <v>46.789338768159915</v>
      </c>
      <c r="W15" s="27">
        <v>44</v>
      </c>
      <c r="X15" s="27">
        <v>-5.9614836233976805</v>
      </c>
      <c r="Y15" s="27">
        <v>63.270161240909928</v>
      </c>
      <c r="Z15" s="27">
        <v>66</v>
      </c>
      <c r="AA15" s="27">
        <v>4.3145753156781614</v>
      </c>
      <c r="AB15" s="27">
        <v>82.124130906510118</v>
      </c>
      <c r="AC15" s="27">
        <v>86</v>
      </c>
      <c r="AD15" s="27">
        <v>4.7195252487994797</v>
      </c>
      <c r="AE15" s="27">
        <v>89.563496862678946</v>
      </c>
      <c r="AF15" s="27">
        <v>95</v>
      </c>
      <c r="AG15" s="27">
        <v>6.0699987469855499</v>
      </c>
      <c r="AH15" s="27">
        <v>88.559128977629314</v>
      </c>
      <c r="AI15" s="27">
        <v>98</v>
      </c>
      <c r="AJ15" s="27">
        <v>10.660528317476475</v>
      </c>
      <c r="AK15" s="27">
        <v>88.784871331819161</v>
      </c>
      <c r="AL15" s="27">
        <v>94</v>
      </c>
      <c r="AM15" s="27">
        <v>5.8738933671369926</v>
      </c>
      <c r="AN15" s="27">
        <v>85.179215628654305</v>
      </c>
      <c r="AO15" s="27">
        <v>83</v>
      </c>
      <c r="AP15" s="27">
        <v>-2.5583889362808554</v>
      </c>
      <c r="AQ15" s="27">
        <v>82.020979358033586</v>
      </c>
      <c r="AR15" s="27">
        <v>84</v>
      </c>
      <c r="AS15" s="27">
        <v>2.4128224967025811</v>
      </c>
      <c r="AT15" s="27">
        <v>71.834387726217216</v>
      </c>
      <c r="AU15" s="27">
        <v>75</v>
      </c>
      <c r="AV15" s="27">
        <v>4.4068201511620027</v>
      </c>
      <c r="AW15" s="27">
        <v>66.884721851801658</v>
      </c>
      <c r="AX15" s="27">
        <v>77</v>
      </c>
      <c r="AY15" s="27">
        <v>15.123451018621331</v>
      </c>
      <c r="AZ15" s="27">
        <v>66.247202530988829</v>
      </c>
      <c r="BA15" s="27">
        <v>75</v>
      </c>
      <c r="BB15" s="27">
        <v>13.212327667597473</v>
      </c>
      <c r="BC15" s="27">
        <v>64.377067392402182</v>
      </c>
      <c r="BD15" s="27">
        <v>77</v>
      </c>
      <c r="BE15" s="27">
        <v>19.607809300564043</v>
      </c>
      <c r="BF15" s="27">
        <v>65.393180040865985</v>
      </c>
      <c r="BG15" s="27">
        <v>82</v>
      </c>
      <c r="BH15" s="27">
        <v>25.395339313298358</v>
      </c>
      <c r="BI15" s="27">
        <v>71.269002509094079</v>
      </c>
      <c r="BJ15" s="27">
        <v>86</v>
      </c>
      <c r="BK15" s="27">
        <v>20.669571584120618</v>
      </c>
      <c r="BL15" s="27">
        <v>71.274549437813008</v>
      </c>
      <c r="BM15" s="27">
        <v>81</v>
      </c>
      <c r="BN15" s="27">
        <v>13.645053723801425</v>
      </c>
      <c r="BO15" s="27">
        <v>60.345295872469706</v>
      </c>
      <c r="BP15" s="27">
        <v>73</v>
      </c>
      <c r="BQ15" s="27">
        <v>20.97048981957769</v>
      </c>
      <c r="BR15" s="27">
        <v>53.238885432867427</v>
      </c>
      <c r="BS15" s="27">
        <v>62</v>
      </c>
      <c r="BT15" s="27">
        <v>16.456232124130519</v>
      </c>
      <c r="BU15" s="27">
        <v>44.252386428379211</v>
      </c>
      <c r="BV15" s="27">
        <v>49</v>
      </c>
      <c r="BW15" s="27">
        <v>10.728491624524295</v>
      </c>
      <c r="BX15" s="29"/>
      <c r="BY15" s="29"/>
    </row>
    <row r="16" spans="1:77" ht="30.75" customHeight="1" x14ac:dyDescent="0.25">
      <c r="A16" s="24">
        <v>12</v>
      </c>
      <c r="B16" s="30"/>
      <c r="C16" s="26" t="s">
        <v>20</v>
      </c>
      <c r="D16" s="27">
        <v>36.133412130897653</v>
      </c>
      <c r="E16" s="27">
        <v>36</v>
      </c>
      <c r="F16" s="27">
        <v>-0.36922095930036136</v>
      </c>
      <c r="G16" s="27">
        <v>33.927903486493591</v>
      </c>
      <c r="H16" s="27">
        <v>34</v>
      </c>
      <c r="I16" s="27">
        <v>0.21249917058715437</v>
      </c>
      <c r="J16" s="27">
        <v>33.211613036141188</v>
      </c>
      <c r="K16" s="27">
        <v>33</v>
      </c>
      <c r="L16" s="27">
        <v>-0.63716578869839402</v>
      </c>
      <c r="M16" s="27">
        <v>32.968488216181989</v>
      </c>
      <c r="N16" s="27">
        <v>32</v>
      </c>
      <c r="O16" s="27">
        <v>-2.9376179151175745</v>
      </c>
      <c r="P16" s="27">
        <v>33.051095290143856</v>
      </c>
      <c r="Q16" s="27">
        <v>33</v>
      </c>
      <c r="R16" s="27">
        <v>-0.15459484684337471</v>
      </c>
      <c r="S16" s="27">
        <v>40.198116010997502</v>
      </c>
      <c r="T16" s="27">
        <v>39</v>
      </c>
      <c r="U16" s="27">
        <v>-2.9805277706789011</v>
      </c>
      <c r="V16" s="28">
        <v>43.046191666707124</v>
      </c>
      <c r="W16" s="27">
        <v>44</v>
      </c>
      <c r="X16" s="27">
        <v>2.2157786702199092</v>
      </c>
      <c r="Y16" s="27">
        <v>54.10057265527081</v>
      </c>
      <c r="Z16" s="27">
        <v>59</v>
      </c>
      <c r="AA16" s="27">
        <v>9.0561469209362571</v>
      </c>
      <c r="AB16" s="27">
        <v>64.188975880950437</v>
      </c>
      <c r="AC16" s="27">
        <v>71</v>
      </c>
      <c r="AD16" s="27">
        <v>10.610893888822568</v>
      </c>
      <c r="AE16" s="27">
        <v>73.013720268488271</v>
      </c>
      <c r="AF16" s="27">
        <v>77</v>
      </c>
      <c r="AG16" s="27">
        <v>5.4596310348976331</v>
      </c>
      <c r="AH16" s="27">
        <v>71.418652401313963</v>
      </c>
      <c r="AI16" s="27">
        <v>70</v>
      </c>
      <c r="AJ16" s="27">
        <v>-1.9863892045208387</v>
      </c>
      <c r="AK16" s="27">
        <v>70.646026651124927</v>
      </c>
      <c r="AL16" s="27">
        <v>68</v>
      </c>
      <c r="AM16" s="27">
        <v>-3.7454712976172644</v>
      </c>
      <c r="AN16" s="27">
        <v>66.458508897081927</v>
      </c>
      <c r="AO16" s="27">
        <v>66</v>
      </c>
      <c r="AP16" s="27">
        <v>-0.68991752100844894</v>
      </c>
      <c r="AQ16" s="27">
        <v>64.510882641150005</v>
      </c>
      <c r="AR16" s="27">
        <v>59</v>
      </c>
      <c r="AS16" s="27">
        <v>-8.5425627669752888</v>
      </c>
      <c r="AT16" s="27">
        <v>58.020082394252363</v>
      </c>
      <c r="AU16" s="27">
        <v>60</v>
      </c>
      <c r="AV16" s="27">
        <v>3.4124694830557045</v>
      </c>
      <c r="AW16" s="27">
        <v>51.249332328003867</v>
      </c>
      <c r="AX16" s="27">
        <v>59</v>
      </c>
      <c r="AY16" s="27">
        <v>15.123451018621333</v>
      </c>
      <c r="AZ16" s="27">
        <v>48.179783658900966</v>
      </c>
      <c r="BA16" s="27">
        <v>56</v>
      </c>
      <c r="BB16" s="27">
        <v>16.231323072066743</v>
      </c>
      <c r="BC16" s="27">
        <v>50.824000572949089</v>
      </c>
      <c r="BD16" s="27">
        <v>56</v>
      </c>
      <c r="BE16" s="27">
        <v>10.184163719307488</v>
      </c>
      <c r="BF16" s="27">
        <v>51.321229905489758</v>
      </c>
      <c r="BG16" s="27">
        <v>63</v>
      </c>
      <c r="BH16" s="27">
        <v>22.756216318309587</v>
      </c>
      <c r="BI16" s="27">
        <v>58.009653205076575</v>
      </c>
      <c r="BJ16" s="27">
        <v>68</v>
      </c>
      <c r="BK16" s="27">
        <v>17.221869538860034</v>
      </c>
      <c r="BL16" s="27">
        <v>60.715356928507383</v>
      </c>
      <c r="BM16" s="27">
        <v>66</v>
      </c>
      <c r="BN16" s="27">
        <v>8.7039644314622233</v>
      </c>
      <c r="BO16" s="27">
        <v>52.905464874493994</v>
      </c>
      <c r="BP16" s="27">
        <v>60</v>
      </c>
      <c r="BQ16" s="27">
        <v>13.409834205854072</v>
      </c>
      <c r="BR16" s="27">
        <v>48.168515391641961</v>
      </c>
      <c r="BS16" s="27">
        <v>53</v>
      </c>
      <c r="BT16" s="27">
        <v>10.030378908452683</v>
      </c>
      <c r="BU16" s="27">
        <v>40.912583679067573</v>
      </c>
      <c r="BV16" s="27">
        <v>44</v>
      </c>
      <c r="BW16" s="27">
        <v>7.5463733729240507</v>
      </c>
      <c r="BX16" s="29"/>
      <c r="BY16" s="29"/>
    </row>
    <row r="17" spans="1:77" ht="30.75" customHeight="1" x14ac:dyDescent="0.25">
      <c r="A17" s="24">
        <v>13</v>
      </c>
      <c r="B17" s="30"/>
      <c r="C17" s="26" t="s">
        <v>21</v>
      </c>
      <c r="D17" s="27">
        <v>141.88974031889077</v>
      </c>
      <c r="E17" s="27">
        <v>123</v>
      </c>
      <c r="F17" s="27">
        <v>-13.312971238397461</v>
      </c>
      <c r="G17" s="27">
        <v>135.71161394597436</v>
      </c>
      <c r="H17" s="27">
        <v>119</v>
      </c>
      <c r="I17" s="27">
        <v>-12.314063225736239</v>
      </c>
      <c r="J17" s="27">
        <v>132.84645214456475</v>
      </c>
      <c r="K17" s="27">
        <v>115</v>
      </c>
      <c r="L17" s="27">
        <v>-13.4338944371236</v>
      </c>
      <c r="M17" s="27">
        <v>132.76499308678692</v>
      </c>
      <c r="N17" s="27">
        <v>114</v>
      </c>
      <c r="O17" s="27">
        <v>-14.133991687492847</v>
      </c>
      <c r="P17" s="27">
        <v>131.31110831489585</v>
      </c>
      <c r="Q17" s="27">
        <v>115</v>
      </c>
      <c r="R17" s="27">
        <v>-12.421727700127503</v>
      </c>
      <c r="S17" s="27">
        <v>152.37890487889752</v>
      </c>
      <c r="T17" s="27">
        <v>131</v>
      </c>
      <c r="U17" s="27">
        <v>-14.030094845404165</v>
      </c>
      <c r="V17" s="28">
        <v>167.50583279001251</v>
      </c>
      <c r="W17" s="27">
        <v>153</v>
      </c>
      <c r="X17" s="27">
        <v>-8.6598971202377211</v>
      </c>
      <c r="Y17" s="27">
        <v>222.82100263103061</v>
      </c>
      <c r="Z17" s="27">
        <v>225</v>
      </c>
      <c r="AA17" s="27">
        <v>0.9779138156817262</v>
      </c>
      <c r="AB17" s="27">
        <v>260.53172563444593</v>
      </c>
      <c r="AC17" s="27">
        <v>269</v>
      </c>
      <c r="AD17" s="27">
        <v>3.25038125200766</v>
      </c>
      <c r="AE17" s="27">
        <v>271.61103939877637</v>
      </c>
      <c r="AF17" s="27">
        <v>284</v>
      </c>
      <c r="AG17" s="27">
        <v>4.5612875782395177</v>
      </c>
      <c r="AH17" s="27">
        <v>273.29537652236144</v>
      </c>
      <c r="AI17" s="27">
        <v>304</v>
      </c>
      <c r="AJ17" s="27">
        <v>11.234958991385009</v>
      </c>
      <c r="AK17" s="27">
        <v>272.08267021041354</v>
      </c>
      <c r="AL17" s="27">
        <v>280</v>
      </c>
      <c r="AM17" s="27">
        <v>2.9098985920211824</v>
      </c>
      <c r="AN17" s="27">
        <v>259.28178823227739</v>
      </c>
      <c r="AO17" s="27">
        <v>271</v>
      </c>
      <c r="AP17" s="27">
        <v>4.5194889496923931</v>
      </c>
      <c r="AQ17" s="27">
        <v>183.39522350841219</v>
      </c>
      <c r="AR17" s="27">
        <v>252</v>
      </c>
      <c r="AS17" s="27">
        <v>37.408158827234104</v>
      </c>
      <c r="AT17" s="27">
        <v>208.1355336682704</v>
      </c>
      <c r="AU17" s="27">
        <v>237</v>
      </c>
      <c r="AV17" s="27">
        <v>13.868110756010662</v>
      </c>
      <c r="AW17" s="27">
        <v>226.71314809506794</v>
      </c>
      <c r="AX17" s="27">
        <v>249</v>
      </c>
      <c r="AY17" s="27">
        <v>9.8304187878801308</v>
      </c>
      <c r="AZ17" s="27">
        <v>222.83149942241695</v>
      </c>
      <c r="BA17" s="27">
        <v>258</v>
      </c>
      <c r="BB17" s="27">
        <v>15.782553484915912</v>
      </c>
      <c r="BC17" s="27">
        <v>218.5432024636811</v>
      </c>
      <c r="BD17" s="27">
        <v>255</v>
      </c>
      <c r="BE17" s="27">
        <v>16.681734835645379</v>
      </c>
      <c r="BF17" s="27">
        <v>206.11268139462823</v>
      </c>
      <c r="BG17" s="27">
        <v>254</v>
      </c>
      <c r="BH17" s="27">
        <v>23.233562477257564</v>
      </c>
      <c r="BI17" s="27">
        <v>224.58022883679646</v>
      </c>
      <c r="BJ17" s="27">
        <v>263</v>
      </c>
      <c r="BK17" s="27">
        <v>17.107370208943625</v>
      </c>
      <c r="BL17" s="27">
        <v>224.38284082274467</v>
      </c>
      <c r="BM17" s="27">
        <v>245</v>
      </c>
      <c r="BN17" s="27">
        <v>9.1883849503190103</v>
      </c>
      <c r="BO17" s="27">
        <v>195.91554961336055</v>
      </c>
      <c r="BP17" s="27">
        <v>225</v>
      </c>
      <c r="BQ17" s="27">
        <v>14.845401727447172</v>
      </c>
      <c r="BR17" s="27">
        <v>178.30801311642901</v>
      </c>
      <c r="BS17" s="27">
        <v>197</v>
      </c>
      <c r="BT17" s="27">
        <v>10.482976371547455</v>
      </c>
      <c r="BU17" s="27">
        <v>151.96102509367955</v>
      </c>
      <c r="BV17" s="27">
        <v>162</v>
      </c>
      <c r="BW17" s="27">
        <v>6.6062826965873072</v>
      </c>
      <c r="BX17" s="29"/>
      <c r="BY17" s="29"/>
    </row>
    <row r="18" spans="1:77" ht="30.75" customHeight="1" x14ac:dyDescent="0.25">
      <c r="A18" s="24">
        <v>14</v>
      </c>
      <c r="B18" s="30"/>
      <c r="C18" s="32" t="s">
        <v>22</v>
      </c>
      <c r="D18" s="27">
        <v>57.284677768496273</v>
      </c>
      <c r="E18" s="27">
        <v>54</v>
      </c>
      <c r="F18" s="27">
        <v>-5.7339552153380238</v>
      </c>
      <c r="G18" s="27">
        <v>53.936667081092374</v>
      </c>
      <c r="H18" s="27">
        <v>51</v>
      </c>
      <c r="I18" s="27">
        <v>-5.4446580406556659</v>
      </c>
      <c r="J18" s="27">
        <v>53.313378821174013</v>
      </c>
      <c r="K18" s="27">
        <v>50</v>
      </c>
      <c r="L18" s="27">
        <v>-6.2149105804902893</v>
      </c>
      <c r="M18" s="27">
        <v>53.462413323538357</v>
      </c>
      <c r="N18" s="27">
        <v>49</v>
      </c>
      <c r="O18" s="27">
        <v>-8.3468235833896625</v>
      </c>
      <c r="P18" s="27">
        <v>53.596370740773821</v>
      </c>
      <c r="Q18" s="27">
        <v>50</v>
      </c>
      <c r="R18" s="27">
        <v>-6.710101245788004</v>
      </c>
      <c r="S18" s="27">
        <v>62.634273784577502</v>
      </c>
      <c r="T18" s="27">
        <v>60</v>
      </c>
      <c r="U18" s="27">
        <v>-4.2058023912558582</v>
      </c>
      <c r="V18" s="28">
        <v>81.413449456598258</v>
      </c>
      <c r="W18" s="27">
        <v>71</v>
      </c>
      <c r="X18" s="27">
        <v>-12.790822064540697</v>
      </c>
      <c r="Y18" s="27">
        <v>104.53330987628597</v>
      </c>
      <c r="Z18" s="27">
        <v>101</v>
      </c>
      <c r="AA18" s="27">
        <v>-3.3800803595213842</v>
      </c>
      <c r="AB18" s="27">
        <v>121.77026306827364</v>
      </c>
      <c r="AC18" s="27">
        <v>119</v>
      </c>
      <c r="AD18" s="27">
        <v>-2.2749914457525779</v>
      </c>
      <c r="AE18" s="27">
        <v>131.42469648327889</v>
      </c>
      <c r="AF18" s="27">
        <v>134</v>
      </c>
      <c r="AG18" s="27">
        <v>1.9595278403772165</v>
      </c>
      <c r="AH18" s="27">
        <v>119.98333603420745</v>
      </c>
      <c r="AI18" s="27">
        <v>127</v>
      </c>
      <c r="AJ18" s="27">
        <v>5.8480320665463772</v>
      </c>
      <c r="AK18" s="27">
        <v>109.78774411999143</v>
      </c>
      <c r="AL18" s="27">
        <v>107</v>
      </c>
      <c r="AM18" s="27">
        <v>-2.5392124980221769</v>
      </c>
      <c r="AN18" s="27">
        <v>103.89992236022668</v>
      </c>
      <c r="AO18" s="27">
        <v>99</v>
      </c>
      <c r="AP18" s="27">
        <v>-4.7160019458324376</v>
      </c>
      <c r="AQ18" s="27">
        <v>96.766323961725021</v>
      </c>
      <c r="AR18" s="27">
        <v>75</v>
      </c>
      <c r="AS18" s="27">
        <v>-22.493697260148558</v>
      </c>
      <c r="AT18" s="27">
        <v>93.937276257360963</v>
      </c>
      <c r="AU18" s="27">
        <v>87</v>
      </c>
      <c r="AV18" s="27">
        <v>-7.3850089482633425</v>
      </c>
      <c r="AW18" s="27">
        <v>85.126009629565743</v>
      </c>
      <c r="AX18" s="27">
        <v>88</v>
      </c>
      <c r="AY18" s="27">
        <v>3.3761600983538522</v>
      </c>
      <c r="AZ18" s="27">
        <v>86.035327962323151</v>
      </c>
      <c r="BA18" s="27">
        <v>87</v>
      </c>
      <c r="BB18" s="27">
        <v>1.1212510726980671</v>
      </c>
      <c r="BC18" s="27">
        <v>83.01253426915018</v>
      </c>
      <c r="BD18" s="27">
        <v>89</v>
      </c>
      <c r="BE18" s="27">
        <v>7.2127249018042958</v>
      </c>
      <c r="BF18" s="27">
        <v>88.57050967560329</v>
      </c>
      <c r="BG18" s="27">
        <v>91</v>
      </c>
      <c r="BH18" s="27">
        <v>2.7430014045249558</v>
      </c>
      <c r="BI18" s="27">
        <v>97.787701117129089</v>
      </c>
      <c r="BJ18" s="27">
        <v>104</v>
      </c>
      <c r="BK18" s="27">
        <v>6.3528427521063051</v>
      </c>
      <c r="BL18" s="27">
        <v>101.1922615475123</v>
      </c>
      <c r="BM18" s="27">
        <v>102</v>
      </c>
      <c r="BN18" s="27">
        <v>0.79822156371951825</v>
      </c>
      <c r="BO18" s="27">
        <v>89.27797197570861</v>
      </c>
      <c r="BP18" s="27">
        <v>97</v>
      </c>
      <c r="BQ18" s="27">
        <v>8.6494214120281043</v>
      </c>
      <c r="BR18" s="27">
        <v>80.28085898606993</v>
      </c>
      <c r="BS18" s="27">
        <v>83</v>
      </c>
      <c r="BT18" s="27">
        <v>3.3870352762442248</v>
      </c>
      <c r="BU18" s="27">
        <v>55.941696050969952</v>
      </c>
      <c r="BV18" s="27">
        <v>68</v>
      </c>
      <c r="BW18" s="27">
        <v>21.555127570754038</v>
      </c>
      <c r="BX18" s="29"/>
      <c r="BY18" s="29"/>
    </row>
    <row r="19" spans="1:77" ht="30.75" customHeight="1" x14ac:dyDescent="0.25">
      <c r="A19" s="24">
        <v>15</v>
      </c>
      <c r="B19" s="30"/>
      <c r="C19" s="26" t="s">
        <v>23</v>
      </c>
      <c r="D19" s="27">
        <v>66.097705117495707</v>
      </c>
      <c r="E19" s="27">
        <v>58</v>
      </c>
      <c r="F19" s="27">
        <v>-12.251113867117132</v>
      </c>
      <c r="G19" s="27">
        <v>62.636129513526626</v>
      </c>
      <c r="H19" s="27">
        <v>56</v>
      </c>
      <c r="I19" s="27">
        <v>-10.59473113212322</v>
      </c>
      <c r="J19" s="27">
        <v>62.053276988579583</v>
      </c>
      <c r="K19" s="27">
        <v>54</v>
      </c>
      <c r="L19" s="27">
        <v>-12.978004352714082</v>
      </c>
      <c r="M19" s="27">
        <v>63.263855766187056</v>
      </c>
      <c r="N19" s="27">
        <v>53</v>
      </c>
      <c r="O19" s="27">
        <v>-16.223885885363359</v>
      </c>
      <c r="P19" s="27">
        <v>61.635826351889889</v>
      </c>
      <c r="Q19" s="27">
        <v>53</v>
      </c>
      <c r="R19" s="27">
        <v>-14.011049843943718</v>
      </c>
      <c r="S19" s="27">
        <v>67.308473320740006</v>
      </c>
      <c r="T19" s="27">
        <v>59</v>
      </c>
      <c r="U19" s="27">
        <v>-12.343874271443156</v>
      </c>
      <c r="V19" s="28">
        <v>75.798728804419056</v>
      </c>
      <c r="W19" s="27">
        <v>72</v>
      </c>
      <c r="X19" s="27">
        <v>-5.0115996195936079</v>
      </c>
      <c r="Y19" s="27">
        <v>93.529803573519018</v>
      </c>
      <c r="Z19" s="27">
        <v>100</v>
      </c>
      <c r="AA19" s="27">
        <v>6.9177910989571254</v>
      </c>
      <c r="AB19" s="27">
        <v>101.00324145973084</v>
      </c>
      <c r="AC19" s="27">
        <v>113</v>
      </c>
      <c r="AD19" s="27">
        <v>11.87759755715579</v>
      </c>
      <c r="AE19" s="27">
        <v>115.84843615933472</v>
      </c>
      <c r="AF19" s="27">
        <v>122</v>
      </c>
      <c r="AG19" s="27">
        <v>5.3100102552999378</v>
      </c>
      <c r="AH19" s="27">
        <v>115.22209254078652</v>
      </c>
      <c r="AI19" s="27">
        <v>127</v>
      </c>
      <c r="AJ19" s="27">
        <v>10.22191768913094</v>
      </c>
      <c r="AK19" s="27">
        <v>111.69709619164345</v>
      </c>
      <c r="AL19" s="27">
        <v>116</v>
      </c>
      <c r="AM19" s="27">
        <v>3.8522969307759549</v>
      </c>
      <c r="AN19" s="27">
        <v>104.83595769680531</v>
      </c>
      <c r="AO19" s="27">
        <v>115</v>
      </c>
      <c r="AP19" s="27">
        <v>9.6951871538103216</v>
      </c>
      <c r="AQ19" s="27">
        <v>103.21741222584002</v>
      </c>
      <c r="AR19" s="27">
        <v>111</v>
      </c>
      <c r="AS19" s="27">
        <v>7.5399950515438725</v>
      </c>
      <c r="AT19" s="27">
        <v>93.016322568563311</v>
      </c>
      <c r="AU19" s="27">
        <v>98</v>
      </c>
      <c r="AV19" s="27">
        <v>5.3578525723409109</v>
      </c>
      <c r="AW19" s="27">
        <v>94.680969894108841</v>
      </c>
      <c r="AX19" s="27">
        <v>105</v>
      </c>
      <c r="AY19" s="27">
        <v>10.898737219772842</v>
      </c>
      <c r="AZ19" s="27">
        <v>93.778507478932241</v>
      </c>
      <c r="BA19" s="27">
        <v>110</v>
      </c>
      <c r="BB19" s="27">
        <v>17.297665485571937</v>
      </c>
      <c r="BC19" s="27">
        <v>94.024401059955821</v>
      </c>
      <c r="BD19" s="27">
        <v>109</v>
      </c>
      <c r="BE19" s="27">
        <v>15.927353720120804</v>
      </c>
      <c r="BF19" s="27">
        <v>82.776177266918964</v>
      </c>
      <c r="BG19" s="27">
        <v>101</v>
      </c>
      <c r="BH19" s="27">
        <v>22.01578199765947</v>
      </c>
      <c r="BI19" s="27">
        <v>87.014479807614862</v>
      </c>
      <c r="BJ19" s="27">
        <v>114</v>
      </c>
      <c r="BK19" s="27">
        <v>31.012677719902388</v>
      </c>
      <c r="BL19" s="27">
        <v>89.75313632909787</v>
      </c>
      <c r="BM19" s="27">
        <v>106</v>
      </c>
      <c r="BN19" s="27">
        <v>18.101722497283824</v>
      </c>
      <c r="BO19" s="27">
        <v>81.838140977732891</v>
      </c>
      <c r="BP19" s="27">
        <v>101</v>
      </c>
      <c r="BQ19" s="27">
        <v>23.414338098761071</v>
      </c>
      <c r="BR19" s="27">
        <v>75.210488944844457</v>
      </c>
      <c r="BS19" s="27">
        <v>95</v>
      </c>
      <c r="BT19" s="27">
        <v>26.312169130649</v>
      </c>
      <c r="BU19" s="27">
        <v>69.300907048216501</v>
      </c>
      <c r="BV19" s="27">
        <v>86</v>
      </c>
      <c r="BW19" s="27">
        <v>24.096499833927151</v>
      </c>
      <c r="BX19" s="29"/>
      <c r="BY19" s="29"/>
    </row>
    <row r="20" spans="1:77" ht="30.75" customHeight="1" x14ac:dyDescent="0.25">
      <c r="A20" s="24">
        <v>16</v>
      </c>
      <c r="B20" s="30"/>
      <c r="C20" s="26" t="s">
        <v>24</v>
      </c>
      <c r="D20" s="27">
        <v>24.676476577198397</v>
      </c>
      <c r="E20" s="27">
        <v>27</v>
      </c>
      <c r="F20" s="27">
        <v>9.4159448393397849</v>
      </c>
      <c r="G20" s="27">
        <v>23.488548567572487</v>
      </c>
      <c r="H20" s="27">
        <v>27</v>
      </c>
      <c r="I20" s="27">
        <v>14.949631401555852</v>
      </c>
      <c r="J20" s="27">
        <v>23.597725051995052</v>
      </c>
      <c r="K20" s="27">
        <v>26</v>
      </c>
      <c r="L20" s="27">
        <v>10.180112458772161</v>
      </c>
      <c r="M20" s="27">
        <v>24.058085995592261</v>
      </c>
      <c r="N20" s="27">
        <v>27</v>
      </c>
      <c r="O20" s="27">
        <v>12.228379285645307</v>
      </c>
      <c r="P20" s="27">
        <v>24.118366833348219</v>
      </c>
      <c r="Q20" s="27">
        <v>26</v>
      </c>
      <c r="R20" s="27">
        <v>7.8016607826449773</v>
      </c>
      <c r="S20" s="27">
        <v>25.240677495277502</v>
      </c>
      <c r="T20" s="27">
        <v>27</v>
      </c>
      <c r="U20" s="27">
        <v>6.9701873297642836</v>
      </c>
      <c r="V20" s="28">
        <v>26.202029710169551</v>
      </c>
      <c r="W20" s="27">
        <v>27</v>
      </c>
      <c r="X20" s="27">
        <v>3.0454521983872875</v>
      </c>
      <c r="Y20" s="27">
        <v>27.508765756917359</v>
      </c>
      <c r="Z20" s="27">
        <v>29</v>
      </c>
      <c r="AA20" s="27">
        <v>5.4209420235717207</v>
      </c>
      <c r="AB20" s="27">
        <v>28.318665829831076</v>
      </c>
      <c r="AC20" s="27">
        <v>31</v>
      </c>
      <c r="AD20" s="27">
        <v>9.4684339519427088</v>
      </c>
      <c r="AE20" s="27">
        <v>32.126036918134837</v>
      </c>
      <c r="AF20" s="27">
        <v>32</v>
      </c>
      <c r="AG20" s="27">
        <v>-0.39232015594083447</v>
      </c>
      <c r="AH20" s="27">
        <v>33.328704453946514</v>
      </c>
      <c r="AI20" s="27">
        <v>33</v>
      </c>
      <c r="AJ20" s="27">
        <v>-0.98625031885267822</v>
      </c>
      <c r="AK20" s="27">
        <v>32.458985218084422</v>
      </c>
      <c r="AL20" s="27">
        <v>32</v>
      </c>
      <c r="AM20" s="27">
        <v>-1.4140467269713031</v>
      </c>
      <c r="AN20" s="27">
        <v>32.761236780251657</v>
      </c>
      <c r="AO20" s="27">
        <v>27</v>
      </c>
      <c r="AP20" s="27">
        <v>-17.585528955745978</v>
      </c>
      <c r="AQ20" s="27">
        <v>31.333857282844292</v>
      </c>
      <c r="AR20" s="27">
        <v>33</v>
      </c>
      <c r="AS20" s="27">
        <v>5.3173878406216639</v>
      </c>
      <c r="AT20" s="27">
        <v>30.391471730322667</v>
      </c>
      <c r="AU20" s="27">
        <v>7</v>
      </c>
      <c r="AV20" s="27">
        <v>-76.967222706046684</v>
      </c>
      <c r="AW20" s="27">
        <v>29.533513544951383</v>
      </c>
      <c r="AX20" s="27">
        <v>15</v>
      </c>
      <c r="AY20" s="27">
        <v>-49.210242197667064</v>
      </c>
      <c r="AZ20" s="27">
        <v>30.112364786813103</v>
      </c>
      <c r="BA20" s="27">
        <v>31</v>
      </c>
      <c r="BB20" s="27">
        <v>2.9477432924019729</v>
      </c>
      <c r="BC20" s="27">
        <v>28.800266991337821</v>
      </c>
      <c r="BD20" s="27">
        <v>31</v>
      </c>
      <c r="BE20" s="27">
        <v>7.6378910283150718</v>
      </c>
      <c r="BF20" s="27">
        <v>27.316138498083259</v>
      </c>
      <c r="BG20" s="27">
        <v>31</v>
      </c>
      <c r="BH20" s="27">
        <v>13.486025860409345</v>
      </c>
      <c r="BI20" s="27">
        <v>26.518698608035006</v>
      </c>
      <c r="BJ20" s="27">
        <v>31</v>
      </c>
      <c r="BK20" s="27">
        <v>16.898647472116853</v>
      </c>
      <c r="BL20" s="27">
        <v>27.27791398237288</v>
      </c>
      <c r="BM20" s="27">
        <v>30</v>
      </c>
      <c r="BN20" s="27">
        <v>9.9790842488400902</v>
      </c>
      <c r="BO20" s="27">
        <v>24.79943665991906</v>
      </c>
      <c r="BP20" s="27">
        <v>29</v>
      </c>
      <c r="BQ20" s="27">
        <v>16.938140158925087</v>
      </c>
      <c r="BR20" s="27">
        <v>25.351850206127345</v>
      </c>
      <c r="BS20" s="27">
        <v>29</v>
      </c>
      <c r="BT20" s="27">
        <v>14.390073167089499</v>
      </c>
      <c r="BU20" s="27">
        <v>25.048520619837291</v>
      </c>
      <c r="BV20" s="27">
        <v>28</v>
      </c>
      <c r="BW20" s="27">
        <v>11.783048687614993</v>
      </c>
      <c r="BX20" s="29"/>
      <c r="BY20" s="29"/>
    </row>
    <row r="21" spans="1:77" ht="30.75" customHeight="1" x14ac:dyDescent="0.25">
      <c r="A21" s="24">
        <v>17</v>
      </c>
      <c r="B21" s="30"/>
      <c r="C21" s="26" t="s">
        <v>25</v>
      </c>
      <c r="D21" s="27">
        <v>65.21640238259576</v>
      </c>
      <c r="E21" s="27">
        <v>88</v>
      </c>
      <c r="F21" s="27">
        <v>34.935379421488108</v>
      </c>
      <c r="G21" s="27">
        <v>64.376022000013478</v>
      </c>
      <c r="H21" s="27">
        <v>88</v>
      </c>
      <c r="I21" s="27">
        <v>36.696858964012371</v>
      </c>
      <c r="J21" s="27">
        <v>62.927266805320144</v>
      </c>
      <c r="K21" s="27">
        <v>87</v>
      </c>
      <c r="L21" s="27">
        <v>38.254852652593904</v>
      </c>
      <c r="M21" s="27">
        <v>64.154895988246025</v>
      </c>
      <c r="N21" s="27">
        <v>85</v>
      </c>
      <c r="O21" s="27">
        <v>32.49183665666461</v>
      </c>
      <c r="P21" s="27">
        <v>63.42237204324902</v>
      </c>
      <c r="Q21" s="27">
        <v>85</v>
      </c>
      <c r="R21" s="27">
        <v>34.022108069431326</v>
      </c>
      <c r="S21" s="27">
        <v>66.373633413507505</v>
      </c>
      <c r="T21" s="27">
        <v>91</v>
      </c>
      <c r="U21" s="27">
        <v>37.102634464909158</v>
      </c>
      <c r="V21" s="28">
        <v>75.798728804419056</v>
      </c>
      <c r="W21" s="27">
        <v>100</v>
      </c>
      <c r="X21" s="27">
        <v>31.928333861675544</v>
      </c>
      <c r="Y21" s="27">
        <v>97.197639007774669</v>
      </c>
      <c r="Z21" s="27">
        <v>131</v>
      </c>
      <c r="AA21" s="27">
        <v>34.776936289081611</v>
      </c>
      <c r="AB21" s="27">
        <v>101.94719698739188</v>
      </c>
      <c r="AC21" s="27">
        <v>141</v>
      </c>
      <c r="AD21" s="27">
        <v>38.306892358637292</v>
      </c>
      <c r="AE21" s="27">
        <v>120.71601751056727</v>
      </c>
      <c r="AF21" s="27">
        <v>152</v>
      </c>
      <c r="AG21" s="27">
        <v>25.915353351260272</v>
      </c>
      <c r="AH21" s="27">
        <v>125.69682822631258</v>
      </c>
      <c r="AI21" s="27">
        <v>156</v>
      </c>
      <c r="AJ21" s="27">
        <v>24.108143539730108</v>
      </c>
      <c r="AK21" s="27">
        <v>131.74529294398971</v>
      </c>
      <c r="AL21" s="27">
        <v>153</v>
      </c>
      <c r="AM21" s="27">
        <v>16.133181369179187</v>
      </c>
      <c r="AN21" s="27">
        <v>127.30080577469215</v>
      </c>
      <c r="AO21" s="27">
        <v>161</v>
      </c>
      <c r="AP21" s="27">
        <v>26.472098130275441</v>
      </c>
      <c r="AQ21" s="27">
        <v>112.43325260314717</v>
      </c>
      <c r="AR21" s="27">
        <v>152</v>
      </c>
      <c r="AS21" s="27">
        <v>35.191321500331036</v>
      </c>
      <c r="AT21" s="27">
        <v>108.67253527812348</v>
      </c>
      <c r="AU21" s="27">
        <v>146</v>
      </c>
      <c r="AV21" s="27">
        <v>34.348572641969824</v>
      </c>
      <c r="AW21" s="27">
        <v>116.39678867716133</v>
      </c>
      <c r="AX21" s="27">
        <v>144</v>
      </c>
      <c r="AY21" s="27">
        <v>23.71475333344382</v>
      </c>
      <c r="AZ21" s="27">
        <v>108.40451323252717</v>
      </c>
      <c r="BA21" s="27">
        <v>149</v>
      </c>
      <c r="BB21" s="27">
        <v>37.448151886809093</v>
      </c>
      <c r="BC21" s="27">
        <v>101.64800114589818</v>
      </c>
      <c r="BD21" s="27">
        <v>159</v>
      </c>
      <c r="BE21" s="27">
        <v>56.422160994374025</v>
      </c>
      <c r="BF21" s="27">
        <v>103.47022158364871</v>
      </c>
      <c r="BG21" s="27">
        <v>157</v>
      </c>
      <c r="BH21" s="27">
        <v>51.734477414911176</v>
      </c>
      <c r="BI21" s="27">
        <v>100.27382911163237</v>
      </c>
      <c r="BJ21" s="27">
        <v>157</v>
      </c>
      <c r="BK21" s="27">
        <v>56.57126230336312</v>
      </c>
      <c r="BL21" s="27">
        <v>102.9521269657299</v>
      </c>
      <c r="BM21" s="27">
        <v>151</v>
      </c>
      <c r="BN21" s="27">
        <v>46.670112070889012</v>
      </c>
      <c r="BO21" s="27">
        <v>91.757915641700521</v>
      </c>
      <c r="BP21" s="27">
        <v>140</v>
      </c>
      <c r="BQ21" s="27">
        <v>52.575392565233102</v>
      </c>
      <c r="BR21" s="27">
        <v>87.041352374370561</v>
      </c>
      <c r="BS21" s="27">
        <v>129</v>
      </c>
      <c r="BT21" s="27">
        <v>48.205417862951563</v>
      </c>
      <c r="BU21" s="27">
        <v>86.834871482102614</v>
      </c>
      <c r="BV21" s="27">
        <v>124</v>
      </c>
      <c r="BW21" s="27">
        <v>42.799773735552115</v>
      </c>
      <c r="BX21" s="29"/>
      <c r="BY21" s="29"/>
    </row>
    <row r="22" spans="1:77" ht="30.75" customHeight="1" x14ac:dyDescent="0.25">
      <c r="A22" s="24">
        <v>18</v>
      </c>
      <c r="B22" s="30"/>
      <c r="C22" s="26" t="s">
        <v>26</v>
      </c>
      <c r="D22" s="27">
        <v>93.418089899393919</v>
      </c>
      <c r="E22" s="27">
        <v>73</v>
      </c>
      <c r="F22" s="27">
        <v>-21.856676711526713</v>
      </c>
      <c r="G22" s="27">
        <v>86.994624324342539</v>
      </c>
      <c r="H22" s="27">
        <v>72</v>
      </c>
      <c r="I22" s="27">
        <v>-17.236265390879783</v>
      </c>
      <c r="J22" s="27">
        <v>88.272971490796309</v>
      </c>
      <c r="K22" s="27">
        <v>70</v>
      </c>
      <c r="L22" s="27">
        <v>-20.700528352216534</v>
      </c>
      <c r="M22" s="27">
        <v>83.757780873543425</v>
      </c>
      <c r="N22" s="27">
        <v>69</v>
      </c>
      <c r="O22" s="27">
        <v>-17.619593928622056</v>
      </c>
      <c r="P22" s="27">
        <v>92.900375950674615</v>
      </c>
      <c r="Q22" s="27">
        <v>86</v>
      </c>
      <c r="R22" s="27">
        <v>-7.4277158515896256</v>
      </c>
      <c r="S22" s="27">
        <v>91.614310908785001</v>
      </c>
      <c r="T22" s="27">
        <v>83</v>
      </c>
      <c r="U22" s="27">
        <v>-9.4028005268322818</v>
      </c>
      <c r="V22" s="28">
        <v>111.3586262682206</v>
      </c>
      <c r="W22" s="27">
        <v>89</v>
      </c>
      <c r="X22" s="27">
        <v>-20.078037074889171</v>
      </c>
      <c r="Y22" s="27">
        <v>133.87599335033116</v>
      </c>
      <c r="Z22" s="27">
        <v>136</v>
      </c>
      <c r="AA22" s="27">
        <v>1.5865478167625406</v>
      </c>
      <c r="AB22" s="27">
        <v>158.58452864705401</v>
      </c>
      <c r="AC22" s="27">
        <v>159</v>
      </c>
      <c r="AD22" s="27">
        <v>0.26198731773555239</v>
      </c>
      <c r="AE22" s="27">
        <v>154.78908696919513</v>
      </c>
      <c r="AF22" s="27">
        <v>163</v>
      </c>
      <c r="AG22" s="27">
        <v>5.3045813445743395</v>
      </c>
      <c r="AH22" s="27">
        <v>152.3597917894698</v>
      </c>
      <c r="AI22" s="27">
        <v>159</v>
      </c>
      <c r="AJ22" s="27">
        <v>4.3582418514365129</v>
      </c>
      <c r="AK22" s="27">
        <v>140.33737726642383</v>
      </c>
      <c r="AL22" s="27">
        <v>155</v>
      </c>
      <c r="AM22" s="27">
        <v>10.448123671101449</v>
      </c>
      <c r="AN22" s="27">
        <v>141.34133582337142</v>
      </c>
      <c r="AO22" s="27">
        <v>129</v>
      </c>
      <c r="AP22" s="27">
        <v>-8.7315828391447319</v>
      </c>
      <c r="AQ22" s="27">
        <v>133.6296854709536</v>
      </c>
      <c r="AR22" s="27">
        <v>124</v>
      </c>
      <c r="AS22" s="27">
        <v>-7.2062472024951054</v>
      </c>
      <c r="AT22" s="27">
        <v>118.8030258548977</v>
      </c>
      <c r="AU22" s="27">
        <v>127</v>
      </c>
      <c r="AV22" s="27">
        <v>6.8996341516703712</v>
      </c>
      <c r="AW22" s="27">
        <v>109.44772666658453</v>
      </c>
      <c r="AX22" s="27">
        <v>121</v>
      </c>
      <c r="AY22" s="27">
        <v>10.55506010518398</v>
      </c>
      <c r="AZ22" s="27">
        <v>119.58910586762919</v>
      </c>
      <c r="BA22" s="27">
        <v>128</v>
      </c>
      <c r="BB22" s="27">
        <v>7.0331608145650542</v>
      </c>
      <c r="BC22" s="27">
        <v>116.89520131778292</v>
      </c>
      <c r="BD22" s="27">
        <v>126</v>
      </c>
      <c r="BE22" s="27">
        <v>7.7888558123660063</v>
      </c>
      <c r="BF22" s="27">
        <v>116.71440994635574</v>
      </c>
      <c r="BG22" s="27">
        <v>142</v>
      </c>
      <c r="BH22" s="27">
        <v>21.664497181852706</v>
      </c>
      <c r="BI22" s="27">
        <v>129.27865571417067</v>
      </c>
      <c r="BJ22" s="27">
        <v>152</v>
      </c>
      <c r="BK22" s="27">
        <v>17.575480005040593</v>
      </c>
      <c r="BL22" s="27">
        <v>129.35010823899398</v>
      </c>
      <c r="BM22" s="27">
        <v>144</v>
      </c>
      <c r="BN22" s="27">
        <v>11.325766913111597</v>
      </c>
      <c r="BO22" s="27">
        <v>114.90405652429163</v>
      </c>
      <c r="BP22" s="27">
        <v>130</v>
      </c>
      <c r="BQ22" s="27">
        <v>13.137868176583448</v>
      </c>
      <c r="BR22" s="27">
        <v>99.717277477434237</v>
      </c>
      <c r="BS22" s="27">
        <v>117</v>
      </c>
      <c r="BT22" s="27">
        <v>17.331723207622467</v>
      </c>
      <c r="BU22" s="27">
        <v>93.514476980725888</v>
      </c>
      <c r="BV22" s="27">
        <v>109</v>
      </c>
      <c r="BW22" s="27">
        <v>16.559492732302623</v>
      </c>
      <c r="BX22" s="29"/>
      <c r="BY22" s="29"/>
    </row>
    <row r="23" spans="1:77" ht="30.75" customHeight="1" x14ac:dyDescent="0.25">
      <c r="A23" s="24">
        <v>19</v>
      </c>
      <c r="B23" s="30"/>
      <c r="C23" s="26" t="s">
        <v>27</v>
      </c>
      <c r="D23" s="27">
        <v>71.38552152689536</v>
      </c>
      <c r="E23" s="27">
        <v>65</v>
      </c>
      <c r="F23" s="27">
        <v>-8.9451213499778621</v>
      </c>
      <c r="G23" s="27">
        <v>66.11591448650033</v>
      </c>
      <c r="H23" s="27">
        <v>62</v>
      </c>
      <c r="I23" s="27">
        <v>-6.2253006987307495</v>
      </c>
      <c r="J23" s="27">
        <v>64.675246438801253</v>
      </c>
      <c r="K23" s="27">
        <v>60</v>
      </c>
      <c r="L23" s="27">
        <v>-7.2288034390795719</v>
      </c>
      <c r="M23" s="27">
        <v>65.045936210305001</v>
      </c>
      <c r="N23" s="27">
        <v>59</v>
      </c>
      <c r="O23" s="27">
        <v>-9.2948715362592687</v>
      </c>
      <c r="P23" s="27">
        <v>65.20891773460815</v>
      </c>
      <c r="Q23" s="27">
        <v>60</v>
      </c>
      <c r="R23" s="27">
        <v>-7.9880450643388539</v>
      </c>
      <c r="S23" s="27">
        <v>79.461392114762504</v>
      </c>
      <c r="T23" s="27">
        <v>73</v>
      </c>
      <c r="U23" s="27">
        <v>-8.1314861756141976</v>
      </c>
      <c r="V23" s="28">
        <v>87.963956884140643</v>
      </c>
      <c r="W23" s="27">
        <v>86</v>
      </c>
      <c r="X23" s="27">
        <v>-2.2326836510179002</v>
      </c>
      <c r="Y23" s="27">
        <v>121.03856933043639</v>
      </c>
      <c r="Z23" s="27">
        <v>127</v>
      </c>
      <c r="AA23" s="27">
        <v>4.9252322648401865</v>
      </c>
      <c r="AB23" s="27">
        <v>144.42519573213849</v>
      </c>
      <c r="AC23" s="27">
        <v>162</v>
      </c>
      <c r="AD23" s="27">
        <v>12.168793802749642</v>
      </c>
      <c r="AE23" s="27">
        <v>149.92150561796259</v>
      </c>
      <c r="AF23" s="27">
        <v>168</v>
      </c>
      <c r="AG23" s="27">
        <v>12.058639824566542</v>
      </c>
      <c r="AH23" s="27">
        <v>141.88505610394373</v>
      </c>
      <c r="AI23" s="27">
        <v>159</v>
      </c>
      <c r="AJ23" s="27">
        <v>12.062541585435198</v>
      </c>
      <c r="AK23" s="27">
        <v>131.74529294398971</v>
      </c>
      <c r="AL23" s="27">
        <v>142</v>
      </c>
      <c r="AM23" s="27">
        <v>7.7837369570159769</v>
      </c>
      <c r="AN23" s="27">
        <v>123.55666442837767</v>
      </c>
      <c r="AO23" s="27">
        <v>128</v>
      </c>
      <c r="AP23" s="27">
        <v>3.5961925584337897</v>
      </c>
      <c r="AQ23" s="27">
        <v>113.35483664087788</v>
      </c>
      <c r="AR23" s="27">
        <v>114</v>
      </c>
      <c r="AS23" s="27">
        <v>0.56915379902674967</v>
      </c>
      <c r="AT23" s="27">
        <v>104.98872052293285</v>
      </c>
      <c r="AU23" s="27">
        <v>106</v>
      </c>
      <c r="AV23" s="27">
        <v>0.96322678477280144</v>
      </c>
      <c r="AW23" s="27">
        <v>97.286868148075143</v>
      </c>
      <c r="AX23" s="27">
        <v>110</v>
      </c>
      <c r="AY23" s="27">
        <v>13.067675107574516</v>
      </c>
      <c r="AZ23" s="27">
        <v>97.219920597425158</v>
      </c>
      <c r="BA23" s="27">
        <v>109</v>
      </c>
      <c r="BB23" s="27">
        <v>12.116939954471464</v>
      </c>
      <c r="BC23" s="27">
        <v>98.259734441034908</v>
      </c>
      <c r="BD23" s="27">
        <v>112</v>
      </c>
      <c r="BE23" s="27">
        <v>13.983617640662915</v>
      </c>
      <c r="BF23" s="27">
        <v>101.81469803831033</v>
      </c>
      <c r="BG23" s="27">
        <v>128</v>
      </c>
      <c r="BH23" s="27">
        <v>25.718587263144265</v>
      </c>
      <c r="BI23" s="27">
        <v>116.84801574165425</v>
      </c>
      <c r="BJ23" s="27">
        <v>140</v>
      </c>
      <c r="BK23" s="27">
        <v>19.813759019694228</v>
      </c>
      <c r="BL23" s="27">
        <v>119.67084843879715</v>
      </c>
      <c r="BM23" s="27">
        <v>131</v>
      </c>
      <c r="BN23" s="27">
        <v>9.4669267486616668</v>
      </c>
      <c r="BO23" s="27">
        <v>104.98428186032402</v>
      </c>
      <c r="BP23" s="27">
        <v>122</v>
      </c>
      <c r="BQ23" s="27">
        <v>16.207872110145484</v>
      </c>
      <c r="BR23" s="27">
        <v>93.801845762671178</v>
      </c>
      <c r="BS23" s="27">
        <v>103</v>
      </c>
      <c r="BT23" s="27">
        <v>9.8059416235807859</v>
      </c>
      <c r="BU23" s="27">
        <v>78.485364608823517</v>
      </c>
      <c r="BV23" s="27">
        <v>84</v>
      </c>
      <c r="BW23" s="27">
        <v>7.0263232115462637</v>
      </c>
      <c r="BX23" s="29"/>
      <c r="BY23" s="29"/>
    </row>
    <row r="24" spans="1:77" ht="30.75" customHeight="1" x14ac:dyDescent="0.25">
      <c r="A24" s="24">
        <v>20</v>
      </c>
      <c r="B24" s="30"/>
      <c r="C24" s="26" t="s">
        <v>28</v>
      </c>
      <c r="D24" s="27">
        <v>34.370806661097767</v>
      </c>
      <c r="E24" s="27">
        <v>31</v>
      </c>
      <c r="F24" s="27">
        <v>-9.8071793726999665</v>
      </c>
      <c r="G24" s="27">
        <v>32.188011000006739</v>
      </c>
      <c r="H24" s="27">
        <v>29</v>
      </c>
      <c r="I24" s="27">
        <v>-9.9043429555373006</v>
      </c>
      <c r="J24" s="27">
        <v>33.211613036141188</v>
      </c>
      <c r="K24" s="27">
        <v>28</v>
      </c>
      <c r="L24" s="27">
        <v>-15.692140669198636</v>
      </c>
      <c r="M24" s="27">
        <v>32.968488216181989</v>
      </c>
      <c r="N24" s="27">
        <v>28</v>
      </c>
      <c r="O24" s="27">
        <v>-15.070415675727878</v>
      </c>
      <c r="P24" s="27">
        <v>32.157822444464294</v>
      </c>
      <c r="Q24" s="27">
        <v>28</v>
      </c>
      <c r="R24" s="27">
        <v>-12.92942782940214</v>
      </c>
      <c r="S24" s="27">
        <v>36.458756382067499</v>
      </c>
      <c r="T24" s="27">
        <v>31</v>
      </c>
      <c r="U24" s="27">
        <v>-14.972415199418121</v>
      </c>
      <c r="V24" s="28">
        <v>37.431471014527929</v>
      </c>
      <c r="W24" s="27">
        <v>33</v>
      </c>
      <c r="X24" s="27">
        <v>-11.838890896935318</v>
      </c>
      <c r="Y24" s="27">
        <v>43.097066352503866</v>
      </c>
      <c r="Z24" s="27">
        <v>39</v>
      </c>
      <c r="AA24" s="27">
        <v>-9.5066014911379995</v>
      </c>
      <c r="AB24" s="27">
        <v>51.917554021356978</v>
      </c>
      <c r="AC24" s="27">
        <v>46</v>
      </c>
      <c r="AD24" s="27">
        <v>-11.397983077019987</v>
      </c>
      <c r="AE24" s="27">
        <v>56.463943674297596</v>
      </c>
      <c r="AF24" s="27">
        <v>47</v>
      </c>
      <c r="AG24" s="27">
        <v>-16.761039095832029</v>
      </c>
      <c r="AH24" s="27">
        <v>57.134921921051166</v>
      </c>
      <c r="AI24" s="27">
        <v>50</v>
      </c>
      <c r="AJ24" s="27">
        <v>-12.487847504036456</v>
      </c>
      <c r="AK24" s="27">
        <v>59.189914221212774</v>
      </c>
      <c r="AL24" s="27">
        <v>52</v>
      </c>
      <c r="AM24" s="27">
        <v>-12.147194865567176</v>
      </c>
      <c r="AN24" s="27">
        <v>54.290049521559887</v>
      </c>
      <c r="AO24" s="27">
        <v>48</v>
      </c>
      <c r="AP24" s="27">
        <v>-11.586008075129783</v>
      </c>
      <c r="AQ24" s="27">
        <v>53.451874188381439</v>
      </c>
      <c r="AR24" s="27">
        <v>46</v>
      </c>
      <c r="AS24" s="27">
        <v>-13.941277647475294</v>
      </c>
      <c r="AT24" s="27">
        <v>48.810545506275801</v>
      </c>
      <c r="AU24" s="27">
        <v>50</v>
      </c>
      <c r="AV24" s="27">
        <v>2.4368801483098874</v>
      </c>
      <c r="AW24" s="27">
        <v>43.431637566104975</v>
      </c>
      <c r="AX24" s="27">
        <v>49</v>
      </c>
      <c r="AY24" s="27">
        <v>12.820981998248898</v>
      </c>
      <c r="AZ24" s="27">
        <v>49.900490218147425</v>
      </c>
      <c r="BA24" s="27">
        <v>45</v>
      </c>
      <c r="BB24" s="27">
        <v>-9.8205252027068308</v>
      </c>
      <c r="BC24" s="27">
        <v>44.894533839438367</v>
      </c>
      <c r="BD24" s="27">
        <v>44</v>
      </c>
      <c r="BE24" s="27">
        <v>-1.9925228372736736</v>
      </c>
      <c r="BF24" s="27">
        <v>45.526897496805432</v>
      </c>
      <c r="BG24" s="27">
        <v>47</v>
      </c>
      <c r="BH24" s="27">
        <v>3.2356751375336605</v>
      </c>
      <c r="BI24" s="27">
        <v>48.065141227063449</v>
      </c>
      <c r="BJ24" s="27">
        <v>48</v>
      </c>
      <c r="BK24" s="27">
        <v>-0.1355269648656961</v>
      </c>
      <c r="BL24" s="27">
        <v>49.276231710092944</v>
      </c>
      <c r="BM24" s="27">
        <v>47</v>
      </c>
      <c r="BN24" s="27">
        <v>-4.6193299103809462</v>
      </c>
      <c r="BO24" s="27">
        <v>43.812338099190335</v>
      </c>
      <c r="BP24" s="27">
        <v>44</v>
      </c>
      <c r="BQ24" s="27">
        <v>0.42833117097015516</v>
      </c>
      <c r="BR24" s="27">
        <v>40.562960329803758</v>
      </c>
      <c r="BS24" s="27">
        <v>40</v>
      </c>
      <c r="BT24" s="27">
        <v>-1.3878679594056187</v>
      </c>
      <c r="BU24" s="27">
        <v>36.737830242428025</v>
      </c>
      <c r="BV24" s="27">
        <v>18</v>
      </c>
      <c r="BW24" s="27">
        <v>-51.004183205103814</v>
      </c>
      <c r="BX24" s="29"/>
      <c r="BY24" s="29"/>
    </row>
    <row r="25" spans="1:77" ht="30.75" customHeight="1" x14ac:dyDescent="0.25">
      <c r="A25" s="24">
        <v>21</v>
      </c>
      <c r="B25" s="30"/>
      <c r="C25" s="20" t="s">
        <v>29</v>
      </c>
      <c r="D25" s="27">
        <v>28.201687516798167</v>
      </c>
      <c r="E25" s="27">
        <v>28</v>
      </c>
      <c r="F25" s="27">
        <v>-0.71516116430278398</v>
      </c>
      <c r="G25" s="27">
        <v>26.098387297302761</v>
      </c>
      <c r="H25" s="27">
        <v>28</v>
      </c>
      <c r="I25" s="27">
        <v>7.2863226414521352</v>
      </c>
      <c r="J25" s="27">
        <v>25.345704685476168</v>
      </c>
      <c r="K25" s="27">
        <v>27</v>
      </c>
      <c r="L25" s="27">
        <v>6.5269257061603501</v>
      </c>
      <c r="M25" s="27">
        <v>26.731206661769178</v>
      </c>
      <c r="N25" s="27">
        <v>27</v>
      </c>
      <c r="O25" s="27">
        <v>1.0055413570807799</v>
      </c>
      <c r="P25" s="27">
        <v>26.798185370386911</v>
      </c>
      <c r="Q25" s="27">
        <v>27</v>
      </c>
      <c r="R25" s="27">
        <v>0.75309065454895607</v>
      </c>
      <c r="S25" s="27">
        <v>27.110357309742501</v>
      </c>
      <c r="T25" s="27">
        <v>27</v>
      </c>
      <c r="U25" s="27">
        <v>-0.40706696884014165</v>
      </c>
      <c r="V25" s="28">
        <v>26.202029710169551</v>
      </c>
      <c r="W25" s="27">
        <v>27</v>
      </c>
      <c r="X25" s="27">
        <v>3.0454521983872875</v>
      </c>
      <c r="Y25" s="27">
        <v>29.342683474045185</v>
      </c>
      <c r="Z25" s="27">
        <v>31</v>
      </c>
      <c r="AA25" s="27">
        <v>5.6481423296570004</v>
      </c>
      <c r="AB25" s="27">
        <v>32.094487940475219</v>
      </c>
      <c r="AC25" s="27">
        <v>33</v>
      </c>
      <c r="AD25" s="27">
        <v>2.8213943191871769</v>
      </c>
      <c r="AE25" s="27">
        <v>36.020101999120882</v>
      </c>
      <c r="AF25" s="27">
        <v>36</v>
      </c>
      <c r="AG25" s="27">
        <v>-5.5807724035242909E-2</v>
      </c>
      <c r="AH25" s="27">
        <v>36.185450549999075</v>
      </c>
      <c r="AI25" s="27">
        <v>38</v>
      </c>
      <c r="AJ25" s="27">
        <v>5.0145829951562435</v>
      </c>
      <c r="AK25" s="27">
        <v>36.277689361388475</v>
      </c>
      <c r="AL25" s="27">
        <v>37</v>
      </c>
      <c r="AM25" s="27">
        <v>1.9910602117352696</v>
      </c>
      <c r="AN25" s="27">
        <v>34.633307453408896</v>
      </c>
      <c r="AO25" s="27">
        <v>32</v>
      </c>
      <c r="AP25" s="27">
        <v>-7.6033958262617638</v>
      </c>
      <c r="AQ25" s="27">
        <v>34.098609396036437</v>
      </c>
      <c r="AR25" s="27">
        <v>34</v>
      </c>
      <c r="AS25" s="27">
        <v>-0.28918890765058392</v>
      </c>
      <c r="AT25" s="27">
        <v>34.075286485513296</v>
      </c>
      <c r="AU25" s="27">
        <v>32</v>
      </c>
      <c r="AV25" s="27">
        <v>-6.0902979829548283</v>
      </c>
      <c r="AW25" s="27">
        <v>30.402146296273479</v>
      </c>
      <c r="AX25" s="27">
        <v>33</v>
      </c>
      <c r="AY25" s="27">
        <v>8.5449681032715485</v>
      </c>
      <c r="AZ25" s="27">
        <v>30.112364786813103</v>
      </c>
      <c r="BA25" s="27">
        <v>33</v>
      </c>
      <c r="BB25" s="27">
        <v>9.5895331822343586</v>
      </c>
      <c r="BC25" s="27">
        <v>29.647333667553639</v>
      </c>
      <c r="BD25" s="27">
        <v>34</v>
      </c>
      <c r="BE25" s="27">
        <v>14.681476524177167</v>
      </c>
      <c r="BF25" s="27">
        <v>28.143900270752447</v>
      </c>
      <c r="BG25" s="27">
        <v>32</v>
      </c>
      <c r="BH25" s="27">
        <v>13.701369362990775</v>
      </c>
      <c r="BI25" s="27">
        <v>29.004826602538287</v>
      </c>
      <c r="BJ25" s="27">
        <v>34</v>
      </c>
      <c r="BK25" s="27">
        <v>17.221869538860034</v>
      </c>
      <c r="BL25" s="27">
        <v>31.677577527916895</v>
      </c>
      <c r="BM25" s="27">
        <v>34</v>
      </c>
      <c r="BN25" s="27">
        <v>7.3314396280346692</v>
      </c>
      <c r="BO25" s="27">
        <v>29.759323991902871</v>
      </c>
      <c r="BP25" s="27">
        <v>34</v>
      </c>
      <c r="BQ25" s="27">
        <v>14.249907051823364</v>
      </c>
      <c r="BR25" s="27">
        <v>28.732096900277661</v>
      </c>
      <c r="BS25" s="27">
        <v>33</v>
      </c>
      <c r="BT25" s="27">
        <v>14.854130259045226</v>
      </c>
      <c r="BU25" s="27">
        <v>26.718421994493109</v>
      </c>
      <c r="BV25" s="27">
        <v>32</v>
      </c>
      <c r="BW25" s="27">
        <v>19.767552165301783</v>
      </c>
      <c r="BX25" s="29"/>
      <c r="BY25" s="29"/>
    </row>
    <row r="26" spans="1:77" ht="30.75" customHeight="1" x14ac:dyDescent="0.25">
      <c r="A26" s="24">
        <v>22</v>
      </c>
      <c r="B26" s="33"/>
      <c r="C26" s="19" t="s">
        <v>30</v>
      </c>
      <c r="D26" s="27">
        <v>60.809888708096047</v>
      </c>
      <c r="E26" s="27">
        <v>43</v>
      </c>
      <c r="F26" s="27">
        <v>-29.287816647039666</v>
      </c>
      <c r="G26" s="27">
        <v>55.676559567579226</v>
      </c>
      <c r="H26" s="27">
        <v>40</v>
      </c>
      <c r="I26" s="27">
        <v>-28.156480374027591</v>
      </c>
      <c r="J26" s="27">
        <v>54.187368637914567</v>
      </c>
      <c r="K26" s="27">
        <v>52</v>
      </c>
      <c r="L26" s="27">
        <v>-4.0366762455855412</v>
      </c>
      <c r="M26" s="27">
        <v>54.353453545597333</v>
      </c>
      <c r="N26" s="27">
        <v>46</v>
      </c>
      <c r="O26" s="27">
        <v>-15.368763161644525</v>
      </c>
      <c r="P26" s="27">
        <v>54.489643586453383</v>
      </c>
      <c r="Q26" s="27">
        <v>51</v>
      </c>
      <c r="R26" s="27">
        <v>-6.4042327252823865</v>
      </c>
      <c r="S26" s="27">
        <v>62.634273784577502</v>
      </c>
      <c r="T26" s="27">
        <v>58</v>
      </c>
      <c r="U26" s="27">
        <v>-7.3989423115473301</v>
      </c>
      <c r="V26" s="28">
        <v>67.376647826150275</v>
      </c>
      <c r="W26" s="27">
        <v>64</v>
      </c>
      <c r="X26" s="27">
        <v>-5.0115996195936132</v>
      </c>
      <c r="Y26" s="27">
        <v>81.609338412188166</v>
      </c>
      <c r="Z26" s="27">
        <v>81</v>
      </c>
      <c r="AA26" s="27">
        <v>-0.7466528022939618</v>
      </c>
      <c r="AB26" s="27">
        <v>99.115330404408766</v>
      </c>
      <c r="AC26" s="27">
        <v>100</v>
      </c>
      <c r="AD26" s="27">
        <v>0.89256585432507685</v>
      </c>
      <c r="AE26" s="27">
        <v>107.08678972711613</v>
      </c>
      <c r="AF26" s="27">
        <v>110</v>
      </c>
      <c r="AG26" s="27">
        <v>2.7204198391860097</v>
      </c>
      <c r="AH26" s="27">
        <v>105.69960555394466</v>
      </c>
      <c r="AI26" s="27">
        <v>105</v>
      </c>
      <c r="AJ26" s="27">
        <v>-0.66188095052787588</v>
      </c>
      <c r="AK26" s="27">
        <v>104.05968790503536</v>
      </c>
      <c r="AL26" s="27">
        <v>101</v>
      </c>
      <c r="AM26" s="27">
        <v>-2.9403200861294385</v>
      </c>
      <c r="AN26" s="27">
        <v>100.1557810139122</v>
      </c>
      <c r="AO26" s="27">
        <v>95</v>
      </c>
      <c r="AP26" s="27">
        <v>-5.1477617784199969</v>
      </c>
      <c r="AQ26" s="27">
        <v>94.923155886263586</v>
      </c>
      <c r="AR26" s="27">
        <v>94</v>
      </c>
      <c r="AS26" s="27">
        <v>-0.97252970325776655</v>
      </c>
      <c r="AT26" s="27">
        <v>89.332507813372686</v>
      </c>
      <c r="AU26" s="27">
        <v>84</v>
      </c>
      <c r="AV26" s="27">
        <v>-5.9692803257163609</v>
      </c>
      <c r="AW26" s="27">
        <v>76.439682116344756</v>
      </c>
      <c r="AX26" s="27">
        <v>83</v>
      </c>
      <c r="AY26" s="27">
        <v>8.5823458471087513</v>
      </c>
      <c r="AZ26" s="27">
        <v>73.130028767974679</v>
      </c>
      <c r="BA26" s="27">
        <v>83</v>
      </c>
      <c r="BB26" s="27">
        <v>13.496468411547527</v>
      </c>
      <c r="BC26" s="27">
        <v>76.23600085942364</v>
      </c>
      <c r="BD26" s="27">
        <v>0</v>
      </c>
      <c r="BE26" s="27">
        <v>-100</v>
      </c>
      <c r="BF26" s="27">
        <v>77.809606630903829</v>
      </c>
      <c r="BG26" s="27">
        <v>0</v>
      </c>
      <c r="BH26" s="27">
        <v>-100</v>
      </c>
      <c r="BI26" s="27">
        <v>90.329317133619242</v>
      </c>
      <c r="BJ26" s="27">
        <v>101</v>
      </c>
      <c r="BK26" s="27">
        <v>11.813089266020022</v>
      </c>
      <c r="BL26" s="27">
        <v>94.152799874641886</v>
      </c>
      <c r="BM26" s="27">
        <v>101</v>
      </c>
      <c r="BN26" s="27">
        <v>7.2724338888218938</v>
      </c>
      <c r="BO26" s="27">
        <v>85.144732532388772</v>
      </c>
      <c r="BP26" s="27">
        <v>96</v>
      </c>
      <c r="BQ26" s="27">
        <v>12.749194394946182</v>
      </c>
      <c r="BR26" s="27">
        <v>77.7456739654572</v>
      </c>
      <c r="BS26" s="27">
        <v>85</v>
      </c>
      <c r="BT26" s="27">
        <v>9.3308420450068184</v>
      </c>
      <c r="BU26" s="27">
        <v>67.631005673560679</v>
      </c>
      <c r="BV26" s="27">
        <v>72</v>
      </c>
      <c r="BW26" s="27">
        <v>6.4600463691571459</v>
      </c>
      <c r="BX26" s="29"/>
      <c r="BY26" s="29"/>
    </row>
    <row r="27" spans="1:77" s="38" customFormat="1" ht="33.75" customHeight="1" x14ac:dyDescent="0.25">
      <c r="A27" s="34" t="s">
        <v>31</v>
      </c>
      <c r="B27" s="35"/>
      <c r="C27" s="35"/>
      <c r="D27" s="36">
        <v>1319.7524148331156</v>
      </c>
      <c r="E27" s="36">
        <v>1268</v>
      </c>
      <c r="F27" s="36">
        <v>-3.9213729978027558</v>
      </c>
      <c r="G27" s="36">
        <v>1253.23404170296</v>
      </c>
      <c r="H27" s="36">
        <v>1235</v>
      </c>
      <c r="I27" s="36">
        <v>-1.4549590177252618</v>
      </c>
      <c r="J27" s="36">
        <v>1230.9799369187099</v>
      </c>
      <c r="K27" s="36">
        <v>1202</v>
      </c>
      <c r="L27" s="36">
        <v>-2.3542168356740349</v>
      </c>
      <c r="M27" s="36">
        <v>1234.0907075516773</v>
      </c>
      <c r="N27" s="36">
        <v>1179</v>
      </c>
      <c r="O27" s="36">
        <v>-4.4640727958297477</v>
      </c>
      <c r="P27" s="36">
        <v>1239.8627098032341</v>
      </c>
      <c r="Q27" s="36">
        <v>1208</v>
      </c>
      <c r="R27" s="36">
        <v>-2.5698579005001863</v>
      </c>
      <c r="S27" s="36">
        <v>1383.5630627041003</v>
      </c>
      <c r="T27" s="36">
        <v>1329</v>
      </c>
      <c r="U27" s="36">
        <v>-3.9436628640157303</v>
      </c>
      <c r="V27" s="36">
        <v>1516.9103628637445</v>
      </c>
      <c r="W27" s="36">
        <v>1470</v>
      </c>
      <c r="X27" s="36">
        <v>-3.0924940597797312</v>
      </c>
      <c r="Y27" s="36">
        <v>1867.8451948946886</v>
      </c>
      <c r="Z27" s="36">
        <v>1952</v>
      </c>
      <c r="AA27" s="36">
        <v>4.5054485958112913</v>
      </c>
      <c r="AB27" s="36">
        <v>2155.0504696501448</v>
      </c>
      <c r="AC27" s="36">
        <v>2274</v>
      </c>
      <c r="AD27" s="36">
        <v>5.5195705170267173</v>
      </c>
      <c r="AE27" s="36">
        <v>2305.2865279437365</v>
      </c>
      <c r="AF27" s="36">
        <v>2445</v>
      </c>
      <c r="AG27" s="36">
        <v>6.0605686261865586</v>
      </c>
      <c r="AH27" s="36">
        <v>2314.9165865012565</v>
      </c>
      <c r="AI27" s="36">
        <v>2446</v>
      </c>
      <c r="AJ27" s="36">
        <v>5.6625545068499337</v>
      </c>
      <c r="AK27" s="36">
        <v>2297.9052182332116</v>
      </c>
      <c r="AL27" s="36">
        <v>2329</v>
      </c>
      <c r="AM27" s="36">
        <v>1.3531794749435408</v>
      </c>
      <c r="AN27" s="36">
        <v>2208.1073589889616</v>
      </c>
      <c r="AO27" s="36">
        <v>2203</v>
      </c>
      <c r="AP27" s="36">
        <v>-0.23130030196086504</v>
      </c>
      <c r="AQ27" s="36">
        <v>2033.0143872339559</v>
      </c>
      <c r="AR27" s="36">
        <v>2105</v>
      </c>
      <c r="AS27" s="36">
        <v>3.5408314480245813</v>
      </c>
      <c r="AT27" s="36">
        <v>1940.4494222966623</v>
      </c>
      <c r="AU27" s="36">
        <v>1999</v>
      </c>
      <c r="AV27" s="36">
        <v>3.0173720082865572</v>
      </c>
      <c r="AW27" s="36">
        <v>1846.7132293107834</v>
      </c>
      <c r="AX27" s="36">
        <v>2032</v>
      </c>
      <c r="AY27" s="36">
        <v>10.033326655615499</v>
      </c>
      <c r="AZ27" s="36">
        <v>1842.8767249529619</v>
      </c>
      <c r="BA27" s="36">
        <v>2039</v>
      </c>
      <c r="BB27" s="36">
        <v>10.642235174577072</v>
      </c>
      <c r="BC27" s="36">
        <v>1808.4873537207718</v>
      </c>
      <c r="BD27" s="36">
        <v>1968</v>
      </c>
      <c r="BE27" s="36">
        <v>8.8202245899617573</v>
      </c>
      <c r="BF27" s="36">
        <v>1789.6209525107879</v>
      </c>
      <c r="BG27" s="36">
        <v>2053</v>
      </c>
      <c r="BH27" s="36">
        <v>14.717029721835717</v>
      </c>
      <c r="BI27" s="36">
        <v>1921.7769397510369</v>
      </c>
      <c r="BJ27" s="36">
        <v>2266</v>
      </c>
      <c r="BK27" s="36">
        <v>17.911707291771155</v>
      </c>
      <c r="BL27" s="36">
        <v>1968.4094702763912</v>
      </c>
      <c r="BM27" s="36">
        <v>2174</v>
      </c>
      <c r="BN27" s="36">
        <v>10.444500132116371</v>
      </c>
      <c r="BO27" s="36">
        <v>1750.0135803016217</v>
      </c>
      <c r="BP27" s="36">
        <v>2043</v>
      </c>
      <c r="BQ27" s="36">
        <v>16.741951205194702</v>
      </c>
      <c r="BR27" s="36">
        <v>1611.5326114361612</v>
      </c>
      <c r="BS27" s="36">
        <v>1820</v>
      </c>
      <c r="BT27" s="36">
        <v>12.935970832017937</v>
      </c>
      <c r="BU27" s="36">
        <v>1422.7559712067582</v>
      </c>
      <c r="BV27" s="36">
        <v>1576</v>
      </c>
      <c r="BW27" s="36">
        <v>10.770928528471591</v>
      </c>
      <c r="BX27" s="37"/>
      <c r="BY27" s="37"/>
    </row>
    <row r="28" spans="1:77" ht="32.25" customHeight="1" x14ac:dyDescent="0.25">
      <c r="A28" s="24">
        <v>23</v>
      </c>
      <c r="B28" s="25" t="s">
        <v>32</v>
      </c>
      <c r="C28" s="26" t="s">
        <v>33</v>
      </c>
      <c r="D28" s="27">
        <v>40.539925805397367</v>
      </c>
      <c r="E28" s="27">
        <v>33</v>
      </c>
      <c r="F28" s="27">
        <v>-18.598765675080546</v>
      </c>
      <c r="G28" s="27">
        <v>38.277634702710714</v>
      </c>
      <c r="H28" s="27">
        <v>32</v>
      </c>
      <c r="I28" s="27">
        <v>-16.400268071595733</v>
      </c>
      <c r="J28" s="27">
        <v>37.581562119843973</v>
      </c>
      <c r="K28" s="27">
        <v>32</v>
      </c>
      <c r="L28" s="27">
        <v>-14.851863001449781</v>
      </c>
      <c r="M28" s="27">
        <v>37.423689326476847</v>
      </c>
      <c r="N28" s="27">
        <v>31</v>
      </c>
      <c r="O28" s="27">
        <v>-17.16476767011893</v>
      </c>
      <c r="P28" s="27">
        <v>37.517459518541671</v>
      </c>
      <c r="Q28" s="27">
        <v>31</v>
      </c>
      <c r="R28" s="27">
        <v>-17.371803960555081</v>
      </c>
      <c r="S28" s="27">
        <v>39.263276103765001</v>
      </c>
      <c r="T28" s="27">
        <v>33</v>
      </c>
      <c r="U28" s="27">
        <v>-15.951995669470914</v>
      </c>
      <c r="V28" s="28">
        <v>43.046191666707124</v>
      </c>
      <c r="W28" s="27">
        <v>37</v>
      </c>
      <c r="X28" s="27">
        <v>-14.045822481860531</v>
      </c>
      <c r="Y28" s="27">
        <v>49.515778362451243</v>
      </c>
      <c r="Z28" s="27">
        <v>45</v>
      </c>
      <c r="AA28" s="27">
        <v>-9.1198775658864406</v>
      </c>
      <c r="AB28" s="27">
        <v>52.86150954901801</v>
      </c>
      <c r="AC28" s="27">
        <v>47</v>
      </c>
      <c r="AD28" s="27">
        <v>-11.088426340876028</v>
      </c>
      <c r="AE28" s="27">
        <v>54.516911133804577</v>
      </c>
      <c r="AF28" s="27">
        <v>54</v>
      </c>
      <c r="AG28" s="27">
        <v>-0.9481665836420673</v>
      </c>
      <c r="AH28" s="27">
        <v>61.896165414472101</v>
      </c>
      <c r="AI28" s="27">
        <v>54</v>
      </c>
      <c r="AJ28" s="27">
        <v>-12.757115665562505</v>
      </c>
      <c r="AK28" s="27">
        <v>61.099266292864797</v>
      </c>
      <c r="AL28" s="27">
        <v>51</v>
      </c>
      <c r="AM28" s="27">
        <v>-16.529275890902465</v>
      </c>
      <c r="AN28" s="27">
        <v>57.098155531295745</v>
      </c>
      <c r="AO28" s="27">
        <v>40</v>
      </c>
      <c r="AP28" s="27">
        <v>-29.945197655157479</v>
      </c>
      <c r="AQ28" s="27">
        <v>55.295042263842866</v>
      </c>
      <c r="AR28" s="27">
        <v>38</v>
      </c>
      <c r="AS28" s="27">
        <v>-31.277744903998389</v>
      </c>
      <c r="AT28" s="27">
        <v>54.336267639061738</v>
      </c>
      <c r="AU28" s="27">
        <v>34</v>
      </c>
      <c r="AV28" s="27">
        <v>-37.426692194151038</v>
      </c>
      <c r="AW28" s="27">
        <v>54.723863333292265</v>
      </c>
      <c r="AX28" s="27">
        <v>44</v>
      </c>
      <c r="AY28" s="27">
        <v>-19.596319923502563</v>
      </c>
      <c r="AZ28" s="27">
        <v>56.783316455133281</v>
      </c>
      <c r="BA28" s="27">
        <v>48</v>
      </c>
      <c r="BB28" s="27">
        <v>-15.468128674860552</v>
      </c>
      <c r="BC28" s="27">
        <v>51.671067249164913</v>
      </c>
      <c r="BD28" s="27">
        <v>57</v>
      </c>
      <c r="BE28" s="27">
        <v>10.313184988299637</v>
      </c>
      <c r="BF28" s="27">
        <v>46.354659269474617</v>
      </c>
      <c r="BG28" s="27">
        <v>58</v>
      </c>
      <c r="BH28" s="27">
        <v>25.122265839184049</v>
      </c>
      <c r="BI28" s="27">
        <v>52.208687884568917</v>
      </c>
      <c r="BJ28" s="27">
        <v>53</v>
      </c>
      <c r="BK28" s="27">
        <v>1.5156713326729045</v>
      </c>
      <c r="BL28" s="27">
        <v>54.55582796474576</v>
      </c>
      <c r="BM28" s="27">
        <v>59</v>
      </c>
      <c r="BN28" s="27">
        <v>8.1460995113594219</v>
      </c>
      <c r="BO28" s="27">
        <v>47.945577542510179</v>
      </c>
      <c r="BP28" s="27">
        <v>56</v>
      </c>
      <c r="BQ28" s="27">
        <v>16.799093618902592</v>
      </c>
      <c r="BR28" s="27">
        <v>45.633330371029224</v>
      </c>
      <c r="BS28" s="27">
        <v>50</v>
      </c>
      <c r="BT28" s="27">
        <v>9.5690356006604311</v>
      </c>
      <c r="BU28" s="27">
        <v>41.747534366395485</v>
      </c>
      <c r="BV28" s="27">
        <v>42</v>
      </c>
      <c r="BW28" s="27">
        <v>0.60474381885349549</v>
      </c>
      <c r="BX28" s="29"/>
      <c r="BY28" s="29"/>
    </row>
    <row r="29" spans="1:77" ht="32.25" customHeight="1" x14ac:dyDescent="0.25">
      <c r="A29" s="24">
        <v>24</v>
      </c>
      <c r="B29" s="30"/>
      <c r="C29" s="26" t="s">
        <v>34</v>
      </c>
      <c r="D29" s="27">
        <v>24.676476577198397</v>
      </c>
      <c r="E29" s="27">
        <v>35</v>
      </c>
      <c r="F29" s="27">
        <v>41.835484050996016</v>
      </c>
      <c r="G29" s="27">
        <v>23.488548567572487</v>
      </c>
      <c r="H29" s="27">
        <v>34</v>
      </c>
      <c r="I29" s="27">
        <v>44.751387690848112</v>
      </c>
      <c r="J29" s="27">
        <v>23.597725051995052</v>
      </c>
      <c r="K29" s="27">
        <v>34</v>
      </c>
      <c r="L29" s="27">
        <v>44.081685523009753</v>
      </c>
      <c r="M29" s="27">
        <v>24.058085995592261</v>
      </c>
      <c r="N29" s="27">
        <v>33</v>
      </c>
      <c r="O29" s="27">
        <v>37.168019126899821</v>
      </c>
      <c r="P29" s="27">
        <v>25.01163967902778</v>
      </c>
      <c r="Q29" s="27">
        <v>36</v>
      </c>
      <c r="R29" s="27">
        <v>43.932986649355662</v>
      </c>
      <c r="S29" s="27">
        <v>27.110357309742501</v>
      </c>
      <c r="T29" s="27">
        <v>39</v>
      </c>
      <c r="U29" s="27">
        <v>43.856458822786458</v>
      </c>
      <c r="V29" s="28">
        <v>31.816750362348742</v>
      </c>
      <c r="W29" s="27">
        <v>46</v>
      </c>
      <c r="X29" s="27">
        <v>44.577932931942073</v>
      </c>
      <c r="Y29" s="27">
        <v>41.263148635376041</v>
      </c>
      <c r="Z29" s="27">
        <v>58</v>
      </c>
      <c r="AA29" s="27">
        <v>40.561256031428954</v>
      </c>
      <c r="AB29" s="27">
        <v>48.141731910712828</v>
      </c>
      <c r="AC29" s="27">
        <v>60</v>
      </c>
      <c r="AD29" s="27">
        <v>24.631993114166274</v>
      </c>
      <c r="AE29" s="27">
        <v>55.490427404051083</v>
      </c>
      <c r="AF29" s="27">
        <v>63</v>
      </c>
      <c r="AG29" s="27">
        <v>13.533095611731907</v>
      </c>
      <c r="AH29" s="27">
        <v>63.800662811840475</v>
      </c>
      <c r="AI29" s="27">
        <v>65</v>
      </c>
      <c r="AJ29" s="27">
        <v>1.8798193236590415</v>
      </c>
      <c r="AK29" s="27">
        <v>68.736674579472904</v>
      </c>
      <c r="AL29" s="27">
        <v>61</v>
      </c>
      <c r="AM29" s="27">
        <v>-11.255526437386507</v>
      </c>
      <c r="AN29" s="27">
        <v>68.330579570239166</v>
      </c>
      <c r="AO29" s="27">
        <v>60</v>
      </c>
      <c r="AP29" s="27">
        <v>-12.191583362286426</v>
      </c>
      <c r="AQ29" s="27">
        <v>59.902962452496439</v>
      </c>
      <c r="AR29" s="27">
        <v>44</v>
      </c>
      <c r="AS29" s="27">
        <v>-26.547873095771557</v>
      </c>
      <c r="AT29" s="27">
        <v>53.415313950264078</v>
      </c>
      <c r="AU29" s="27">
        <v>64</v>
      </c>
      <c r="AV29" s="27">
        <v>19.815826711402476</v>
      </c>
      <c r="AW29" s="27">
        <v>59.067027089902766</v>
      </c>
      <c r="AX29" s="27">
        <v>60</v>
      </c>
      <c r="AY29" s="27">
        <v>1.5795156046658758</v>
      </c>
      <c r="AZ29" s="27">
        <v>36.995191023798952</v>
      </c>
      <c r="BA29" s="27">
        <v>71</v>
      </c>
      <c r="BB29" s="27">
        <v>91.916835770156737</v>
      </c>
      <c r="BC29" s="27">
        <v>38.11800042971182</v>
      </c>
      <c r="BD29" s="27">
        <v>68</v>
      </c>
      <c r="BE29" s="27">
        <v>78.393407926497829</v>
      </c>
      <c r="BF29" s="27">
        <v>32.282709134098397</v>
      </c>
      <c r="BG29" s="27">
        <v>70</v>
      </c>
      <c r="BH29" s="27">
        <v>116.8343422146779</v>
      </c>
      <c r="BI29" s="27">
        <v>30.662245265540477</v>
      </c>
      <c r="BJ29" s="27">
        <v>69</v>
      </c>
      <c r="BK29" s="27">
        <v>125.03244430552223</v>
      </c>
      <c r="BL29" s="27">
        <v>28.157846691481684</v>
      </c>
      <c r="BM29" s="27">
        <v>69</v>
      </c>
      <c r="BN29" s="27">
        <v>145.04714709194681</v>
      </c>
      <c r="BO29" s="27">
        <v>30.585971880566838</v>
      </c>
      <c r="BP29" s="27">
        <v>66</v>
      </c>
      <c r="BQ29" s="27">
        <v>115.78519805654398</v>
      </c>
      <c r="BR29" s="27">
        <v>27.887035226740082</v>
      </c>
      <c r="BS29" s="27">
        <v>59</v>
      </c>
      <c r="BT29" s="27">
        <v>111.56784692345705</v>
      </c>
      <c r="BU29" s="27">
        <v>26.718421994493109</v>
      </c>
      <c r="BV29" s="27">
        <v>57</v>
      </c>
      <c r="BW29" s="27">
        <v>113.3359522944438</v>
      </c>
      <c r="BX29" s="29"/>
      <c r="BY29" s="29"/>
    </row>
    <row r="30" spans="1:77" ht="32.25" customHeight="1" x14ac:dyDescent="0.25">
      <c r="A30" s="24">
        <v>25</v>
      </c>
      <c r="B30" s="30"/>
      <c r="C30" s="26" t="s">
        <v>35</v>
      </c>
      <c r="D30" s="27">
        <v>44.94643947989708</v>
      </c>
      <c r="E30" s="27">
        <v>37</v>
      </c>
      <c r="F30" s="27">
        <v>-17.679797491970938</v>
      </c>
      <c r="G30" s="27">
        <v>43.497312162171269</v>
      </c>
      <c r="H30" s="27">
        <v>36</v>
      </c>
      <c r="I30" s="27">
        <v>-17.236265390879783</v>
      </c>
      <c r="J30" s="27">
        <v>42.825501020287319</v>
      </c>
      <c r="K30" s="27">
        <v>33</v>
      </c>
      <c r="L30" s="27">
        <v>-22.943108162664057</v>
      </c>
      <c r="M30" s="27">
        <v>41.878890436771712</v>
      </c>
      <c r="N30" s="27">
        <v>34</v>
      </c>
      <c r="O30" s="27">
        <v>-18.813512857192752</v>
      </c>
      <c r="P30" s="27">
        <v>42.877096592619054</v>
      </c>
      <c r="Q30" s="27">
        <v>34</v>
      </c>
      <c r="R30" s="27">
        <v>-20.703586058919797</v>
      </c>
      <c r="S30" s="27">
        <v>46.741995361625001</v>
      </c>
      <c r="T30" s="27">
        <v>37</v>
      </c>
      <c r="U30" s="27">
        <v>-20.842061375974424</v>
      </c>
      <c r="V30" s="28">
        <v>47.725125543523113</v>
      </c>
      <c r="W30" s="27">
        <v>45</v>
      </c>
      <c r="X30" s="27">
        <v>-5.7100437400377801</v>
      </c>
      <c r="Y30" s="27">
        <v>57.768408089526453</v>
      </c>
      <c r="Z30" s="27">
        <v>56</v>
      </c>
      <c r="AA30" s="27">
        <v>-3.0612027369455408</v>
      </c>
      <c r="AB30" s="27">
        <v>60.413153770306295</v>
      </c>
      <c r="AC30" s="27">
        <v>64</v>
      </c>
      <c r="AD30" s="27">
        <v>5.9371941470413327</v>
      </c>
      <c r="AE30" s="27">
        <v>56.463943674297596</v>
      </c>
      <c r="AF30" s="27">
        <v>57</v>
      </c>
      <c r="AG30" s="27">
        <v>0.94937811782073067</v>
      </c>
      <c r="AH30" s="27">
        <v>47.612434934209304</v>
      </c>
      <c r="AI30" s="27">
        <v>56</v>
      </c>
      <c r="AJ30" s="27">
        <v>17.616332954575007</v>
      </c>
      <c r="AK30" s="27">
        <v>40.096393504692522</v>
      </c>
      <c r="AL30" s="27">
        <v>43</v>
      </c>
      <c r="AM30" s="27">
        <v>7.2415652419404415</v>
      </c>
      <c r="AN30" s="27">
        <v>39.313484136301987</v>
      </c>
      <c r="AO30" s="27">
        <v>35</v>
      </c>
      <c r="AP30" s="27">
        <v>-10.972022020095963</v>
      </c>
      <c r="AQ30" s="27">
        <v>47.922369961997148</v>
      </c>
      <c r="AR30" s="27">
        <v>41</v>
      </c>
      <c r="AS30" s="27">
        <v>-14.444965821779363</v>
      </c>
      <c r="AT30" s="27">
        <v>53.415313950264078</v>
      </c>
      <c r="AU30" s="27">
        <v>38</v>
      </c>
      <c r="AV30" s="27">
        <v>-28.859352890104777</v>
      </c>
      <c r="AW30" s="27">
        <v>39.088473809494474</v>
      </c>
      <c r="AX30" s="27">
        <v>45</v>
      </c>
      <c r="AY30" s="27">
        <v>15.123451018621337</v>
      </c>
      <c r="AZ30" s="27">
        <v>42.157310701538343</v>
      </c>
      <c r="BA30" s="27">
        <v>52</v>
      </c>
      <c r="BB30" s="27">
        <v>23.347526525458591</v>
      </c>
      <c r="BC30" s="27">
        <v>42.353333810790915</v>
      </c>
      <c r="BD30" s="27">
        <v>55</v>
      </c>
      <c r="BE30" s="27">
        <v>29.859907240612376</v>
      </c>
      <c r="BF30" s="27">
        <v>38.904803315451915</v>
      </c>
      <c r="BG30" s="27">
        <v>52</v>
      </c>
      <c r="BH30" s="27">
        <v>33.659588453302973</v>
      </c>
      <c r="BI30" s="27">
        <v>53.866106547571107</v>
      </c>
      <c r="BJ30" s="27">
        <v>67</v>
      </c>
      <c r="BK30" s="27">
        <v>24.382481479016636</v>
      </c>
      <c r="BL30" s="27">
        <v>58.955491510289775</v>
      </c>
      <c r="BM30" s="27">
        <v>59</v>
      </c>
      <c r="BN30" s="27">
        <v>7.5495070213190463E-2</v>
      </c>
      <c r="BO30" s="27">
        <v>53.732112763157957</v>
      </c>
      <c r="BP30" s="27">
        <v>58</v>
      </c>
      <c r="BQ30" s="27">
        <v>7.9428986082385524</v>
      </c>
      <c r="BR30" s="27">
        <v>48.168515391641961</v>
      </c>
      <c r="BS30" s="27">
        <v>49</v>
      </c>
      <c r="BT30" s="27">
        <v>1.7261993681921026</v>
      </c>
      <c r="BU30" s="27">
        <v>47.592189177690855</v>
      </c>
      <c r="BV30" s="27">
        <v>46</v>
      </c>
      <c r="BW30" s="27">
        <v>-3.3454842174757622</v>
      </c>
      <c r="BX30" s="29"/>
      <c r="BY30" s="29"/>
    </row>
    <row r="31" spans="1:77" ht="32.25" customHeight="1" x14ac:dyDescent="0.25">
      <c r="A31" s="24">
        <v>26</v>
      </c>
      <c r="B31" s="30"/>
      <c r="C31" s="26" t="s">
        <v>36</v>
      </c>
      <c r="D31" s="27">
        <v>44.065136744997133</v>
      </c>
      <c r="E31" s="27">
        <v>26</v>
      </c>
      <c r="F31" s="27">
        <v>-40.996438634785655</v>
      </c>
      <c r="G31" s="27">
        <v>41.757419675684417</v>
      </c>
      <c r="H31" s="27">
        <v>26</v>
      </c>
      <c r="I31" s="27">
        <v>-37.735616324157242</v>
      </c>
      <c r="J31" s="27">
        <v>42.825501020287319</v>
      </c>
      <c r="K31" s="27">
        <v>25</v>
      </c>
      <c r="L31" s="27">
        <v>-41.623566789897012</v>
      </c>
      <c r="M31" s="27">
        <v>41.878890436771712</v>
      </c>
      <c r="N31" s="27">
        <v>24</v>
      </c>
      <c r="O31" s="27">
        <v>-42.691891428606645</v>
      </c>
      <c r="P31" s="27">
        <v>41.090550901259931</v>
      </c>
      <c r="Q31" s="27">
        <v>23</v>
      </c>
      <c r="R31" s="27">
        <v>-44.026060747472805</v>
      </c>
      <c r="S31" s="27">
        <v>44.872315547159999</v>
      </c>
      <c r="T31" s="27">
        <v>25</v>
      </c>
      <c r="U31" s="27">
        <v>-44.286360765747759</v>
      </c>
      <c r="V31" s="28">
        <v>44.917765217433519</v>
      </c>
      <c r="W31" s="27">
        <v>25</v>
      </c>
      <c r="X31" s="27">
        <v>-44.342734152105635</v>
      </c>
      <c r="Y31" s="27">
        <v>50.432737221015159</v>
      </c>
      <c r="Z31" s="27">
        <v>32</v>
      </c>
      <c r="AA31" s="27">
        <v>-36.549150882364358</v>
      </c>
      <c r="AB31" s="27">
        <v>62.301064825628366</v>
      </c>
      <c r="AC31" s="27">
        <v>33</v>
      </c>
      <c r="AD31" s="27">
        <v>-47.031402926479331</v>
      </c>
      <c r="AE31" s="27">
        <v>69.119655187502232</v>
      </c>
      <c r="AF31" s="27">
        <v>34</v>
      </c>
      <c r="AG31" s="27">
        <v>-50.80993979531938</v>
      </c>
      <c r="AH31" s="27">
        <v>66.657408907893029</v>
      </c>
      <c r="AI31" s="27">
        <v>33</v>
      </c>
      <c r="AJ31" s="27">
        <v>-50.493125159426341</v>
      </c>
      <c r="AK31" s="27">
        <v>67.781998543646893</v>
      </c>
      <c r="AL31" s="27">
        <v>33</v>
      </c>
      <c r="AM31" s="27">
        <v>-51.314507230484949</v>
      </c>
      <c r="AN31" s="27">
        <v>69.266614906817793</v>
      </c>
      <c r="AO31" s="27">
        <v>32</v>
      </c>
      <c r="AP31" s="27">
        <v>-53.801697913130887</v>
      </c>
      <c r="AQ31" s="27">
        <v>62.667714565688584</v>
      </c>
      <c r="AR31" s="27">
        <v>32</v>
      </c>
      <c r="AS31" s="27">
        <v>-48.937024077274344</v>
      </c>
      <c r="AT31" s="27">
        <v>58.941036083050022</v>
      </c>
      <c r="AU31" s="27">
        <v>31</v>
      </c>
      <c r="AV31" s="27">
        <v>-47.405064348852136</v>
      </c>
      <c r="AW31" s="27">
        <v>51.249332328003867</v>
      </c>
      <c r="AX31" s="27">
        <v>40</v>
      </c>
      <c r="AY31" s="27">
        <v>-21.950202699239775</v>
      </c>
      <c r="AZ31" s="27">
        <v>42.157310701538343</v>
      </c>
      <c r="BA31" s="27">
        <v>41</v>
      </c>
      <c r="BB31" s="27">
        <v>-2.7452194703114969</v>
      </c>
      <c r="BC31" s="27">
        <v>49.976933896733271</v>
      </c>
      <c r="BD31" s="27">
        <v>40</v>
      </c>
      <c r="BE31" s="27">
        <v>-19.96307720147156</v>
      </c>
      <c r="BF31" s="27">
        <v>51.321229905489758</v>
      </c>
      <c r="BG31" s="27">
        <v>38</v>
      </c>
      <c r="BH31" s="27">
        <v>-25.956567934987866</v>
      </c>
      <c r="BI31" s="27">
        <v>55.523525210573297</v>
      </c>
      <c r="BJ31" s="27">
        <v>39</v>
      </c>
      <c r="BK31" s="27">
        <v>-29.759503107750689</v>
      </c>
      <c r="BL31" s="27">
        <v>58.075558801180975</v>
      </c>
      <c r="BM31" s="27">
        <v>37</v>
      </c>
      <c r="BN31" s="27">
        <v>-36.289894124535572</v>
      </c>
      <c r="BO31" s="27">
        <v>52.078816985830024</v>
      </c>
      <c r="BP31" s="27">
        <v>39</v>
      </c>
      <c r="BQ31" s="27">
        <v>-25.113506302166201</v>
      </c>
      <c r="BR31" s="27">
        <v>48.168515391641961</v>
      </c>
      <c r="BS31" s="27">
        <v>34</v>
      </c>
      <c r="BT31" s="27">
        <v>-29.414473907785073</v>
      </c>
      <c r="BU31" s="27">
        <v>47.592189177690855</v>
      </c>
      <c r="BV31" s="27">
        <v>35</v>
      </c>
      <c r="BW31" s="27">
        <v>-26.458520600253298</v>
      </c>
      <c r="BX31" s="29"/>
      <c r="BY31" s="29"/>
    </row>
    <row r="32" spans="1:77" ht="32.25" customHeight="1" x14ac:dyDescent="0.25">
      <c r="A32" s="24">
        <v>27</v>
      </c>
      <c r="B32" s="30"/>
      <c r="C32" s="20" t="s">
        <v>37</v>
      </c>
      <c r="D32" s="27">
        <v>20.269962902698683</v>
      </c>
      <c r="E32" s="27">
        <v>23</v>
      </c>
      <c r="F32" s="27">
        <v>13.468387240796812</v>
      </c>
      <c r="G32" s="27">
        <v>19.138817351355357</v>
      </c>
      <c r="H32" s="27">
        <v>22</v>
      </c>
      <c r="I32" s="27">
        <v>14.949631401555866</v>
      </c>
      <c r="J32" s="27">
        <v>18.353786151551709</v>
      </c>
      <c r="K32" s="27">
        <v>22</v>
      </c>
      <c r="L32" s="27">
        <v>19.866276191411458</v>
      </c>
      <c r="M32" s="27">
        <v>18.711844663238423</v>
      </c>
      <c r="N32" s="27">
        <v>22</v>
      </c>
      <c r="O32" s="27">
        <v>17.572587823057003</v>
      </c>
      <c r="P32" s="27">
        <v>18.758729759270835</v>
      </c>
      <c r="Q32" s="27">
        <v>21</v>
      </c>
      <c r="R32" s="27">
        <v>11.947878505054408</v>
      </c>
      <c r="S32" s="27">
        <v>19.631638051882501</v>
      </c>
      <c r="T32" s="27">
        <v>22</v>
      </c>
      <c r="U32" s="27">
        <v>12.064005774038781</v>
      </c>
      <c r="V32" s="28">
        <v>23.394669384079958</v>
      </c>
      <c r="W32" s="27">
        <v>25</v>
      </c>
      <c r="X32" s="27">
        <v>6.8619504279571819</v>
      </c>
      <c r="Y32" s="27">
        <v>29.342683474045185</v>
      </c>
      <c r="Z32" s="27">
        <v>32</v>
      </c>
      <c r="AA32" s="27">
        <v>9.0561469209362588</v>
      </c>
      <c r="AB32" s="27">
        <v>33.038443468136258</v>
      </c>
      <c r="AC32" s="27">
        <v>35</v>
      </c>
      <c r="AD32" s="27">
        <v>5.937194147041323</v>
      </c>
      <c r="AE32" s="27">
        <v>32.126036918134837</v>
      </c>
      <c r="AF32" s="27">
        <v>39</v>
      </c>
      <c r="AG32" s="27">
        <v>21.396859809947109</v>
      </c>
      <c r="AH32" s="27">
        <v>39.042196646051629</v>
      </c>
      <c r="AI32" s="27">
        <v>41</v>
      </c>
      <c r="AJ32" s="27">
        <v>5.0145829951562559</v>
      </c>
      <c r="AK32" s="27">
        <v>40.096393504692522</v>
      </c>
      <c r="AL32" s="27">
        <v>41</v>
      </c>
      <c r="AM32" s="27">
        <v>2.2535854632455372</v>
      </c>
      <c r="AN32" s="27">
        <v>40.249519472880607</v>
      </c>
      <c r="AO32" s="27">
        <v>41</v>
      </c>
      <c r="AP32" s="27">
        <v>1.8645701537506634</v>
      </c>
      <c r="AQ32" s="27">
        <v>37.784945546959293</v>
      </c>
      <c r="AR32" s="27">
        <v>36</v>
      </c>
      <c r="AS32" s="27">
        <v>-4.7239595588167633</v>
      </c>
      <c r="AT32" s="27">
        <v>34.075286485513296</v>
      </c>
      <c r="AU32" s="27">
        <v>37</v>
      </c>
      <c r="AV32" s="27">
        <v>8.5830929572084802</v>
      </c>
      <c r="AW32" s="27">
        <v>35.613942804206076</v>
      </c>
      <c r="AX32" s="27">
        <v>40</v>
      </c>
      <c r="AY32" s="27">
        <v>12.315561969386671</v>
      </c>
      <c r="AZ32" s="27">
        <v>36.134837744175726</v>
      </c>
      <c r="BA32" s="27">
        <v>40</v>
      </c>
      <c r="BB32" s="27">
        <v>10.696498163873081</v>
      </c>
      <c r="BC32" s="27">
        <v>34.729733724848543</v>
      </c>
      <c r="BD32" s="27">
        <v>40</v>
      </c>
      <c r="BE32" s="27">
        <v>15.175084027150687</v>
      </c>
      <c r="BF32" s="27">
        <v>30.627185588760018</v>
      </c>
      <c r="BG32" s="27">
        <v>36</v>
      </c>
      <c r="BH32" s="27">
        <v>17.542631841470186</v>
      </c>
      <c r="BI32" s="27">
        <v>31.490954597041569</v>
      </c>
      <c r="BJ32" s="27">
        <v>35</v>
      </c>
      <c r="BK32" s="27">
        <v>11.143026459058468</v>
      </c>
      <c r="BL32" s="27">
        <v>32.557510237025696</v>
      </c>
      <c r="BM32" s="27">
        <v>33</v>
      </c>
      <c r="BN32" s="27">
        <v>1.3591019698769451</v>
      </c>
      <c r="BO32" s="27">
        <v>30.585971880566838</v>
      </c>
      <c r="BP32" s="27">
        <v>33</v>
      </c>
      <c r="BQ32" s="27">
        <v>7.8925990282719889</v>
      </c>
      <c r="BR32" s="27">
        <v>27.887035226740082</v>
      </c>
      <c r="BS32" s="27">
        <v>30</v>
      </c>
      <c r="BT32" s="27">
        <v>7.5768713170120598</v>
      </c>
      <c r="BU32" s="27">
        <v>25.048520619837291</v>
      </c>
      <c r="BV32" s="27">
        <v>28</v>
      </c>
      <c r="BW32" s="27">
        <v>11.783048687614993</v>
      </c>
      <c r="BX32" s="29"/>
      <c r="BY32" s="29"/>
    </row>
    <row r="33" spans="1:78" ht="32.25" customHeight="1" x14ac:dyDescent="0.25">
      <c r="A33" s="24">
        <v>28</v>
      </c>
      <c r="B33" s="30"/>
      <c r="C33" s="26" t="s">
        <v>38</v>
      </c>
      <c r="D33" s="27">
        <v>33.489503926197827</v>
      </c>
      <c r="E33" s="27">
        <v>34</v>
      </c>
      <c r="F33" s="27">
        <v>1.5243464786076675</v>
      </c>
      <c r="G33" s="27">
        <v>33.927903486493591</v>
      </c>
      <c r="H33" s="27">
        <v>33</v>
      </c>
      <c r="I33" s="27">
        <v>-2.7349272756065854</v>
      </c>
      <c r="J33" s="27">
        <v>33.211613036141188</v>
      </c>
      <c r="K33" s="27">
        <v>32</v>
      </c>
      <c r="L33" s="27">
        <v>-3.6481607647984431</v>
      </c>
      <c r="M33" s="27">
        <v>33.859528438240957</v>
      </c>
      <c r="N33" s="27">
        <v>31</v>
      </c>
      <c r="O33" s="27">
        <v>-8.4452695301314531</v>
      </c>
      <c r="P33" s="27">
        <v>33.944368135823417</v>
      </c>
      <c r="Q33" s="27">
        <v>35</v>
      </c>
      <c r="R33" s="27">
        <v>3.1098880967606362</v>
      </c>
      <c r="S33" s="27">
        <v>39.263276103765001</v>
      </c>
      <c r="T33" s="27">
        <v>41</v>
      </c>
      <c r="U33" s="27">
        <v>4.4232781076270458</v>
      </c>
      <c r="V33" s="28">
        <v>40.238831340617523</v>
      </c>
      <c r="W33" s="27">
        <v>43</v>
      </c>
      <c r="X33" s="27">
        <v>6.8619504279571935</v>
      </c>
      <c r="Y33" s="27">
        <v>53.183613796706894</v>
      </c>
      <c r="Z33" s="27">
        <v>60</v>
      </c>
      <c r="AA33" s="27">
        <v>12.816703711313378</v>
      </c>
      <c r="AB33" s="27">
        <v>59.469198242645263</v>
      </c>
      <c r="AC33" s="27">
        <v>62</v>
      </c>
      <c r="AD33" s="27">
        <v>4.2556513828025739</v>
      </c>
      <c r="AE33" s="27">
        <v>63.278557566023167</v>
      </c>
      <c r="AF33" s="27">
        <v>67</v>
      </c>
      <c r="AG33" s="27">
        <v>5.8810481419301928</v>
      </c>
      <c r="AH33" s="27">
        <v>59.991668017103727</v>
      </c>
      <c r="AI33" s="27">
        <v>71</v>
      </c>
      <c r="AJ33" s="27">
        <v>18.349768137398311</v>
      </c>
      <c r="AK33" s="27">
        <v>55.371210077908721</v>
      </c>
      <c r="AL33" s="27">
        <v>56</v>
      </c>
      <c r="AM33" s="27">
        <v>1.135589995607023</v>
      </c>
      <c r="AN33" s="27">
        <v>53.354014184981267</v>
      </c>
      <c r="AO33" s="27">
        <v>48</v>
      </c>
      <c r="AP33" s="27">
        <v>-10.034885409781182</v>
      </c>
      <c r="AQ33" s="27">
        <v>49.765538037458583</v>
      </c>
      <c r="AR33" s="27">
        <v>55</v>
      </c>
      <c r="AS33" s="27">
        <v>10.51824649941779</v>
      </c>
      <c r="AT33" s="27">
        <v>49.731499195073454</v>
      </c>
      <c r="AU33" s="27">
        <v>49</v>
      </c>
      <c r="AV33" s="27">
        <v>-1.4708971314219261</v>
      </c>
      <c r="AW33" s="27">
        <v>46.906168571393373</v>
      </c>
      <c r="AX33" s="27">
        <v>63</v>
      </c>
      <c r="AY33" s="27">
        <v>34.310692855058214</v>
      </c>
      <c r="AZ33" s="27">
        <v>49.900490218147425</v>
      </c>
      <c r="BA33" s="27">
        <v>63</v>
      </c>
      <c r="BB33" s="27">
        <v>26.251264716210436</v>
      </c>
      <c r="BC33" s="27">
        <v>43.200400487006732</v>
      </c>
      <c r="BD33" s="27">
        <v>69</v>
      </c>
      <c r="BE33" s="27">
        <v>59.720741525886879</v>
      </c>
      <c r="BF33" s="27">
        <v>45.526897496805432</v>
      </c>
      <c r="BG33" s="27">
        <v>63</v>
      </c>
      <c r="BH33" s="27">
        <v>38.379734758821712</v>
      </c>
      <c r="BI33" s="27">
        <v>46.40772256406126</v>
      </c>
      <c r="BJ33" s="27">
        <v>62</v>
      </c>
      <c r="BK33" s="27">
        <v>33.598454253847834</v>
      </c>
      <c r="BL33" s="27">
        <v>40.47690461900492</v>
      </c>
      <c r="BM33" s="27">
        <v>58</v>
      </c>
      <c r="BN33" s="27">
        <v>43.291589477836574</v>
      </c>
      <c r="BO33" s="27">
        <v>41.332394433198431</v>
      </c>
      <c r="BP33" s="27">
        <v>54</v>
      </c>
      <c r="BQ33" s="27">
        <v>30.648129005143897</v>
      </c>
      <c r="BR33" s="27">
        <v>42.253083676878909</v>
      </c>
      <c r="BS33" s="27">
        <v>47</v>
      </c>
      <c r="BT33" s="27">
        <v>11.234484941790477</v>
      </c>
      <c r="BU33" s="27">
        <v>39.242682304411758</v>
      </c>
      <c r="BV33" s="27">
        <v>44</v>
      </c>
      <c r="BW33" s="27">
        <v>12.122814793048468</v>
      </c>
      <c r="BX33" s="29"/>
      <c r="BY33" s="29"/>
    </row>
    <row r="34" spans="1:78" ht="32.25" customHeight="1" x14ac:dyDescent="0.25">
      <c r="A34" s="24">
        <v>29</v>
      </c>
      <c r="B34" s="30"/>
      <c r="C34" s="26" t="s">
        <v>39</v>
      </c>
      <c r="D34" s="27">
        <v>22.91387110739851</v>
      </c>
      <c r="E34" s="27">
        <v>34</v>
      </c>
      <c r="F34" s="27">
        <v>48.381737161041997</v>
      </c>
      <c r="G34" s="27">
        <v>21.748656081085635</v>
      </c>
      <c r="H34" s="27">
        <v>35</v>
      </c>
      <c r="I34" s="27">
        <v>60.929483962178196</v>
      </c>
      <c r="J34" s="27">
        <v>20.101765785032825</v>
      </c>
      <c r="K34" s="27">
        <v>33</v>
      </c>
      <c r="L34" s="27">
        <v>64.164682609976566</v>
      </c>
      <c r="M34" s="27">
        <v>22.276005551474316</v>
      </c>
      <c r="N34" s="27">
        <v>34</v>
      </c>
      <c r="O34" s="27">
        <v>52.63059582847761</v>
      </c>
      <c r="P34" s="27">
        <v>20.545275450629966</v>
      </c>
      <c r="Q34" s="27">
        <v>29</v>
      </c>
      <c r="R34" s="27">
        <v>41.15167289767728</v>
      </c>
      <c r="S34" s="27">
        <v>22.43615777358</v>
      </c>
      <c r="T34" s="27">
        <v>30</v>
      </c>
      <c r="U34" s="27">
        <v>33.712734162205372</v>
      </c>
      <c r="V34" s="28">
        <v>22.45888260871676</v>
      </c>
      <c r="W34" s="27">
        <v>32</v>
      </c>
      <c r="X34" s="27">
        <v>42.482600570609577</v>
      </c>
      <c r="Y34" s="27">
        <v>26.591806898353447</v>
      </c>
      <c r="Z34" s="27">
        <v>38</v>
      </c>
      <c r="AA34" s="27">
        <v>42.90115803433028</v>
      </c>
      <c r="AB34" s="27">
        <v>29.262621357492112</v>
      </c>
      <c r="AC34" s="27">
        <v>40</v>
      </c>
      <c r="AD34" s="27">
        <v>36.693153738117843</v>
      </c>
      <c r="AE34" s="27">
        <v>32.126036918134837</v>
      </c>
      <c r="AF34" s="27">
        <v>40</v>
      </c>
      <c r="AG34" s="27">
        <v>24.509599805073957</v>
      </c>
      <c r="AH34" s="27">
        <v>33.328704453946514</v>
      </c>
      <c r="AI34" s="27">
        <v>44</v>
      </c>
      <c r="AJ34" s="27">
        <v>32.018332908196427</v>
      </c>
      <c r="AK34" s="27">
        <v>30.549633146432399</v>
      </c>
      <c r="AL34" s="27">
        <v>35</v>
      </c>
      <c r="AM34" s="27">
        <v>14.567660541898578</v>
      </c>
      <c r="AN34" s="27">
        <v>29.953130770515802</v>
      </c>
      <c r="AO34" s="27">
        <v>37</v>
      </c>
      <c r="AP34" s="27">
        <v>23.52631944711684</v>
      </c>
      <c r="AQ34" s="27">
        <v>29.490689207382864</v>
      </c>
      <c r="AR34" s="27">
        <v>33</v>
      </c>
      <c r="AS34" s="27">
        <v>11.899724580660513</v>
      </c>
      <c r="AT34" s="27">
        <v>26.707656975132039</v>
      </c>
      <c r="AU34" s="27">
        <v>34</v>
      </c>
      <c r="AV34" s="27">
        <v>27.304315880865133</v>
      </c>
      <c r="AW34" s="27">
        <v>24.321717037018786</v>
      </c>
      <c r="AX34" s="27">
        <v>42</v>
      </c>
      <c r="AY34" s="27">
        <v>72.685176527932001</v>
      </c>
      <c r="AZ34" s="27">
        <v>26.670951668320178</v>
      </c>
      <c r="BA34" s="27">
        <v>34</v>
      </c>
      <c r="BB34" s="27">
        <v>27.479515627428036</v>
      </c>
      <c r="BC34" s="27">
        <v>26.259066962690365</v>
      </c>
      <c r="BD34" s="27">
        <v>37</v>
      </c>
      <c r="BE34" s="27">
        <v>40.903711668699657</v>
      </c>
      <c r="BF34" s="27">
        <v>24.0050914074065</v>
      </c>
      <c r="BG34" s="27">
        <v>39</v>
      </c>
      <c r="BH34" s="27">
        <v>62.465534240652751</v>
      </c>
      <c r="BI34" s="27">
        <v>27.347407939536101</v>
      </c>
      <c r="BJ34" s="27">
        <v>37</v>
      </c>
      <c r="BK34" s="27">
        <v>35.296186321589779</v>
      </c>
      <c r="BL34" s="27">
        <v>29.037779400590487</v>
      </c>
      <c r="BM34" s="27">
        <v>36</v>
      </c>
      <c r="BN34" s="27">
        <v>23.976422244146995</v>
      </c>
      <c r="BO34" s="27">
        <v>26.452732437246997</v>
      </c>
      <c r="BP34" s="27">
        <v>34</v>
      </c>
      <c r="BQ34" s="27">
        <v>28.53114543330128</v>
      </c>
      <c r="BR34" s="27">
        <v>26.196911879664924</v>
      </c>
      <c r="BS34" s="27">
        <v>34</v>
      </c>
      <c r="BT34" s="27">
        <v>29.786289911491977</v>
      </c>
      <c r="BU34" s="27">
        <v>23.378619245181472</v>
      </c>
      <c r="BV34" s="27">
        <v>32</v>
      </c>
      <c r="BW34" s="27">
        <v>36.8772024746306</v>
      </c>
      <c r="BX34" s="29"/>
      <c r="BY34" s="29"/>
    </row>
    <row r="35" spans="1:78" ht="32.25" customHeight="1" x14ac:dyDescent="0.25">
      <c r="A35" s="24">
        <v>30</v>
      </c>
      <c r="B35" s="30"/>
      <c r="C35" s="26" t="s">
        <v>40</v>
      </c>
      <c r="D35" s="27">
        <v>66.979007852395654</v>
      </c>
      <c r="E35" s="27">
        <v>56</v>
      </c>
      <c r="F35" s="27">
        <v>-16.391714664676037</v>
      </c>
      <c r="G35" s="27">
        <v>66.985860729743763</v>
      </c>
      <c r="H35" s="27">
        <v>63</v>
      </c>
      <c r="I35" s="27">
        <v>-5.9503015805452195</v>
      </c>
      <c r="J35" s="27">
        <v>68.171205705763484</v>
      </c>
      <c r="K35" s="27">
        <v>60</v>
      </c>
      <c r="L35" s="27">
        <v>-11.986300698613954</v>
      </c>
      <c r="M35" s="27">
        <v>67.719056876481915</v>
      </c>
      <c r="N35" s="27">
        <v>54</v>
      </c>
      <c r="O35" s="27">
        <v>-20.25878313914675</v>
      </c>
      <c r="P35" s="27">
        <v>68.782009117326396</v>
      </c>
      <c r="Q35" s="27">
        <v>58</v>
      </c>
      <c r="R35" s="27">
        <v>-15.675623983205769</v>
      </c>
      <c r="S35" s="27">
        <v>75.7220324858325</v>
      </c>
      <c r="T35" s="27">
        <v>63</v>
      </c>
      <c r="U35" s="27">
        <v>-16.800965410183327</v>
      </c>
      <c r="V35" s="28">
        <v>75.798728804419056</v>
      </c>
      <c r="W35" s="27">
        <v>65</v>
      </c>
      <c r="X35" s="27">
        <v>-14.246582989910896</v>
      </c>
      <c r="Y35" s="27">
        <v>88.945009280699466</v>
      </c>
      <c r="Z35" s="27">
        <v>86</v>
      </c>
      <c r="AA35" s="27">
        <v>-3.311044997932802</v>
      </c>
      <c r="AB35" s="27">
        <v>91.563686183120481</v>
      </c>
      <c r="AC35" s="27">
        <v>93</v>
      </c>
      <c r="AD35" s="27">
        <v>1.5686500585035419</v>
      </c>
      <c r="AE35" s="27">
        <v>93.457561943664984</v>
      </c>
      <c r="AF35" s="27">
        <v>88</v>
      </c>
      <c r="AG35" s="27">
        <v>-5.8396151474128253</v>
      </c>
      <c r="AH35" s="27">
        <v>99.986113361839543</v>
      </c>
      <c r="AI35" s="27">
        <v>95</v>
      </c>
      <c r="AJ35" s="27">
        <v>-4.9868058615252977</v>
      </c>
      <c r="AK35" s="27">
        <v>105.96903997668738</v>
      </c>
      <c r="AL35" s="27">
        <v>92</v>
      </c>
      <c r="AM35" s="27">
        <v>-13.18218979785086</v>
      </c>
      <c r="AN35" s="27">
        <v>97.347675004176352</v>
      </c>
      <c r="AO35" s="27">
        <v>79</v>
      </c>
      <c r="AP35" s="27">
        <v>-18.847573918318243</v>
      </c>
      <c r="AQ35" s="27">
        <v>98.609492037186442</v>
      </c>
      <c r="AR35" s="27">
        <v>72</v>
      </c>
      <c r="AS35" s="27">
        <v>-26.984716671242747</v>
      </c>
      <c r="AT35" s="27">
        <v>89.332507813372686</v>
      </c>
      <c r="AU35" s="27">
        <v>77</v>
      </c>
      <c r="AV35" s="27">
        <v>-13.805173631906664</v>
      </c>
      <c r="AW35" s="27">
        <v>89.469173386176237</v>
      </c>
      <c r="AX35" s="27">
        <v>91</v>
      </c>
      <c r="AY35" s="27">
        <v>1.7110101232479797</v>
      </c>
      <c r="AZ35" s="27">
        <v>82.59391484383022</v>
      </c>
      <c r="BA35" s="27">
        <v>93</v>
      </c>
      <c r="BB35" s="27">
        <v>12.599094226064667</v>
      </c>
      <c r="BC35" s="27">
        <v>85.553734297797632</v>
      </c>
      <c r="BD35" s="27">
        <v>94</v>
      </c>
      <c r="BE35" s="27">
        <v>9.8724687724353313</v>
      </c>
      <c r="BF35" s="27">
        <v>80.292891948911389</v>
      </c>
      <c r="BG35" s="27">
        <v>100</v>
      </c>
      <c r="BH35" s="27">
        <v>24.544025719770826</v>
      </c>
      <c r="BI35" s="27">
        <v>86.185770476113774</v>
      </c>
      <c r="BJ35" s="27">
        <v>102</v>
      </c>
      <c r="BK35" s="27">
        <v>18.3490028998106</v>
      </c>
      <c r="BL35" s="27">
        <v>71.274549437813008</v>
      </c>
      <c r="BM35" s="27">
        <v>97</v>
      </c>
      <c r="BN35" s="27">
        <v>36.093459397638746</v>
      </c>
      <c r="BO35" s="27">
        <v>67.785126870445424</v>
      </c>
      <c r="BP35" s="27">
        <v>95</v>
      </c>
      <c r="BQ35" s="27">
        <v>40.148738205608289</v>
      </c>
      <c r="BR35" s="27">
        <v>68.44999555654384</v>
      </c>
      <c r="BS35" s="27">
        <v>85</v>
      </c>
      <c r="BT35" s="27">
        <v>24.178240347415151</v>
      </c>
      <c r="BU35" s="27">
        <v>70.13585773554442</v>
      </c>
      <c r="BV35" s="27">
        <v>84</v>
      </c>
      <c r="BW35" s="27">
        <v>19.767552165301773</v>
      </c>
      <c r="BX35" s="29"/>
      <c r="BY35" s="29"/>
    </row>
    <row r="36" spans="1:78" ht="32.25" customHeight="1" x14ac:dyDescent="0.25">
      <c r="A36" s="24">
        <v>31</v>
      </c>
      <c r="B36" s="30"/>
      <c r="C36" s="26" t="s">
        <v>41</v>
      </c>
      <c r="D36" s="27">
        <v>37.896017600697533</v>
      </c>
      <c r="E36" s="27">
        <v>26</v>
      </c>
      <c r="F36" s="27">
        <v>-31.391207714867036</v>
      </c>
      <c r="G36" s="27">
        <v>35.667795972980443</v>
      </c>
      <c r="H36" s="27">
        <v>25</v>
      </c>
      <c r="I36" s="27">
        <v>-29.908761340514729</v>
      </c>
      <c r="J36" s="27">
        <v>34.959592669622303</v>
      </c>
      <c r="K36" s="27">
        <v>25</v>
      </c>
      <c r="L36" s="27">
        <v>-28.488869317623845</v>
      </c>
      <c r="M36" s="27">
        <v>34.750568660299933</v>
      </c>
      <c r="N36" s="27">
        <v>25</v>
      </c>
      <c r="O36" s="27">
        <v>-28.058731227150446</v>
      </c>
      <c r="P36" s="27">
        <v>33.051095290143856</v>
      </c>
      <c r="Q36" s="27">
        <v>23</v>
      </c>
      <c r="R36" s="27">
        <v>-30.410778226587809</v>
      </c>
      <c r="S36" s="27">
        <v>38.3284361965325</v>
      </c>
      <c r="T36" s="27">
        <v>27</v>
      </c>
      <c r="U36" s="27">
        <v>-29.55621809991132</v>
      </c>
      <c r="V36" s="28">
        <v>40.238831340617523</v>
      </c>
      <c r="W36" s="27">
        <v>33</v>
      </c>
      <c r="X36" s="27">
        <v>-17.989665950637505</v>
      </c>
      <c r="Y36" s="27">
        <v>51.349696079579068</v>
      </c>
      <c r="Z36" s="27">
        <v>49</v>
      </c>
      <c r="AA36" s="27">
        <v>-4.5758714441807653</v>
      </c>
      <c r="AB36" s="27">
        <v>54.749420604340081</v>
      </c>
      <c r="AC36" s="27">
        <v>58</v>
      </c>
      <c r="AD36" s="27">
        <v>5.9371941470413292</v>
      </c>
      <c r="AE36" s="27">
        <v>58.410976214790615</v>
      </c>
      <c r="AF36" s="27">
        <v>48</v>
      </c>
      <c r="AG36" s="27">
        <v>-17.823664128651192</v>
      </c>
      <c r="AH36" s="27">
        <v>57.134921921051166</v>
      </c>
      <c r="AI36" s="27">
        <v>52</v>
      </c>
      <c r="AJ36" s="27">
        <v>-8.9873614041979142</v>
      </c>
      <c r="AK36" s="27">
        <v>57.280562149560751</v>
      </c>
      <c r="AL36" s="27">
        <v>58</v>
      </c>
      <c r="AM36" s="27">
        <v>1.2559895075065457</v>
      </c>
      <c r="AN36" s="27">
        <v>53.354014184981267</v>
      </c>
      <c r="AO36" s="27">
        <v>60</v>
      </c>
      <c r="AP36" s="27">
        <v>12.456393237773524</v>
      </c>
      <c r="AQ36" s="27">
        <v>48.843953999727866</v>
      </c>
      <c r="AR36" s="27">
        <v>53</v>
      </c>
      <c r="AS36" s="27">
        <v>8.5088238357920201</v>
      </c>
      <c r="AT36" s="27">
        <v>48.810545506275801</v>
      </c>
      <c r="AU36" s="27">
        <v>47</v>
      </c>
      <c r="AV36" s="27">
        <v>-3.7093326605887058</v>
      </c>
      <c r="AW36" s="27">
        <v>44.300270317427071</v>
      </c>
      <c r="AX36" s="27">
        <v>49</v>
      </c>
      <c r="AY36" s="27">
        <v>10.608805880636185</v>
      </c>
      <c r="AZ36" s="27">
        <v>49.040136938524199</v>
      </c>
      <c r="BA36" s="27">
        <v>51</v>
      </c>
      <c r="BB36" s="27">
        <v>3.9964469592176068</v>
      </c>
      <c r="BC36" s="27">
        <v>45.741600515654184</v>
      </c>
      <c r="BD36" s="27">
        <v>58</v>
      </c>
      <c r="BE36" s="27">
        <v>26.799236026187177</v>
      </c>
      <c r="BF36" s="27">
        <v>47.182421042143808</v>
      </c>
      <c r="BG36" s="27">
        <v>54</v>
      </c>
      <c r="BH36" s="27">
        <v>14.449404687747291</v>
      </c>
      <c r="BI36" s="27">
        <v>50.551269221566727</v>
      </c>
      <c r="BJ36" s="27">
        <v>59</v>
      </c>
      <c r="BK36" s="27">
        <v>16.713192187919951</v>
      </c>
      <c r="BL36" s="27">
        <v>51.036097128310551</v>
      </c>
      <c r="BM36" s="27">
        <v>55</v>
      </c>
      <c r="BN36" s="27">
        <v>7.7668612898116915</v>
      </c>
      <c r="BO36" s="27">
        <v>45.465633876518275</v>
      </c>
      <c r="BP36" s="27">
        <v>53</v>
      </c>
      <c r="BQ36" s="27">
        <v>16.571562917047579</v>
      </c>
      <c r="BR36" s="27">
        <v>42.253083676878909</v>
      </c>
      <c r="BS36" s="27">
        <v>47</v>
      </c>
      <c r="BT36" s="27">
        <v>11.234484941790477</v>
      </c>
      <c r="BU36" s="27">
        <v>36.737830242428025</v>
      </c>
      <c r="BV36" s="27">
        <v>43</v>
      </c>
      <c r="BW36" s="27">
        <v>17.045562343363109</v>
      </c>
      <c r="BX36" s="29"/>
      <c r="BY36" s="29"/>
    </row>
    <row r="37" spans="1:78" ht="32.25" customHeight="1" x14ac:dyDescent="0.25">
      <c r="A37" s="24">
        <v>32</v>
      </c>
      <c r="B37" s="30"/>
      <c r="C37" s="26" t="s">
        <v>42</v>
      </c>
      <c r="D37" s="39">
        <v>1</v>
      </c>
      <c r="E37" s="39">
        <v>0.3</v>
      </c>
      <c r="F37" s="27">
        <v>-70</v>
      </c>
      <c r="G37" s="39">
        <v>1</v>
      </c>
      <c r="H37" s="39">
        <v>0.3</v>
      </c>
      <c r="I37" s="27">
        <v>-70</v>
      </c>
      <c r="J37" s="39">
        <v>1</v>
      </c>
      <c r="K37" s="39">
        <v>0.3</v>
      </c>
      <c r="L37" s="27">
        <v>-70</v>
      </c>
      <c r="M37" s="39">
        <v>1</v>
      </c>
      <c r="N37" s="27">
        <v>0.3</v>
      </c>
      <c r="O37" s="27">
        <v>-70</v>
      </c>
      <c r="P37" s="39">
        <v>1</v>
      </c>
      <c r="Q37" s="39">
        <v>0.3</v>
      </c>
      <c r="R37" s="27">
        <v>-70</v>
      </c>
      <c r="S37" s="39">
        <v>1</v>
      </c>
      <c r="T37" s="39">
        <v>0.3</v>
      </c>
      <c r="U37" s="27">
        <v>-70</v>
      </c>
      <c r="V37" s="40">
        <v>1</v>
      </c>
      <c r="W37" s="39">
        <v>0.3</v>
      </c>
      <c r="X37" s="27">
        <v>-70</v>
      </c>
      <c r="Y37" s="39">
        <v>1</v>
      </c>
      <c r="Z37" s="39">
        <v>0.9</v>
      </c>
      <c r="AA37" s="27">
        <v>-9.9999999999999982</v>
      </c>
      <c r="AB37" s="39">
        <v>1</v>
      </c>
      <c r="AC37" s="39">
        <v>0.9</v>
      </c>
      <c r="AD37" s="27">
        <v>-9.9999999999999982</v>
      </c>
      <c r="AE37" s="39">
        <v>1</v>
      </c>
      <c r="AF37" s="39">
        <v>0.9</v>
      </c>
      <c r="AG37" s="27">
        <v>-9.9999999999999982</v>
      </c>
      <c r="AH37" s="39">
        <v>1</v>
      </c>
      <c r="AI37" s="39">
        <v>1.2</v>
      </c>
      <c r="AJ37" s="27">
        <v>19.999999999999996</v>
      </c>
      <c r="AK37" s="39">
        <v>1</v>
      </c>
      <c r="AL37" s="39">
        <v>0.5</v>
      </c>
      <c r="AM37" s="27">
        <v>-50</v>
      </c>
      <c r="AN37" s="39">
        <v>1</v>
      </c>
      <c r="AO37" s="39">
        <v>0.5</v>
      </c>
      <c r="AP37" s="27">
        <v>-50</v>
      </c>
      <c r="AQ37" s="39">
        <v>1</v>
      </c>
      <c r="AR37" s="39">
        <v>0.5</v>
      </c>
      <c r="AS37" s="27">
        <v>-50</v>
      </c>
      <c r="AT37" s="39">
        <v>1</v>
      </c>
      <c r="AU37" s="39">
        <v>0.6</v>
      </c>
      <c r="AV37" s="27">
        <v>-40</v>
      </c>
      <c r="AW37" s="39">
        <v>1</v>
      </c>
      <c r="AX37" s="39">
        <v>0</v>
      </c>
      <c r="AY37" s="27">
        <v>-100</v>
      </c>
      <c r="AZ37" s="39">
        <v>1</v>
      </c>
      <c r="BA37" s="39">
        <v>0</v>
      </c>
      <c r="BB37" s="27">
        <v>-100</v>
      </c>
      <c r="BC37" s="39">
        <v>1</v>
      </c>
      <c r="BD37" s="39">
        <v>0</v>
      </c>
      <c r="BE37" s="27">
        <v>-100</v>
      </c>
      <c r="BF37" s="39">
        <v>1</v>
      </c>
      <c r="BG37" s="39">
        <v>0</v>
      </c>
      <c r="BH37" s="27">
        <v>-100</v>
      </c>
      <c r="BI37" s="39">
        <v>1</v>
      </c>
      <c r="BJ37" s="39">
        <v>0.7</v>
      </c>
      <c r="BK37" s="27">
        <v>-30.000000000000004</v>
      </c>
      <c r="BL37" s="39">
        <v>1</v>
      </c>
      <c r="BM37" s="39">
        <v>0.7</v>
      </c>
      <c r="BN37" s="27">
        <v>-30.000000000000004</v>
      </c>
      <c r="BO37" s="39">
        <v>1</v>
      </c>
      <c r="BP37" s="39">
        <v>0.7</v>
      </c>
      <c r="BQ37" s="27">
        <v>-30.000000000000004</v>
      </c>
      <c r="BR37" s="39">
        <v>1</v>
      </c>
      <c r="BS37" s="39">
        <v>0.7</v>
      </c>
      <c r="BT37" s="27">
        <v>-30.000000000000004</v>
      </c>
      <c r="BU37" s="39">
        <v>1</v>
      </c>
      <c r="BV37" s="39">
        <v>0.7</v>
      </c>
      <c r="BW37" s="27">
        <v>-30.000000000000004</v>
      </c>
      <c r="BX37" s="29"/>
      <c r="BY37" s="29"/>
    </row>
    <row r="38" spans="1:78" ht="32.25" customHeight="1" x14ac:dyDescent="0.25">
      <c r="A38" s="24">
        <v>33</v>
      </c>
      <c r="B38" s="30"/>
      <c r="C38" s="26" t="s">
        <v>43</v>
      </c>
      <c r="D38" s="39">
        <v>6.1691191442995992</v>
      </c>
      <c r="E38" s="39">
        <v>3.8</v>
      </c>
      <c r="F38" s="27">
        <v>-38.402875497853159</v>
      </c>
      <c r="G38" s="39">
        <v>5.2196774594605522</v>
      </c>
      <c r="H38" s="39">
        <v>0.1</v>
      </c>
      <c r="I38" s="27">
        <v>-98.084172809974078</v>
      </c>
      <c r="J38" s="39">
        <v>5.2439389004433448</v>
      </c>
      <c r="K38" s="39">
        <v>0.1</v>
      </c>
      <c r="L38" s="27">
        <v>-98.093036515136646</v>
      </c>
      <c r="M38" s="39">
        <v>5.346241332353836</v>
      </c>
      <c r="N38" s="27">
        <v>0.1</v>
      </c>
      <c r="O38" s="27">
        <v>-98.129527011905921</v>
      </c>
      <c r="P38" s="39">
        <v>5.3596370740773818</v>
      </c>
      <c r="Q38" s="39">
        <v>0.1</v>
      </c>
      <c r="R38" s="27">
        <v>-98.134202024915766</v>
      </c>
      <c r="S38" s="39">
        <v>5.6090394433949999</v>
      </c>
      <c r="T38" s="39">
        <v>0.1</v>
      </c>
      <c r="U38" s="27">
        <v>-98.217163544503933</v>
      </c>
      <c r="V38" s="40">
        <v>5.6147206521791899</v>
      </c>
      <c r="W38" s="39">
        <v>0.1</v>
      </c>
      <c r="X38" s="27">
        <v>-98.218967492867378</v>
      </c>
      <c r="Y38" s="39">
        <v>6.4187120099473836</v>
      </c>
      <c r="Z38" s="39">
        <v>0.1</v>
      </c>
      <c r="AA38" s="27">
        <v>-98.442055043986628</v>
      </c>
      <c r="AB38" s="39">
        <v>6.6076886936272512</v>
      </c>
      <c r="AC38" s="39">
        <v>8.1</v>
      </c>
      <c r="AD38" s="27">
        <v>22.584467513004959</v>
      </c>
      <c r="AE38" s="39">
        <v>7.7881301619720817</v>
      </c>
      <c r="AF38" s="39">
        <v>2.6</v>
      </c>
      <c r="AG38" s="27">
        <v>-66.615863552264543</v>
      </c>
      <c r="AH38" s="39">
        <v>7.6179895894734893</v>
      </c>
      <c r="AI38" s="39">
        <v>10</v>
      </c>
      <c r="AJ38" s="27">
        <v>31.268228743945308</v>
      </c>
      <c r="AK38" s="39">
        <v>8.592084322434113</v>
      </c>
      <c r="AL38" s="39">
        <v>11.6</v>
      </c>
      <c r="AM38" s="27">
        <v>35.007986010008722</v>
      </c>
      <c r="AN38" s="39">
        <v>8.4243180292075692</v>
      </c>
      <c r="AO38" s="39">
        <v>3</v>
      </c>
      <c r="AP38" s="27">
        <v>-64.388808808038391</v>
      </c>
      <c r="AQ38" s="39">
        <v>8.2942563395764299</v>
      </c>
      <c r="AR38" s="39">
        <v>7</v>
      </c>
      <c r="AS38" s="27">
        <v>-15.604248127717316</v>
      </c>
      <c r="AT38" s="39">
        <v>8.288583199178909</v>
      </c>
      <c r="AU38" s="39">
        <v>10</v>
      </c>
      <c r="AV38" s="27">
        <v>20.647881063564988</v>
      </c>
      <c r="AW38" s="39">
        <v>6.949062010576796</v>
      </c>
      <c r="AX38" s="39">
        <v>0.1</v>
      </c>
      <c r="AY38" s="27">
        <v>-98.560956862267233</v>
      </c>
      <c r="AZ38" s="39">
        <v>6.0224729573626208</v>
      </c>
      <c r="BA38" s="39">
        <v>0.1</v>
      </c>
      <c r="BB38" s="27">
        <v>-98.339552527541912</v>
      </c>
      <c r="BC38" s="39">
        <v>5.9294667335107274</v>
      </c>
      <c r="BD38" s="39">
        <v>0.1</v>
      </c>
      <c r="BE38" s="27">
        <v>-98.313507698173879</v>
      </c>
      <c r="BF38" s="39">
        <v>6.6220941813535168</v>
      </c>
      <c r="BG38" s="39">
        <v>0.1</v>
      </c>
      <c r="BH38" s="27">
        <v>-98.489903688147791</v>
      </c>
      <c r="BI38" s="39">
        <v>6.6296746520087515</v>
      </c>
      <c r="BJ38" s="39">
        <v>0.1</v>
      </c>
      <c r="BK38" s="27">
        <v>-98.491630355198495</v>
      </c>
      <c r="BL38" s="39">
        <v>6.159528963761618</v>
      </c>
      <c r="BM38" s="39">
        <v>0.1</v>
      </c>
      <c r="BN38" s="27">
        <v>-98.376499232517119</v>
      </c>
      <c r="BO38" s="39">
        <v>5.7865352206477807</v>
      </c>
      <c r="BP38" s="39">
        <v>0.1</v>
      </c>
      <c r="BQ38" s="27">
        <v>-98.271850145434613</v>
      </c>
      <c r="BR38" s="39">
        <v>5.0703700412254697</v>
      </c>
      <c r="BS38" s="39">
        <v>0.1</v>
      </c>
      <c r="BT38" s="27">
        <v>-98.027757359188115</v>
      </c>
      <c r="BU38" s="39">
        <v>5.0097041239674578</v>
      </c>
      <c r="BV38" s="39">
        <v>0.1</v>
      </c>
      <c r="BW38" s="27">
        <v>-98.003874130578311</v>
      </c>
      <c r="BX38" s="29"/>
      <c r="BY38" s="29"/>
    </row>
    <row r="39" spans="1:78" ht="32.25" customHeight="1" x14ac:dyDescent="0.25">
      <c r="A39" s="24">
        <v>34</v>
      </c>
      <c r="B39" s="33"/>
      <c r="C39" s="32" t="s">
        <v>44</v>
      </c>
      <c r="D39" s="39">
        <v>5.0999999999999996</v>
      </c>
      <c r="E39" s="39">
        <v>2.2000000000000002</v>
      </c>
      <c r="F39" s="27">
        <v>-56.862745098039213</v>
      </c>
      <c r="G39" s="39">
        <v>5</v>
      </c>
      <c r="H39" s="39">
        <v>2.2000000000000002</v>
      </c>
      <c r="I39" s="27">
        <v>-55.999999999999993</v>
      </c>
      <c r="J39" s="39">
        <v>5.4</v>
      </c>
      <c r="K39" s="39">
        <v>2.2000000000000002</v>
      </c>
      <c r="L39" s="27">
        <v>-59.259259259259252</v>
      </c>
      <c r="M39" s="39">
        <v>5.2</v>
      </c>
      <c r="N39" s="27">
        <v>2.2000000000000002</v>
      </c>
      <c r="O39" s="27">
        <v>-57.692307692307686</v>
      </c>
      <c r="P39" s="39">
        <v>5.2</v>
      </c>
      <c r="Q39" s="39">
        <v>2.4</v>
      </c>
      <c r="R39" s="27">
        <v>-53.846153846153854</v>
      </c>
      <c r="S39" s="39">
        <v>5.4</v>
      </c>
      <c r="T39" s="39">
        <v>2.5</v>
      </c>
      <c r="U39" s="27">
        <v>-53.703703703703709</v>
      </c>
      <c r="V39" s="40">
        <v>5.4</v>
      </c>
      <c r="W39" s="39">
        <v>2.4</v>
      </c>
      <c r="X39" s="27">
        <v>-55.555555555555557</v>
      </c>
      <c r="Y39" s="39">
        <v>5.0999999999999996</v>
      </c>
      <c r="Z39" s="39">
        <v>2.8</v>
      </c>
      <c r="AA39" s="27">
        <v>-45.098039215686278</v>
      </c>
      <c r="AB39" s="39">
        <v>5.3</v>
      </c>
      <c r="AC39" s="39">
        <v>3</v>
      </c>
      <c r="AD39" s="27">
        <v>-43.396226415094333</v>
      </c>
      <c r="AE39" s="39">
        <v>5.5</v>
      </c>
      <c r="AF39" s="39">
        <v>4.8</v>
      </c>
      <c r="AG39" s="27">
        <v>-12.727272727272732</v>
      </c>
      <c r="AH39" s="39">
        <v>5.3</v>
      </c>
      <c r="AI39" s="39">
        <v>5.4</v>
      </c>
      <c r="AJ39" s="27">
        <v>1.8867924528301987</v>
      </c>
      <c r="AK39" s="39">
        <v>5.8</v>
      </c>
      <c r="AL39" s="39">
        <v>5.4</v>
      </c>
      <c r="AM39" s="27">
        <v>-6.8965517241379226</v>
      </c>
      <c r="AN39" s="39">
        <v>6.6</v>
      </c>
      <c r="AO39" s="39">
        <v>5.3</v>
      </c>
      <c r="AP39" s="27">
        <v>-19.696969696969695</v>
      </c>
      <c r="AQ39" s="39">
        <v>6.3</v>
      </c>
      <c r="AR39" s="39">
        <v>5.0999999999999996</v>
      </c>
      <c r="AS39" s="27">
        <v>-19.047619047619051</v>
      </c>
      <c r="AT39" s="39">
        <v>6.6</v>
      </c>
      <c r="AU39" s="39">
        <v>5.4</v>
      </c>
      <c r="AV39" s="27">
        <v>-18.181818181818173</v>
      </c>
      <c r="AW39" s="39">
        <v>6.6</v>
      </c>
      <c r="AX39" s="39">
        <v>5.3</v>
      </c>
      <c r="AY39" s="27">
        <v>-19.696969696969695</v>
      </c>
      <c r="AZ39" s="39">
        <v>6.3</v>
      </c>
      <c r="BA39" s="39">
        <v>5.4</v>
      </c>
      <c r="BB39" s="27">
        <v>-14.285714285714276</v>
      </c>
      <c r="BC39" s="39">
        <v>6.7</v>
      </c>
      <c r="BD39" s="39">
        <v>5.2</v>
      </c>
      <c r="BE39" s="27">
        <v>-22.388059701492537</v>
      </c>
      <c r="BF39" s="39">
        <v>6.2</v>
      </c>
      <c r="BG39" s="39">
        <v>5.2</v>
      </c>
      <c r="BH39" s="27">
        <v>-16.129032258064516</v>
      </c>
      <c r="BI39" s="39">
        <v>6.1</v>
      </c>
      <c r="BJ39" s="39">
        <v>5.2</v>
      </c>
      <c r="BK39" s="27">
        <v>-14.754098360655728</v>
      </c>
      <c r="BL39" s="39">
        <v>6</v>
      </c>
      <c r="BM39" s="39">
        <v>5.2</v>
      </c>
      <c r="BN39" s="27">
        <v>-13.33333333333333</v>
      </c>
      <c r="BO39" s="39">
        <v>5.9</v>
      </c>
      <c r="BP39" s="39">
        <v>4.9000000000000004</v>
      </c>
      <c r="BQ39" s="27">
        <v>-16.949152542372879</v>
      </c>
      <c r="BR39" s="39">
        <v>5.7</v>
      </c>
      <c r="BS39" s="39">
        <v>5</v>
      </c>
      <c r="BT39" s="27">
        <v>-12.280701754385968</v>
      </c>
      <c r="BU39" s="39">
        <v>6.6</v>
      </c>
      <c r="BV39" s="39">
        <v>4.9000000000000004</v>
      </c>
      <c r="BW39" s="27">
        <v>-25.757575757575747</v>
      </c>
      <c r="BX39" s="29"/>
      <c r="BY39" s="29"/>
    </row>
    <row r="40" spans="1:78" s="45" customFormat="1" ht="33.75" customHeight="1" x14ac:dyDescent="0.25">
      <c r="A40" s="41" t="s">
        <v>45</v>
      </c>
      <c r="B40" s="42"/>
      <c r="C40" s="42"/>
      <c r="D40" s="43">
        <v>348.04546114117778</v>
      </c>
      <c r="E40" s="43">
        <v>310.3</v>
      </c>
      <c r="F40" s="43">
        <v>-10.844980140645209</v>
      </c>
      <c r="G40" s="43">
        <v>335.70962618925824</v>
      </c>
      <c r="H40" s="43">
        <v>308.60000000000002</v>
      </c>
      <c r="I40" s="43">
        <v>-8.0753198819431571</v>
      </c>
      <c r="J40" s="43">
        <v>333.27219146096849</v>
      </c>
      <c r="K40" s="43">
        <v>298.60000000000002</v>
      </c>
      <c r="L40" s="43">
        <v>-10.403565718752485</v>
      </c>
      <c r="M40" s="43">
        <v>334.10280171770182</v>
      </c>
      <c r="N40" s="43">
        <v>290.60000000000002</v>
      </c>
      <c r="O40" s="43">
        <v>-13.020783272107735</v>
      </c>
      <c r="P40" s="43">
        <v>333.13786151872029</v>
      </c>
      <c r="Q40" s="43">
        <v>292.8</v>
      </c>
      <c r="R40" s="43">
        <v>-12.108459042999991</v>
      </c>
      <c r="S40" s="43">
        <v>365.37852437727997</v>
      </c>
      <c r="T40" s="43">
        <v>319.90000000000003</v>
      </c>
      <c r="U40" s="43">
        <v>-12.446961532506505</v>
      </c>
      <c r="V40" s="43">
        <v>381.65049692064247</v>
      </c>
      <c r="W40" s="43">
        <v>353.8</v>
      </c>
      <c r="X40" s="43">
        <v>-7.297382590971309</v>
      </c>
      <c r="Y40" s="43">
        <v>460.91159384770043</v>
      </c>
      <c r="Z40" s="43">
        <v>459.8</v>
      </c>
      <c r="AA40" s="43">
        <v>-0.24117289791320035</v>
      </c>
      <c r="AB40" s="43">
        <v>504.708518605027</v>
      </c>
      <c r="AC40" s="43">
        <v>504</v>
      </c>
      <c r="AD40" s="43">
        <v>-0.14038174092747291</v>
      </c>
      <c r="AE40" s="43">
        <v>529.27823712237603</v>
      </c>
      <c r="AF40" s="43">
        <v>498.3</v>
      </c>
      <c r="AG40" s="43">
        <v>-5.8529210063124966</v>
      </c>
      <c r="AH40" s="43">
        <v>543.36826605788099</v>
      </c>
      <c r="AI40" s="43">
        <v>527.6</v>
      </c>
      <c r="AJ40" s="43">
        <v>-2.9019482812787758</v>
      </c>
      <c r="AK40" s="43">
        <v>542.37325609839297</v>
      </c>
      <c r="AL40" s="43">
        <v>487.5</v>
      </c>
      <c r="AM40" s="43">
        <v>-10.117249602815651</v>
      </c>
      <c r="AN40" s="43">
        <v>524.29150579139764</v>
      </c>
      <c r="AO40" s="43">
        <v>440.8</v>
      </c>
      <c r="AP40" s="43">
        <v>-15.924634457956829</v>
      </c>
      <c r="AQ40" s="43">
        <v>505.87696441231651</v>
      </c>
      <c r="AR40" s="43">
        <v>416.6</v>
      </c>
      <c r="AS40" s="43">
        <v>-17.647960016529048</v>
      </c>
      <c r="AT40" s="43">
        <v>484.65401079718612</v>
      </c>
      <c r="AU40" s="43">
        <v>427</v>
      </c>
      <c r="AV40" s="43">
        <v>-11.895911209391121</v>
      </c>
      <c r="AW40" s="43">
        <v>459.28903068749173</v>
      </c>
      <c r="AX40" s="43">
        <v>479.40000000000003</v>
      </c>
      <c r="AY40" s="43">
        <v>4.3787175327059265</v>
      </c>
      <c r="AZ40" s="43">
        <v>435.75593325236929</v>
      </c>
      <c r="BA40" s="43">
        <v>498.5</v>
      </c>
      <c r="BB40" s="43">
        <v>14.398901302232483</v>
      </c>
      <c r="BC40" s="43">
        <v>431.23333810790905</v>
      </c>
      <c r="BD40" s="43">
        <v>523.30000000000007</v>
      </c>
      <c r="BE40" s="43">
        <v>21.349616032945221</v>
      </c>
      <c r="BF40" s="43">
        <v>410.31998328989539</v>
      </c>
      <c r="BG40" s="43">
        <v>515.30000000000007</v>
      </c>
      <c r="BH40" s="43">
        <v>25.584914453443812</v>
      </c>
      <c r="BI40" s="43">
        <v>447.97336435858199</v>
      </c>
      <c r="BJ40" s="43">
        <v>529.00000000000011</v>
      </c>
      <c r="BK40" s="43">
        <v>18.087377975570899</v>
      </c>
      <c r="BL40" s="43">
        <v>437.28709475420436</v>
      </c>
      <c r="BM40" s="43">
        <v>509</v>
      </c>
      <c r="BN40" s="43">
        <v>16.399501861838594</v>
      </c>
      <c r="BO40" s="43">
        <v>408.65087389068873</v>
      </c>
      <c r="BP40" s="43">
        <v>493.7</v>
      </c>
      <c r="BQ40" s="43">
        <v>20.812172821160129</v>
      </c>
      <c r="BR40" s="43">
        <v>388.66787643898545</v>
      </c>
      <c r="BS40" s="43">
        <v>440.8</v>
      </c>
      <c r="BT40" s="43">
        <v>13.413026061905187</v>
      </c>
      <c r="BU40" s="43">
        <v>370.80354898764074</v>
      </c>
      <c r="BV40" s="43">
        <v>416.7</v>
      </c>
      <c r="BW40" s="43">
        <v>12.377565192583695</v>
      </c>
      <c r="BX40" s="44"/>
      <c r="BY40" s="44"/>
    </row>
    <row r="41" spans="1:78" s="47" customFormat="1" ht="32.25" customHeight="1" x14ac:dyDescent="0.25">
      <c r="A41" s="24">
        <v>35</v>
      </c>
      <c r="B41" s="46" t="s">
        <v>46</v>
      </c>
      <c r="C41" s="26" t="s">
        <v>47</v>
      </c>
      <c r="D41" s="27">
        <v>57.284677768496273</v>
      </c>
      <c r="E41" s="27">
        <v>36</v>
      </c>
      <c r="F41" s="27">
        <v>-37.155970143558683</v>
      </c>
      <c r="G41" s="27">
        <v>62.636129513526626</v>
      </c>
      <c r="H41" s="27">
        <v>34</v>
      </c>
      <c r="I41" s="27">
        <v>-45.718229615931953</v>
      </c>
      <c r="J41" s="27">
        <v>64.675246438801253</v>
      </c>
      <c r="K41" s="27">
        <v>31</v>
      </c>
      <c r="L41" s="27">
        <v>-52.068215110191105</v>
      </c>
      <c r="M41" s="27">
        <v>64.154895988246025</v>
      </c>
      <c r="N41" s="27">
        <v>33</v>
      </c>
      <c r="O41" s="27">
        <v>-48.561992827412567</v>
      </c>
      <c r="P41" s="27">
        <v>64.315644888928588</v>
      </c>
      <c r="Q41" s="27">
        <v>35</v>
      </c>
      <c r="R41" s="27">
        <v>-45.580892393376338</v>
      </c>
      <c r="S41" s="27">
        <v>69.178153135205008</v>
      </c>
      <c r="T41" s="27">
        <v>36</v>
      </c>
      <c r="U41" s="27">
        <v>-47.960449407141702</v>
      </c>
      <c r="V41" s="28">
        <v>50.532485869612707</v>
      </c>
      <c r="W41" s="27">
        <v>35</v>
      </c>
      <c r="X41" s="27">
        <v>-30.737624722620343</v>
      </c>
      <c r="Y41" s="27">
        <v>54.10057265527081</v>
      </c>
      <c r="Z41" s="27">
        <v>47</v>
      </c>
      <c r="AA41" s="27">
        <v>-13.124764317220269</v>
      </c>
      <c r="AB41" s="27">
        <v>52.86150954901801</v>
      </c>
      <c r="AC41" s="27">
        <v>53</v>
      </c>
      <c r="AD41" s="27">
        <v>0.26198731773554335</v>
      </c>
      <c r="AE41" s="27">
        <v>57.437459944544109</v>
      </c>
      <c r="AF41" s="27">
        <v>46</v>
      </c>
      <c r="AG41" s="27">
        <v>-19.912893006736336</v>
      </c>
      <c r="AH41" s="27">
        <v>74.275398497366524</v>
      </c>
      <c r="AI41" s="27">
        <v>52</v>
      </c>
      <c r="AJ41" s="27">
        <v>-29.990278003229172</v>
      </c>
      <c r="AK41" s="27">
        <v>92.603575475123208</v>
      </c>
      <c r="AL41" s="27">
        <v>60</v>
      </c>
      <c r="AM41" s="27">
        <v>-35.207685348911554</v>
      </c>
      <c r="AN41" s="27">
        <v>110.45216971627701</v>
      </c>
      <c r="AO41" s="27">
        <v>60</v>
      </c>
      <c r="AP41" s="27">
        <v>-45.677843944465337</v>
      </c>
      <c r="AQ41" s="27">
        <v>94.923155886263586</v>
      </c>
      <c r="AR41" s="27">
        <v>60</v>
      </c>
      <c r="AS41" s="27">
        <v>-36.79097640633475</v>
      </c>
      <c r="AT41" s="27">
        <v>101.30490576774223</v>
      </c>
      <c r="AU41" s="27">
        <v>69</v>
      </c>
      <c r="AV41" s="27">
        <v>-31.888787145023773</v>
      </c>
      <c r="AW41" s="27">
        <v>83.388744126921551</v>
      </c>
      <c r="AX41" s="27">
        <v>65</v>
      </c>
      <c r="AY41" s="27">
        <v>-22.051830039475142</v>
      </c>
      <c r="AZ41" s="27">
        <v>102.38204027516456</v>
      </c>
      <c r="BA41" s="27">
        <v>76</v>
      </c>
      <c r="BB41" s="27">
        <v>-25.768230643049815</v>
      </c>
      <c r="BC41" s="27">
        <v>91.483201031308369</v>
      </c>
      <c r="BD41" s="27">
        <v>76</v>
      </c>
      <c r="BE41" s="27">
        <v>-16.924638465601504</v>
      </c>
      <c r="BF41" s="27">
        <v>60.426609404850844</v>
      </c>
      <c r="BG41" s="27">
        <v>56</v>
      </c>
      <c r="BH41" s="27">
        <v>-7.3255962041376605</v>
      </c>
      <c r="BI41" s="27">
        <v>41.435466575054697</v>
      </c>
      <c r="BJ41" s="27">
        <v>66</v>
      </c>
      <c r="BK41" s="27">
        <v>59.283834491039222</v>
      </c>
      <c r="BL41" s="27">
        <v>34.317375655243303</v>
      </c>
      <c r="BM41" s="27">
        <v>58</v>
      </c>
      <c r="BN41" s="27">
        <v>69.010592717448262</v>
      </c>
      <c r="BO41" s="27">
        <v>27.279380325910964</v>
      </c>
      <c r="BP41" s="27">
        <v>56</v>
      </c>
      <c r="BQ41" s="27">
        <v>105.28325545140456</v>
      </c>
      <c r="BR41" s="27">
        <v>30.422220247352815</v>
      </c>
      <c r="BS41" s="27">
        <v>42</v>
      </c>
      <c r="BT41" s="27">
        <v>38.056984856832152</v>
      </c>
      <c r="BU41" s="27">
        <v>35.06792886777221</v>
      </c>
      <c r="BV41" s="27">
        <v>46</v>
      </c>
      <c r="BW41" s="27">
        <v>31.173985704854317</v>
      </c>
      <c r="BX41" s="29"/>
      <c r="BY41" s="29"/>
    </row>
    <row r="42" spans="1:78" s="47" customFormat="1" ht="32.25" customHeight="1" x14ac:dyDescent="0.25">
      <c r="A42" s="24">
        <v>36</v>
      </c>
      <c r="B42" s="48"/>
      <c r="C42" s="26" t="s">
        <v>48</v>
      </c>
      <c r="D42" s="27">
        <v>58.16598050339622</v>
      </c>
      <c r="E42" s="27">
        <v>36</v>
      </c>
      <c r="F42" s="27">
        <v>-38.108152414110833</v>
      </c>
      <c r="G42" s="27">
        <v>46.107150891901547</v>
      </c>
      <c r="H42" s="27">
        <v>38</v>
      </c>
      <c r="I42" s="27">
        <v>-17.583283146054296</v>
      </c>
      <c r="J42" s="27">
        <v>56.809338088136244</v>
      </c>
      <c r="K42" s="27">
        <v>38</v>
      </c>
      <c r="L42" s="27">
        <v>-33.109588530946617</v>
      </c>
      <c r="M42" s="27">
        <v>56.135533989715277</v>
      </c>
      <c r="N42" s="27">
        <v>31</v>
      </c>
      <c r="O42" s="27">
        <v>-44.776511780079289</v>
      </c>
      <c r="P42" s="27">
        <v>55.382916432132944</v>
      </c>
      <c r="Q42" s="27">
        <v>38</v>
      </c>
      <c r="R42" s="27">
        <v>-31.38678414206343</v>
      </c>
      <c r="S42" s="27">
        <v>54.220714619485001</v>
      </c>
      <c r="T42" s="27">
        <v>38</v>
      </c>
      <c r="U42" s="27">
        <v>-29.916084163257878</v>
      </c>
      <c r="V42" s="28">
        <v>53.3398461957023</v>
      </c>
      <c r="W42" s="27">
        <v>42</v>
      </c>
      <c r="X42" s="27">
        <v>-21.259615474136808</v>
      </c>
      <c r="Y42" s="27">
        <v>54.10057265527081</v>
      </c>
      <c r="Z42" s="27">
        <v>49</v>
      </c>
      <c r="AA42" s="27">
        <v>-9.4279457775275155</v>
      </c>
      <c r="AB42" s="27">
        <v>50.973598493695938</v>
      </c>
      <c r="AC42" s="27">
        <v>41</v>
      </c>
      <c r="AD42" s="27">
        <v>-19.566204443913065</v>
      </c>
      <c r="AE42" s="27">
        <v>48.675813512325512</v>
      </c>
      <c r="AF42" s="27">
        <v>40</v>
      </c>
      <c r="AG42" s="27">
        <v>-17.823664128651188</v>
      </c>
      <c r="AH42" s="27">
        <v>31.424207056578144</v>
      </c>
      <c r="AI42" s="27">
        <v>44</v>
      </c>
      <c r="AJ42" s="27">
        <v>40.019443993541657</v>
      </c>
      <c r="AK42" s="27">
        <v>21.957548823998287</v>
      </c>
      <c r="AL42" s="27">
        <v>39</v>
      </c>
      <c r="AM42" s="27">
        <v>77.615453858744615</v>
      </c>
      <c r="AN42" s="27">
        <v>30.889166107094418</v>
      </c>
      <c r="AO42" s="27">
        <v>26</v>
      </c>
      <c r="AP42" s="27">
        <v>-15.828093546272545</v>
      </c>
      <c r="AQ42" s="27">
        <v>33.17702535830572</v>
      </c>
      <c r="AR42" s="27">
        <v>34</v>
      </c>
      <c r="AS42" s="27">
        <v>2.4805558449146865</v>
      </c>
      <c r="AT42" s="27">
        <v>49.731499195073454</v>
      </c>
      <c r="AU42" s="27">
        <v>29</v>
      </c>
      <c r="AV42" s="27">
        <v>-41.686857485943591</v>
      </c>
      <c r="AW42" s="27">
        <v>50.380699576681764</v>
      </c>
      <c r="AX42" s="27">
        <v>38</v>
      </c>
      <c r="AY42" s="27">
        <v>-24.574290711937742</v>
      </c>
      <c r="AZ42" s="27">
        <v>54.202256616263583</v>
      </c>
      <c r="BA42" s="27">
        <v>37</v>
      </c>
      <c r="BB42" s="27">
        <v>-31.73715946561159</v>
      </c>
      <c r="BC42" s="27">
        <v>50.824000572949089</v>
      </c>
      <c r="BD42" s="27">
        <v>34</v>
      </c>
      <c r="BE42" s="27">
        <v>-33.102472027563309</v>
      </c>
      <c r="BF42" s="27">
        <v>44.699135724136241</v>
      </c>
      <c r="BG42" s="27">
        <v>50</v>
      </c>
      <c r="BH42" s="27">
        <v>11.858986063127492</v>
      </c>
      <c r="BI42" s="27">
        <v>47.236431895562355</v>
      </c>
      <c r="BJ42" s="27">
        <v>53</v>
      </c>
      <c r="BK42" s="27">
        <v>12.20153147295426</v>
      </c>
      <c r="BL42" s="27">
        <v>50.156164419201751</v>
      </c>
      <c r="BM42" s="27">
        <v>40</v>
      </c>
      <c r="BN42" s="27">
        <v>-20.249085106104271</v>
      </c>
      <c r="BO42" s="27">
        <v>44.638985987854305</v>
      </c>
      <c r="BP42" s="27">
        <v>43</v>
      </c>
      <c r="BQ42" s="27">
        <v>-3.6716469955214754</v>
      </c>
      <c r="BR42" s="27">
        <v>48.168515391641961</v>
      </c>
      <c r="BS42" s="27">
        <v>37</v>
      </c>
      <c r="BT42" s="27">
        <v>-23.186339252589637</v>
      </c>
      <c r="BU42" s="27">
        <v>60.951400174937405</v>
      </c>
      <c r="BV42" s="27">
        <v>34</v>
      </c>
      <c r="BW42" s="27">
        <v>-44.217852416160817</v>
      </c>
      <c r="BX42" s="29"/>
      <c r="BY42" s="29"/>
    </row>
    <row r="43" spans="1:78" s="47" customFormat="1" ht="32.25" customHeight="1" x14ac:dyDescent="0.25">
      <c r="A43" s="24">
        <v>37</v>
      </c>
      <c r="B43" s="48"/>
      <c r="C43" s="26" t="s">
        <v>49</v>
      </c>
      <c r="D43" s="27">
        <v>96.06199810409376</v>
      </c>
      <c r="E43" s="27">
        <v>67</v>
      </c>
      <c r="F43" s="27">
        <v>-30.253376650152418</v>
      </c>
      <c r="G43" s="27">
        <v>98.303925486507069</v>
      </c>
      <c r="H43" s="27">
        <v>67</v>
      </c>
      <c r="I43" s="27">
        <v>-31.844023859254495</v>
      </c>
      <c r="J43" s="27">
        <v>97.88685947494244</v>
      </c>
      <c r="K43" s="27">
        <v>63</v>
      </c>
      <c r="L43" s="27">
        <v>-35.639982385861458</v>
      </c>
      <c r="M43" s="27">
        <v>95.341303760310069</v>
      </c>
      <c r="N43" s="27">
        <v>62</v>
      </c>
      <c r="O43" s="27">
        <v>-34.970471815794305</v>
      </c>
      <c r="P43" s="27">
        <v>95.580194487713314</v>
      </c>
      <c r="Q43" s="27">
        <v>62</v>
      </c>
      <c r="R43" s="27">
        <v>-35.133004978379695</v>
      </c>
      <c r="S43" s="27">
        <v>107.5065893317375</v>
      </c>
      <c r="T43" s="27">
        <v>66</v>
      </c>
      <c r="U43" s="27">
        <v>-38.608414228135274</v>
      </c>
      <c r="V43" s="28">
        <v>96.386037862409424</v>
      </c>
      <c r="W43" s="27">
        <v>74</v>
      </c>
      <c r="X43" s="27">
        <v>-23.225394838166682</v>
      </c>
      <c r="Y43" s="27">
        <v>99.948515583466403</v>
      </c>
      <c r="Z43" s="27">
        <v>95</v>
      </c>
      <c r="AA43" s="27">
        <v>-4.9510646101931624</v>
      </c>
      <c r="AB43" s="27">
        <v>104.77906357037499</v>
      </c>
      <c r="AC43" s="27">
        <v>100</v>
      </c>
      <c r="AD43" s="27">
        <v>-4.5610863540168243</v>
      </c>
      <c r="AE43" s="27">
        <v>116.82195242958123</v>
      </c>
      <c r="AF43" s="27">
        <v>102</v>
      </c>
      <c r="AG43" s="27">
        <v>-12.687643136691893</v>
      </c>
      <c r="AH43" s="27">
        <v>149.50304569341722</v>
      </c>
      <c r="AI43" s="27">
        <v>110</v>
      </c>
      <c r="AJ43" s="27">
        <v>-26.422903633966961</v>
      </c>
      <c r="AK43" s="27">
        <v>138.42802519477181</v>
      </c>
      <c r="AL43" s="27">
        <v>96</v>
      </c>
      <c r="AM43" s="27">
        <v>-30.649881145869472</v>
      </c>
      <c r="AN43" s="27">
        <v>144.14944183310729</v>
      </c>
      <c r="AO43" s="27">
        <v>98</v>
      </c>
      <c r="AP43" s="27">
        <v>-32.014998633527831</v>
      </c>
      <c r="AQ43" s="27">
        <v>135.47285354641502</v>
      </c>
      <c r="AR43" s="27">
        <v>107</v>
      </c>
      <c r="AS43" s="27">
        <v>-21.017386731770436</v>
      </c>
      <c r="AT43" s="27">
        <v>139.06400700844614</v>
      </c>
      <c r="AU43" s="27">
        <v>108</v>
      </c>
      <c r="AV43" s="27">
        <v>-22.337920269016447</v>
      </c>
      <c r="AW43" s="27">
        <v>132.03217820095912</v>
      </c>
      <c r="AX43" s="27">
        <v>101</v>
      </c>
      <c r="AY43" s="27">
        <v>-23.50349636262662</v>
      </c>
      <c r="AZ43" s="27">
        <v>129.91334522310797</v>
      </c>
      <c r="BA43" s="27">
        <v>101</v>
      </c>
      <c r="BB43" s="27">
        <v>-22.255869998154036</v>
      </c>
      <c r="BC43" s="27">
        <v>122.82466805129364</v>
      </c>
      <c r="BD43" s="27">
        <v>97</v>
      </c>
      <c r="BE43" s="27">
        <v>-21.025636348969272</v>
      </c>
      <c r="BF43" s="27">
        <v>103.47022158364871</v>
      </c>
      <c r="BG43" s="27">
        <v>103</v>
      </c>
      <c r="BH43" s="27">
        <v>-0.45445112270158422</v>
      </c>
      <c r="BI43" s="27">
        <v>89.500607802118139</v>
      </c>
      <c r="BJ43" s="27">
        <v>116</v>
      </c>
      <c r="BK43" s="27">
        <v>29.608058368129562</v>
      </c>
      <c r="BL43" s="27">
        <v>87.993270910880256</v>
      </c>
      <c r="BM43" s="27">
        <v>111</v>
      </c>
      <c r="BN43" s="27">
        <v>26.146009633419588</v>
      </c>
      <c r="BO43" s="27">
        <v>81.011493089068921</v>
      </c>
      <c r="BP43" s="27">
        <v>106</v>
      </c>
      <c r="BQ43" s="27">
        <v>30.845631845665661</v>
      </c>
      <c r="BR43" s="27">
        <v>79.435797312532358</v>
      </c>
      <c r="BS43" s="27">
        <v>98</v>
      </c>
      <c r="BT43" s="27">
        <v>23.370071574190419</v>
      </c>
      <c r="BU43" s="27">
        <v>79.320315296151421</v>
      </c>
      <c r="BV43" s="27">
        <v>93</v>
      </c>
      <c r="BW43" s="27">
        <v>17.246130014453325</v>
      </c>
      <c r="BX43" s="29"/>
      <c r="BY43" s="29"/>
    </row>
    <row r="44" spans="1:78" s="47" customFormat="1" ht="32.25" customHeight="1" x14ac:dyDescent="0.25">
      <c r="A44" s="24">
        <v>38</v>
      </c>
      <c r="B44" s="49"/>
      <c r="C44" s="26" t="s">
        <v>50</v>
      </c>
      <c r="D44" s="27">
        <v>66.097705117495707</v>
      </c>
      <c r="E44" s="27">
        <v>51</v>
      </c>
      <c r="F44" s="27">
        <v>-22.841496676258171</v>
      </c>
      <c r="G44" s="27">
        <v>60.026290783796355</v>
      </c>
      <c r="H44" s="27">
        <v>52</v>
      </c>
      <c r="I44" s="27">
        <v>-13.371292277088346</v>
      </c>
      <c r="J44" s="27">
        <v>58.557317721617352</v>
      </c>
      <c r="K44" s="27">
        <v>51</v>
      </c>
      <c r="L44" s="27">
        <v>-12.905846810717989</v>
      </c>
      <c r="M44" s="27">
        <v>62.372815544128088</v>
      </c>
      <c r="N44" s="27">
        <v>50</v>
      </c>
      <c r="O44" s="27">
        <v>-19.836871938824785</v>
      </c>
      <c r="P44" s="27">
        <v>66.102190580287711</v>
      </c>
      <c r="Q44" s="27">
        <v>53</v>
      </c>
      <c r="R44" s="27">
        <v>-19.821114043677255</v>
      </c>
      <c r="S44" s="27">
        <v>77.591712300297502</v>
      </c>
      <c r="T44" s="27">
        <v>59</v>
      </c>
      <c r="U44" s="27">
        <v>-23.960951175227795</v>
      </c>
      <c r="V44" s="28">
        <v>85.156596558051049</v>
      </c>
      <c r="W44" s="27">
        <v>65</v>
      </c>
      <c r="X44" s="27">
        <v>-23.670035408602015</v>
      </c>
      <c r="Y44" s="27">
        <v>100.86547444203032</v>
      </c>
      <c r="Z44" s="27">
        <v>80</v>
      </c>
      <c r="AA44" s="27">
        <v>-20.686438602955445</v>
      </c>
      <c r="AB44" s="27">
        <v>112.33070779166327</v>
      </c>
      <c r="AC44" s="27">
        <v>87</v>
      </c>
      <c r="AD44" s="27">
        <v>-22.550118564768106</v>
      </c>
      <c r="AE44" s="27">
        <v>110.00733853785566</v>
      </c>
      <c r="AF44" s="27">
        <v>88</v>
      </c>
      <c r="AG44" s="27">
        <v>-20.005336762403818</v>
      </c>
      <c r="AH44" s="27">
        <v>116.17434123947071</v>
      </c>
      <c r="AI44" s="27">
        <v>80</v>
      </c>
      <c r="AJ44" s="27">
        <v>-31.137978363831962</v>
      </c>
      <c r="AK44" s="27">
        <v>112.65177222746948</v>
      </c>
      <c r="AL44" s="27">
        <v>64</v>
      </c>
      <c r="AM44" s="27">
        <v>-43.187755740966523</v>
      </c>
      <c r="AN44" s="27">
        <v>103.89992236022668</v>
      </c>
      <c r="AO44" s="27">
        <v>72</v>
      </c>
      <c r="AP44" s="27">
        <v>-30.702546869696317</v>
      </c>
      <c r="AQ44" s="27">
        <v>97.687907999455732</v>
      </c>
      <c r="AR44" s="27">
        <v>77</v>
      </c>
      <c r="AS44" s="27">
        <v>-21.177552496641646</v>
      </c>
      <c r="AT44" s="27">
        <v>93.016322568563311</v>
      </c>
      <c r="AU44" s="27">
        <v>79</v>
      </c>
      <c r="AV44" s="27">
        <v>-15.068669865153755</v>
      </c>
      <c r="AW44" s="27">
        <v>96.418235396753033</v>
      </c>
      <c r="AX44" s="27">
        <v>86</v>
      </c>
      <c r="AY44" s="27">
        <v>-10.805254165752837</v>
      </c>
      <c r="AZ44" s="27">
        <v>84.314621403076686</v>
      </c>
      <c r="BA44" s="27">
        <v>81</v>
      </c>
      <c r="BB44" s="27">
        <v>-3.931253379210137</v>
      </c>
      <c r="BC44" s="27">
        <v>77.083067535639458</v>
      </c>
      <c r="BD44" s="27">
        <v>79</v>
      </c>
      <c r="BE44" s="27">
        <v>2.4868398802035818</v>
      </c>
      <c r="BF44" s="27">
        <v>76.981844858234638</v>
      </c>
      <c r="BG44" s="27">
        <v>81</v>
      </c>
      <c r="BH44" s="27">
        <v>5.2196139871225053</v>
      </c>
      <c r="BI44" s="27">
        <v>75.412549166599547</v>
      </c>
      <c r="BJ44" s="27">
        <v>82</v>
      </c>
      <c r="BK44" s="27">
        <v>8.7352183505262744</v>
      </c>
      <c r="BL44" s="27">
        <v>70.394616728704207</v>
      </c>
      <c r="BM44" s="27">
        <v>77</v>
      </c>
      <c r="BN44" s="27">
        <v>9.3833642091588683</v>
      </c>
      <c r="BO44" s="27">
        <v>60.345295872469706</v>
      </c>
      <c r="BP44" s="27">
        <v>71</v>
      </c>
      <c r="BQ44" s="27">
        <v>17.656229824520768</v>
      </c>
      <c r="BR44" s="27">
        <v>55.774070453480164</v>
      </c>
      <c r="BS44" s="27">
        <v>66</v>
      </c>
      <c r="BT44" s="27">
        <v>18.334558448713263</v>
      </c>
      <c r="BU44" s="27">
        <v>55.941696050969952</v>
      </c>
      <c r="BV44" s="27">
        <v>67</v>
      </c>
      <c r="BW44" s="27">
        <v>19.767552165301776</v>
      </c>
      <c r="BX44" s="29"/>
      <c r="BY44" s="29"/>
    </row>
    <row r="45" spans="1:78" s="45" customFormat="1" ht="33.75" customHeight="1" x14ac:dyDescent="0.25">
      <c r="A45" s="50" t="s">
        <v>51</v>
      </c>
      <c r="B45" s="51"/>
      <c r="C45" s="42"/>
      <c r="D45" s="43">
        <v>277.61036149348195</v>
      </c>
      <c r="E45" s="43">
        <v>190</v>
      </c>
      <c r="F45" s="43">
        <v>-31.558750553170174</v>
      </c>
      <c r="G45" s="43">
        <v>267.07349667573158</v>
      </c>
      <c r="H45" s="43">
        <v>191</v>
      </c>
      <c r="I45" s="43">
        <v>-28.484105544960357</v>
      </c>
      <c r="J45" s="43">
        <v>277.92876172349725</v>
      </c>
      <c r="K45" s="43">
        <v>183</v>
      </c>
      <c r="L45" s="43">
        <v>-34.155789107547982</v>
      </c>
      <c r="M45" s="43">
        <v>278.00454928239947</v>
      </c>
      <c r="N45" s="43">
        <v>176</v>
      </c>
      <c r="O45" s="43">
        <v>-36.69168347989239</v>
      </c>
      <c r="P45" s="43">
        <v>281.38094638906256</v>
      </c>
      <c r="Q45" s="43">
        <v>188</v>
      </c>
      <c r="R45" s="43">
        <v>-33.186662987459599</v>
      </c>
      <c r="S45" s="43">
        <v>308.49716938672498</v>
      </c>
      <c r="T45" s="43">
        <v>199</v>
      </c>
      <c r="U45" s="43">
        <v>-35.493735519323948</v>
      </c>
      <c r="V45" s="43">
        <v>285.41496648577549</v>
      </c>
      <c r="W45" s="43">
        <v>216</v>
      </c>
      <c r="X45" s="43">
        <v>-24.320717073971309</v>
      </c>
      <c r="Y45" s="43">
        <v>309.01513533603838</v>
      </c>
      <c r="Z45" s="43">
        <v>271</v>
      </c>
      <c r="AA45" s="43">
        <v>-12.302030220849486</v>
      </c>
      <c r="AB45" s="43">
        <v>320.94487940475221</v>
      </c>
      <c r="AC45" s="43">
        <v>281</v>
      </c>
      <c r="AD45" s="43">
        <v>-12.446024837298198</v>
      </c>
      <c r="AE45" s="43">
        <v>332.94256442430651</v>
      </c>
      <c r="AF45" s="43">
        <v>276</v>
      </c>
      <c r="AG45" s="43">
        <v>-17.102819077148133</v>
      </c>
      <c r="AH45" s="43">
        <v>371.37699248683259</v>
      </c>
      <c r="AI45" s="43">
        <v>286</v>
      </c>
      <c r="AJ45" s="43">
        <v>-22.989305803552085</v>
      </c>
      <c r="AK45" s="43">
        <v>365.64092172136282</v>
      </c>
      <c r="AL45" s="43">
        <v>259</v>
      </c>
      <c r="AM45" s="43">
        <v>-29.165477764173421</v>
      </c>
      <c r="AN45" s="43">
        <v>389.39070001670541</v>
      </c>
      <c r="AO45" s="43">
        <v>256</v>
      </c>
      <c r="AP45" s="43">
        <v>-34.256262414840101</v>
      </c>
      <c r="AQ45" s="43">
        <v>361.26094279044008</v>
      </c>
      <c r="AR45" s="43">
        <v>278</v>
      </c>
      <c r="AS45" s="43">
        <v>-23.047313708290357</v>
      </c>
      <c r="AT45" s="43">
        <v>383.11673453982507</v>
      </c>
      <c r="AU45" s="43">
        <v>285</v>
      </c>
      <c r="AV45" s="43">
        <v>-25.610140642297058</v>
      </c>
      <c r="AW45" s="43">
        <v>362.21985730131553</v>
      </c>
      <c r="AX45" s="43">
        <v>290</v>
      </c>
      <c r="AY45" s="43">
        <v>-19.938127588968392</v>
      </c>
      <c r="AZ45" s="43">
        <v>370.81226351761279</v>
      </c>
      <c r="BA45" s="43">
        <v>295</v>
      </c>
      <c r="BB45" s="43">
        <v>-20.444918082924158</v>
      </c>
      <c r="BC45" s="43">
        <v>342.21493719119053</v>
      </c>
      <c r="BD45" s="43">
        <v>286</v>
      </c>
      <c r="BE45" s="43">
        <v>-16.426792369902913</v>
      </c>
      <c r="BF45" s="43">
        <v>285.57781157087044</v>
      </c>
      <c r="BG45" s="43">
        <v>290</v>
      </c>
      <c r="BH45" s="43">
        <v>1.5485056086131292</v>
      </c>
      <c r="BI45" s="43">
        <v>253.58505543933472</v>
      </c>
      <c r="BJ45" s="43">
        <v>317</v>
      </c>
      <c r="BK45" s="43">
        <v>25.007366641066142</v>
      </c>
      <c r="BL45" s="43">
        <v>242.8614277140295</v>
      </c>
      <c r="BM45" s="43">
        <v>286</v>
      </c>
      <c r="BN45" s="43">
        <v>17.762628134084089</v>
      </c>
      <c r="BO45" s="43">
        <v>213.27515527530389</v>
      </c>
      <c r="BP45" s="43">
        <v>276</v>
      </c>
      <c r="BQ45" s="43">
        <v>29.410291434897061</v>
      </c>
      <c r="BR45" s="43">
        <v>213.80060340500731</v>
      </c>
      <c r="BS45" s="43">
        <v>243</v>
      </c>
      <c r="BT45" s="43">
        <v>13.657303174060559</v>
      </c>
      <c r="BU45" s="43">
        <v>231.28134038983097</v>
      </c>
      <c r="BV45" s="43">
        <v>240</v>
      </c>
      <c r="BW45" s="43">
        <v>3.7697202876260967</v>
      </c>
      <c r="BX45" s="44"/>
      <c r="BY45" s="44"/>
    </row>
    <row r="46" spans="1:78" s="53" customFormat="1" ht="33.75" customHeight="1" x14ac:dyDescent="0.25">
      <c r="A46" s="34" t="s">
        <v>52</v>
      </c>
      <c r="B46" s="35"/>
      <c r="C46" s="35"/>
      <c r="D46" s="36">
        <v>625.65582263465967</v>
      </c>
      <c r="E46" s="36">
        <v>500.3</v>
      </c>
      <c r="F46" s="36">
        <v>-20.035907618789782</v>
      </c>
      <c r="G46" s="36">
        <v>602.78312286498976</v>
      </c>
      <c r="H46" s="36">
        <v>499.6</v>
      </c>
      <c r="I46" s="36">
        <v>-17.117785643129313</v>
      </c>
      <c r="J46" s="36">
        <v>611.20095318446579</v>
      </c>
      <c r="K46" s="36">
        <v>481.6</v>
      </c>
      <c r="L46" s="36">
        <v>-21.204311365880848</v>
      </c>
      <c r="M46" s="36">
        <v>612.10735100010129</v>
      </c>
      <c r="N46" s="36">
        <v>466.6</v>
      </c>
      <c r="O46" s="36">
        <v>-23.771541178579504</v>
      </c>
      <c r="P46" s="36">
        <v>614.51880790778284</v>
      </c>
      <c r="Q46" s="36">
        <v>480.8</v>
      </c>
      <c r="R46" s="36">
        <v>-21.759921126425347</v>
      </c>
      <c r="S46" s="36">
        <v>673.87569376400495</v>
      </c>
      <c r="T46" s="36">
        <v>518.90000000000009</v>
      </c>
      <c r="U46" s="36">
        <v>-22.997667848556979</v>
      </c>
      <c r="V46" s="36">
        <v>667.06546340641796</v>
      </c>
      <c r="W46" s="36">
        <v>569.79999999999995</v>
      </c>
      <c r="X46" s="36">
        <v>-14.581097169942648</v>
      </c>
      <c r="Y46" s="36">
        <v>769.92672918373887</v>
      </c>
      <c r="Z46" s="36">
        <v>730.8</v>
      </c>
      <c r="AA46" s="36">
        <v>-5.0818769761663303</v>
      </c>
      <c r="AB46" s="36">
        <v>825.65339800977927</v>
      </c>
      <c r="AC46" s="36">
        <v>785</v>
      </c>
      <c r="AD46" s="36">
        <v>-4.9237849814187715</v>
      </c>
      <c r="AE46" s="36">
        <v>862.22080154668254</v>
      </c>
      <c r="AF46" s="36">
        <v>774.3</v>
      </c>
      <c r="AG46" s="36">
        <v>-10.19701698091337</v>
      </c>
      <c r="AH46" s="36">
        <v>914.74525854471358</v>
      </c>
      <c r="AI46" s="36">
        <v>813.6</v>
      </c>
      <c r="AJ46" s="36">
        <v>-11.057205008706747</v>
      </c>
      <c r="AK46" s="36">
        <v>908.01417781975579</v>
      </c>
      <c r="AL46" s="36">
        <v>746.5</v>
      </c>
      <c r="AM46" s="36">
        <v>-17.78762730418698</v>
      </c>
      <c r="AN46" s="36">
        <v>913.68220580810305</v>
      </c>
      <c r="AO46" s="36">
        <v>696.8</v>
      </c>
      <c r="AP46" s="36">
        <v>-23.737159860334849</v>
      </c>
      <c r="AQ46" s="36">
        <v>867.13790720275665</v>
      </c>
      <c r="AR46" s="36">
        <v>694.6</v>
      </c>
      <c r="AS46" s="36">
        <v>-19.89740106730374</v>
      </c>
      <c r="AT46" s="36">
        <v>867.77074533701125</v>
      </c>
      <c r="AU46" s="36">
        <v>712</v>
      </c>
      <c r="AV46" s="36">
        <v>-17.950679505393495</v>
      </c>
      <c r="AW46" s="36">
        <v>821.50888798880726</v>
      </c>
      <c r="AX46" s="36">
        <v>769.40000000000009</v>
      </c>
      <c r="AY46" s="36">
        <v>-6.3430705072928113</v>
      </c>
      <c r="AZ46" s="36">
        <v>806.56819676998202</v>
      </c>
      <c r="BA46" s="36">
        <v>793.5</v>
      </c>
      <c r="BB46" s="36">
        <v>-1.620222173687915</v>
      </c>
      <c r="BC46" s="36">
        <v>773.44827529909958</v>
      </c>
      <c r="BD46" s="36">
        <v>809.30000000000007</v>
      </c>
      <c r="BE46" s="36">
        <v>4.6353099290364694</v>
      </c>
      <c r="BF46" s="36">
        <v>695.89779486076577</v>
      </c>
      <c r="BG46" s="36">
        <v>805.30000000000007</v>
      </c>
      <c r="BH46" s="36">
        <v>15.721016210595023</v>
      </c>
      <c r="BI46" s="36">
        <v>701.55841979791671</v>
      </c>
      <c r="BJ46" s="36">
        <v>846.00000000000011</v>
      </c>
      <c r="BK46" s="36">
        <v>20.588674602991674</v>
      </c>
      <c r="BL46" s="36">
        <v>680.14852246823386</v>
      </c>
      <c r="BM46" s="36">
        <v>795</v>
      </c>
      <c r="BN46" s="36">
        <v>16.886234952768017</v>
      </c>
      <c r="BO46" s="36">
        <v>621.92602916599265</v>
      </c>
      <c r="BP46" s="36">
        <v>769.7</v>
      </c>
      <c r="BQ46" s="36">
        <v>23.760698845837563</v>
      </c>
      <c r="BR46" s="36">
        <v>602.46847984399278</v>
      </c>
      <c r="BS46" s="36">
        <v>683.8</v>
      </c>
      <c r="BT46" s="36">
        <v>13.499713740554146</v>
      </c>
      <c r="BU46" s="36">
        <v>602.08488937747165</v>
      </c>
      <c r="BV46" s="36">
        <v>656.7</v>
      </c>
      <c r="BW46" s="36">
        <v>9.0709983901103914</v>
      </c>
      <c r="BX46" s="37"/>
      <c r="BY46" s="37"/>
      <c r="BZ46" s="52"/>
    </row>
    <row r="47" spans="1:78" ht="30.75" customHeight="1" x14ac:dyDescent="0.25">
      <c r="A47" s="24">
        <v>39</v>
      </c>
      <c r="B47" s="54" t="s">
        <v>53</v>
      </c>
      <c r="C47" s="26" t="s">
        <v>54</v>
      </c>
      <c r="D47" s="27">
        <v>58.16598050339622</v>
      </c>
      <c r="E47" s="27">
        <v>47</v>
      </c>
      <c r="F47" s="27">
        <v>-19.196754540644694</v>
      </c>
      <c r="G47" s="27">
        <v>60.026290783796355</v>
      </c>
      <c r="H47" s="27">
        <v>46</v>
      </c>
      <c r="I47" s="27">
        <v>-23.366912398962768</v>
      </c>
      <c r="J47" s="27">
        <v>55.061358454655121</v>
      </c>
      <c r="K47" s="27">
        <v>40</v>
      </c>
      <c r="L47" s="27">
        <v>-27.353772005205169</v>
      </c>
      <c r="M47" s="27">
        <v>52.571373101479388</v>
      </c>
      <c r="N47" s="27">
        <v>43</v>
      </c>
      <c r="O47" s="27">
        <v>-18.206435435885627</v>
      </c>
      <c r="P47" s="27">
        <v>55.382916432132944</v>
      </c>
      <c r="Q47" s="27">
        <v>44</v>
      </c>
      <c r="R47" s="27">
        <v>-20.55311848028397</v>
      </c>
      <c r="S47" s="27">
        <v>59.829754062879999</v>
      </c>
      <c r="T47" s="27">
        <v>45</v>
      </c>
      <c r="U47" s="27">
        <v>-24.786587033759481</v>
      </c>
      <c r="V47" s="28">
        <v>56.147206521791901</v>
      </c>
      <c r="W47" s="27">
        <v>47</v>
      </c>
      <c r="X47" s="27">
        <v>-16.29147216476688</v>
      </c>
      <c r="Y47" s="27">
        <v>63.270161240909928</v>
      </c>
      <c r="Z47" s="27">
        <v>60</v>
      </c>
      <c r="AA47" s="27">
        <v>-5.1685678948380342</v>
      </c>
      <c r="AB47" s="27">
        <v>67.020842463933548</v>
      </c>
      <c r="AC47" s="27">
        <v>72</v>
      </c>
      <c r="AD47" s="27">
        <v>7.4292673040419119</v>
      </c>
      <c r="AE47" s="27">
        <v>67.172622647009206</v>
      </c>
      <c r="AF47" s="27">
        <v>86</v>
      </c>
      <c r="AG47" s="27">
        <v>28.028349364782567</v>
      </c>
      <c r="AH47" s="27">
        <v>74.275398497366524</v>
      </c>
      <c r="AI47" s="27">
        <v>90</v>
      </c>
      <c r="AJ47" s="27">
        <v>21.170672686718738</v>
      </c>
      <c r="AK47" s="27">
        <v>79.238110973559031</v>
      </c>
      <c r="AL47" s="27">
        <v>83</v>
      </c>
      <c r="AM47" s="27">
        <v>4.7475753525929889</v>
      </c>
      <c r="AN47" s="27">
        <v>81.435074282339826</v>
      </c>
      <c r="AO47" s="27">
        <v>70</v>
      </c>
      <c r="AP47" s="27">
        <v>-14.041952295265064</v>
      </c>
      <c r="AQ47" s="27">
        <v>66.354050716611439</v>
      </c>
      <c r="AR47" s="27">
        <v>68</v>
      </c>
      <c r="AS47" s="27">
        <v>2.4805558449146865</v>
      </c>
      <c r="AT47" s="27">
        <v>65.387711904633619</v>
      </c>
      <c r="AU47" s="27">
        <v>65</v>
      </c>
      <c r="AV47" s="27">
        <v>-0.59294306734434654</v>
      </c>
      <c r="AW47" s="27">
        <v>66.884721851801658</v>
      </c>
      <c r="AX47" s="27">
        <v>72</v>
      </c>
      <c r="AY47" s="27">
        <v>7.6479022511783885</v>
      </c>
      <c r="AZ47" s="27">
        <v>60.224729573626206</v>
      </c>
      <c r="BA47" s="27">
        <v>79</v>
      </c>
      <c r="BB47" s="27">
        <v>31.175350324189608</v>
      </c>
      <c r="BC47" s="27">
        <v>64.377067392402182</v>
      </c>
      <c r="BD47" s="27">
        <v>74</v>
      </c>
      <c r="BE47" s="27">
        <v>14.947764782360251</v>
      </c>
      <c r="BF47" s="27">
        <v>63.737656495527602</v>
      </c>
      <c r="BG47" s="27">
        <v>73</v>
      </c>
      <c r="BH47" s="27">
        <v>14.531980015804827</v>
      </c>
      <c r="BI47" s="27">
        <v>71.269002509094079</v>
      </c>
      <c r="BJ47" s="27">
        <v>84</v>
      </c>
      <c r="BK47" s="27">
        <v>17.863302477513162</v>
      </c>
      <c r="BL47" s="27">
        <v>61.595289637616183</v>
      </c>
      <c r="BM47" s="27">
        <v>80</v>
      </c>
      <c r="BN47" s="27">
        <v>29.880061398630193</v>
      </c>
      <c r="BO47" s="27">
        <v>61.171943761133676</v>
      </c>
      <c r="BP47" s="27">
        <v>78</v>
      </c>
      <c r="BQ47" s="27">
        <v>27.509435215230532</v>
      </c>
      <c r="BR47" s="27">
        <v>59.999378821168051</v>
      </c>
      <c r="BS47" s="27">
        <v>66</v>
      </c>
      <c r="BT47" s="27">
        <v>10.001138839648958</v>
      </c>
      <c r="BU47" s="27">
        <v>61.786350862265316</v>
      </c>
      <c r="BV47" s="27">
        <v>67</v>
      </c>
      <c r="BW47" s="27">
        <v>8.4381891226381018</v>
      </c>
      <c r="BX47" s="29"/>
      <c r="BY47" s="29"/>
    </row>
    <row r="48" spans="1:78" ht="30.75" customHeight="1" x14ac:dyDescent="0.25">
      <c r="A48" s="24">
        <v>40</v>
      </c>
      <c r="B48" s="54"/>
      <c r="C48" s="26" t="s">
        <v>55</v>
      </c>
      <c r="D48" s="27">
        <v>29.08299025169811</v>
      </c>
      <c r="E48" s="27">
        <v>28</v>
      </c>
      <c r="F48" s="27">
        <v>-3.723792644172399</v>
      </c>
      <c r="G48" s="27">
        <v>28.708226027033039</v>
      </c>
      <c r="H48" s="27">
        <v>28</v>
      </c>
      <c r="I48" s="27">
        <v>-2.466979416861701</v>
      </c>
      <c r="J48" s="27">
        <v>27.967674135697841</v>
      </c>
      <c r="K48" s="27">
        <v>28</v>
      </c>
      <c r="L48" s="27">
        <v>0.11558295532662213</v>
      </c>
      <c r="M48" s="27">
        <v>30.295367550005068</v>
      </c>
      <c r="N48" s="27">
        <v>29</v>
      </c>
      <c r="O48" s="27">
        <v>-4.275794138714291</v>
      </c>
      <c r="P48" s="27">
        <v>35.730913827182547</v>
      </c>
      <c r="Q48" s="27">
        <v>35</v>
      </c>
      <c r="R48" s="27">
        <v>-2.0456063080774038</v>
      </c>
      <c r="S48" s="27">
        <v>41.132955918230003</v>
      </c>
      <c r="T48" s="27">
        <v>37</v>
      </c>
      <c r="U48" s="27">
        <v>-10.047797018152758</v>
      </c>
      <c r="V48" s="28">
        <v>40.238831340617523</v>
      </c>
      <c r="W48" s="27">
        <v>41</v>
      </c>
      <c r="X48" s="27">
        <v>1.8916271522382535</v>
      </c>
      <c r="Y48" s="27">
        <v>50.432737221015159</v>
      </c>
      <c r="Z48" s="27">
        <v>54</v>
      </c>
      <c r="AA48" s="27">
        <v>7.0733078860101477</v>
      </c>
      <c r="AB48" s="27">
        <v>58.525242714984223</v>
      </c>
      <c r="AC48" s="27">
        <v>61</v>
      </c>
      <c r="AD48" s="27">
        <v>4.2285297253148588</v>
      </c>
      <c r="AE48" s="27">
        <v>59.384492485037129</v>
      </c>
      <c r="AF48" s="27">
        <v>65</v>
      </c>
      <c r="AG48" s="27">
        <v>9.4561850745424625</v>
      </c>
      <c r="AH48" s="27">
        <v>61.896165414472101</v>
      </c>
      <c r="AI48" s="27">
        <v>66</v>
      </c>
      <c r="AJ48" s="27">
        <v>6.6301919643124956</v>
      </c>
      <c r="AK48" s="27">
        <v>54.416534042082709</v>
      </c>
      <c r="AL48" s="27">
        <v>37</v>
      </c>
      <c r="AM48" s="27">
        <v>-32.005959858843148</v>
      </c>
      <c r="AN48" s="27">
        <v>48.673837502088176</v>
      </c>
      <c r="AO48" s="27">
        <v>34</v>
      </c>
      <c r="AP48" s="27">
        <v>-30.147278815767603</v>
      </c>
      <c r="AQ48" s="27">
        <v>45.15761784880501</v>
      </c>
      <c r="AR48" s="27">
        <v>26</v>
      </c>
      <c r="AS48" s="27">
        <v>-42.423889393253219</v>
      </c>
      <c r="AT48" s="27">
        <v>39.601008618299232</v>
      </c>
      <c r="AU48" s="27">
        <v>32</v>
      </c>
      <c r="AV48" s="27">
        <v>-19.193977334170427</v>
      </c>
      <c r="AW48" s="27">
        <v>36.482575555528179</v>
      </c>
      <c r="AX48" s="27">
        <v>34</v>
      </c>
      <c r="AY48" s="27">
        <v>-6.8048253658779743</v>
      </c>
      <c r="AZ48" s="27">
        <v>31.833071346059565</v>
      </c>
      <c r="BA48" s="27">
        <v>37</v>
      </c>
      <c r="BB48" s="27">
        <v>16.231323072066747</v>
      </c>
      <c r="BC48" s="27">
        <v>27.953200315122</v>
      </c>
      <c r="BD48" s="27">
        <v>39</v>
      </c>
      <c r="BE48" s="27">
        <v>39.518908605616616</v>
      </c>
      <c r="BF48" s="27">
        <v>27.316138498083259</v>
      </c>
      <c r="BG48" s="27">
        <v>32</v>
      </c>
      <c r="BH48" s="27">
        <v>17.146865404293518</v>
      </c>
      <c r="BI48" s="27">
        <v>39.778047912052507</v>
      </c>
      <c r="BJ48" s="27">
        <v>45</v>
      </c>
      <c r="BK48" s="27">
        <v>13.127723360113086</v>
      </c>
      <c r="BL48" s="27">
        <v>37.837106491678512</v>
      </c>
      <c r="BM48" s="27">
        <v>42</v>
      </c>
      <c r="BN48" s="27">
        <v>11.002145497666506</v>
      </c>
      <c r="BO48" s="27">
        <v>34.719211323886682</v>
      </c>
      <c r="BP48" s="27">
        <v>39</v>
      </c>
      <c r="BQ48" s="27">
        <v>12.329740546750703</v>
      </c>
      <c r="BR48" s="27">
        <v>35.492590288578285</v>
      </c>
      <c r="BS48" s="27">
        <v>38</v>
      </c>
      <c r="BT48" s="27">
        <v>7.0646005012167681</v>
      </c>
      <c r="BU48" s="27">
        <v>32.563076805788477</v>
      </c>
      <c r="BV48" s="27">
        <v>35</v>
      </c>
      <c r="BW48" s="27">
        <v>7.4837006611682693</v>
      </c>
      <c r="BX48" s="29"/>
      <c r="BY48" s="29"/>
    </row>
    <row r="49" spans="1:78" ht="30.75" customHeight="1" x14ac:dyDescent="0.25">
      <c r="A49" s="24">
        <v>41</v>
      </c>
      <c r="B49" s="54"/>
      <c r="C49" s="26" t="s">
        <v>56</v>
      </c>
      <c r="D49" s="27">
        <v>29.08299025169811</v>
      </c>
      <c r="E49" s="27">
        <v>18</v>
      </c>
      <c r="F49" s="27">
        <v>-38.108152414110833</v>
      </c>
      <c r="G49" s="27">
        <v>27.838279783789613</v>
      </c>
      <c r="H49" s="27">
        <v>17</v>
      </c>
      <c r="I49" s="27">
        <v>-38.933008317923452</v>
      </c>
      <c r="J49" s="27">
        <v>26.219694502216726</v>
      </c>
      <c r="K49" s="27">
        <v>15</v>
      </c>
      <c r="L49" s="27">
        <v>-42.791095454099072</v>
      </c>
      <c r="M49" s="27">
        <v>27.622246883828151</v>
      </c>
      <c r="N49" s="27">
        <v>18</v>
      </c>
      <c r="O49" s="27">
        <v>-34.835134608334975</v>
      </c>
      <c r="P49" s="27">
        <v>26.798185370386911</v>
      </c>
      <c r="Q49" s="27">
        <v>18</v>
      </c>
      <c r="R49" s="27">
        <v>-32.831272896967363</v>
      </c>
      <c r="S49" s="27">
        <v>28.980037124207502</v>
      </c>
      <c r="T49" s="27">
        <v>21</v>
      </c>
      <c r="U49" s="27">
        <v>-27.536324712095162</v>
      </c>
      <c r="V49" s="28">
        <v>25.266242934806353</v>
      </c>
      <c r="W49" s="27">
        <v>19</v>
      </c>
      <c r="X49" s="27">
        <v>-24.800849698844942</v>
      </c>
      <c r="Y49" s="27">
        <v>26.591806898353447</v>
      </c>
      <c r="Z49" s="27">
        <v>26</v>
      </c>
      <c r="AA49" s="27">
        <v>-2.2255234501950718</v>
      </c>
      <c r="AB49" s="27">
        <v>33.038443468136258</v>
      </c>
      <c r="AC49" s="27">
        <v>33</v>
      </c>
      <c r="AD49" s="27">
        <v>-0.11635980421818101</v>
      </c>
      <c r="AE49" s="27">
        <v>36.020101999120882</v>
      </c>
      <c r="AF49" s="27">
        <v>38</v>
      </c>
      <c r="AG49" s="27">
        <v>5.4966474024072429</v>
      </c>
      <c r="AH49" s="27">
        <v>40.946694043420003</v>
      </c>
      <c r="AI49" s="27">
        <v>30</v>
      </c>
      <c r="AJ49" s="27">
        <v>-26.734011863844476</v>
      </c>
      <c r="AK49" s="27">
        <v>36.277689361388475</v>
      </c>
      <c r="AL49" s="27">
        <v>29</v>
      </c>
      <c r="AM49" s="27">
        <v>-20.061060915126411</v>
      </c>
      <c r="AN49" s="27">
        <v>29.953130770515802</v>
      </c>
      <c r="AO49" s="27">
        <v>27</v>
      </c>
      <c r="AP49" s="27">
        <v>-9.8591722953471699</v>
      </c>
      <c r="AQ49" s="27">
        <v>35.020193433767147</v>
      </c>
      <c r="AR49" s="27">
        <v>33</v>
      </c>
      <c r="AS49" s="27">
        <v>-5.7686529847069261</v>
      </c>
      <c r="AT49" s="27">
        <v>32.233379107917983</v>
      </c>
      <c r="AU49" s="27">
        <v>31</v>
      </c>
      <c r="AV49" s="27">
        <v>-3.8264033807582067</v>
      </c>
      <c r="AW49" s="27">
        <v>25.190349788340882</v>
      </c>
      <c r="AX49" s="27">
        <v>34</v>
      </c>
      <c r="AY49" s="27">
        <v>34.972321883900889</v>
      </c>
      <c r="AZ49" s="27">
        <v>30.112364786813103</v>
      </c>
      <c r="BA49" s="27">
        <v>35</v>
      </c>
      <c r="BB49" s="27">
        <v>16.231323072066743</v>
      </c>
      <c r="BC49" s="27">
        <v>25.412000286474544</v>
      </c>
      <c r="BD49" s="27">
        <v>34</v>
      </c>
      <c r="BE49" s="27">
        <v>33.795055944873383</v>
      </c>
      <c r="BF49" s="27">
        <v>24.832853180075688</v>
      </c>
      <c r="BG49" s="27">
        <v>35</v>
      </c>
      <c r="BH49" s="27">
        <v>40.942322439540654</v>
      </c>
      <c r="BI49" s="27">
        <v>32.319663928542667</v>
      </c>
      <c r="BJ49" s="27">
        <v>43</v>
      </c>
      <c r="BK49" s="27">
        <v>33.04593790044067</v>
      </c>
      <c r="BL49" s="27">
        <v>32.557510237025696</v>
      </c>
      <c r="BM49" s="27">
        <v>40</v>
      </c>
      <c r="BN49" s="27">
        <v>22.859517539244781</v>
      </c>
      <c r="BO49" s="27">
        <v>28.932676103238901</v>
      </c>
      <c r="BP49" s="27">
        <v>37</v>
      </c>
      <c r="BQ49" s="27">
        <v>27.883089237839265</v>
      </c>
      <c r="BR49" s="27">
        <v>25.351850206127345</v>
      </c>
      <c r="BS49" s="27">
        <v>32</v>
      </c>
      <c r="BT49" s="27">
        <v>26.223529011960828</v>
      </c>
      <c r="BU49" s="27">
        <v>24.21356993250938</v>
      </c>
      <c r="BV49" s="27">
        <v>32</v>
      </c>
      <c r="BW49" s="27">
        <v>32.15729894102266</v>
      </c>
      <c r="BX49" s="29"/>
      <c r="BY49" s="29"/>
    </row>
    <row r="50" spans="1:78" ht="30.75" customHeight="1" x14ac:dyDescent="0.25">
      <c r="A50" s="24">
        <v>42</v>
      </c>
      <c r="B50" s="54"/>
      <c r="C50" s="26" t="s">
        <v>57</v>
      </c>
      <c r="D50" s="27">
        <v>30.845595721497993</v>
      </c>
      <c r="E50" s="27">
        <v>19</v>
      </c>
      <c r="F50" s="27">
        <v>-38.402875497853152</v>
      </c>
      <c r="G50" s="27">
        <v>35.667795972980443</v>
      </c>
      <c r="H50" s="27">
        <v>19</v>
      </c>
      <c r="I50" s="27">
        <v>-46.730658618791196</v>
      </c>
      <c r="J50" s="27">
        <v>31.463633402660072</v>
      </c>
      <c r="K50" s="27">
        <v>19</v>
      </c>
      <c r="L50" s="27">
        <v>-39.612822979326801</v>
      </c>
      <c r="M50" s="27">
        <v>31.186407772064044</v>
      </c>
      <c r="N50" s="27">
        <v>20</v>
      </c>
      <c r="O50" s="27">
        <v>-35.869497551059823</v>
      </c>
      <c r="P50" s="27">
        <v>32.157822444464294</v>
      </c>
      <c r="Q50" s="27">
        <v>19</v>
      </c>
      <c r="R50" s="27">
        <v>-40.916397455665738</v>
      </c>
      <c r="S50" s="27">
        <v>32.719396753137502</v>
      </c>
      <c r="T50" s="27">
        <v>20</v>
      </c>
      <c r="U50" s="27">
        <v>-38.874178668706122</v>
      </c>
      <c r="V50" s="28">
        <v>33.688323913075138</v>
      </c>
      <c r="W50" s="27">
        <v>19</v>
      </c>
      <c r="X50" s="27">
        <v>-43.60063727413371</v>
      </c>
      <c r="Y50" s="27">
        <v>52.266654938142985</v>
      </c>
      <c r="Z50" s="27">
        <v>33</v>
      </c>
      <c r="AA50" s="27">
        <v>-36.862230729984269</v>
      </c>
      <c r="AB50" s="27">
        <v>77.404353268204943</v>
      </c>
      <c r="AC50" s="27">
        <v>44</v>
      </c>
      <c r="AD50" s="27">
        <v>-43.155651921099775</v>
      </c>
      <c r="AE50" s="27">
        <v>80.801850430460348</v>
      </c>
      <c r="AF50" s="27">
        <v>70</v>
      </c>
      <c r="AG50" s="27">
        <v>-13.368320617553966</v>
      </c>
      <c r="AH50" s="27">
        <v>98.081615964471169</v>
      </c>
      <c r="AI50" s="27">
        <v>71</v>
      </c>
      <c r="AJ50" s="27">
        <v>-27.611306867416562</v>
      </c>
      <c r="AK50" s="27">
        <v>86.875519260167138</v>
      </c>
      <c r="AL50" s="27">
        <v>67</v>
      </c>
      <c r="AM50" s="27">
        <v>-22.878158806332642</v>
      </c>
      <c r="AN50" s="27">
        <v>88.923356974968783</v>
      </c>
      <c r="AO50" s="27">
        <v>70</v>
      </c>
      <c r="AP50" s="27">
        <v>-21.280524733558536</v>
      </c>
      <c r="AQ50" s="27">
        <v>83.86414743349502</v>
      </c>
      <c r="AR50" s="27">
        <v>62</v>
      </c>
      <c r="AS50" s="27">
        <v>-26.070911232757087</v>
      </c>
      <c r="AT50" s="27">
        <v>81.964878302991437</v>
      </c>
      <c r="AU50" s="27">
        <v>56</v>
      </c>
      <c r="AV50" s="27">
        <v>-31.678053869621625</v>
      </c>
      <c r="AW50" s="27">
        <v>81.651478624277345</v>
      </c>
      <c r="AX50" s="27">
        <v>58</v>
      </c>
      <c r="AY50" s="27">
        <v>-28.966381286382582</v>
      </c>
      <c r="AZ50" s="27">
        <v>75.71108860684437</v>
      </c>
      <c r="BA50" s="27">
        <v>60</v>
      </c>
      <c r="BB50" s="27">
        <v>-20.751370632681763</v>
      </c>
      <c r="BC50" s="27">
        <v>35.576800401064368</v>
      </c>
      <c r="BD50" s="27">
        <v>36</v>
      </c>
      <c r="BE50" s="27">
        <v>1.1895381095680855</v>
      </c>
      <c r="BF50" s="27">
        <v>25.660614952744879</v>
      </c>
      <c r="BG50" s="27">
        <v>27</v>
      </c>
      <c r="BH50" s="27">
        <v>5.2196139871225053</v>
      </c>
      <c r="BI50" s="27">
        <v>31.490954597041569</v>
      </c>
      <c r="BJ50" s="27">
        <v>32</v>
      </c>
      <c r="BK50" s="27">
        <v>1.6164813339963151</v>
      </c>
      <c r="BL50" s="27">
        <v>30.797644818808092</v>
      </c>
      <c r="BM50" s="27">
        <v>28</v>
      </c>
      <c r="BN50" s="27">
        <v>-9.0839570209588647</v>
      </c>
      <c r="BO50" s="27">
        <v>26.452732437246997</v>
      </c>
      <c r="BP50" s="27">
        <v>27</v>
      </c>
      <c r="BQ50" s="27">
        <v>2.0688507852686637</v>
      </c>
      <c r="BR50" s="27">
        <v>30.422220247352815</v>
      </c>
      <c r="BS50" s="27">
        <v>23</v>
      </c>
      <c r="BT50" s="27">
        <v>-24.397365435544298</v>
      </c>
      <c r="BU50" s="27">
        <v>25.883471307165202</v>
      </c>
      <c r="BV50" s="27">
        <v>22</v>
      </c>
      <c r="BW50" s="27">
        <v>-15.003672656882614</v>
      </c>
      <c r="BX50" s="29"/>
      <c r="BY50" s="29"/>
    </row>
    <row r="51" spans="1:78" ht="30.75" customHeight="1" x14ac:dyDescent="0.25">
      <c r="A51" s="24">
        <v>43</v>
      </c>
      <c r="B51" s="54"/>
      <c r="C51" s="26" t="s">
        <v>58</v>
      </c>
      <c r="D51" s="27">
        <v>25.55777931209834</v>
      </c>
      <c r="E51" s="27">
        <v>12</v>
      </c>
      <c r="F51" s="27">
        <v>-53.04756390035994</v>
      </c>
      <c r="G51" s="27">
        <v>26.098387297302761</v>
      </c>
      <c r="H51" s="27">
        <v>13</v>
      </c>
      <c r="I51" s="27">
        <v>-50.188493059325786</v>
      </c>
      <c r="J51" s="27">
        <v>25.345704685476168</v>
      </c>
      <c r="K51" s="27">
        <v>13</v>
      </c>
      <c r="L51" s="27">
        <v>-48.709257993330205</v>
      </c>
      <c r="M51" s="27">
        <v>31.186407772064044</v>
      </c>
      <c r="N51" s="27">
        <v>15</v>
      </c>
      <c r="O51" s="27">
        <v>-51.902123163294867</v>
      </c>
      <c r="P51" s="27">
        <v>31.264549598784726</v>
      </c>
      <c r="Q51" s="27">
        <v>214</v>
      </c>
      <c r="R51" s="27">
        <v>584.48131428804697</v>
      </c>
      <c r="S51" s="27">
        <v>29.91487703144</v>
      </c>
      <c r="T51" s="27">
        <v>15</v>
      </c>
      <c r="U51" s="27">
        <v>-49.85772468917299</v>
      </c>
      <c r="V51" s="28">
        <v>25.266242934806353</v>
      </c>
      <c r="W51" s="27">
        <v>14</v>
      </c>
      <c r="X51" s="27">
        <v>-44.590099778096274</v>
      </c>
      <c r="Y51" s="27">
        <v>25.674848039789534</v>
      </c>
      <c r="Z51" s="27">
        <v>19</v>
      </c>
      <c r="AA51" s="27">
        <v>-25.997614589364677</v>
      </c>
      <c r="AB51" s="27">
        <v>30.206576885153147</v>
      </c>
      <c r="AC51" s="27">
        <v>25</v>
      </c>
      <c r="AD51" s="27">
        <v>-17.236567072623959</v>
      </c>
      <c r="AE51" s="27">
        <v>32.126036918134837</v>
      </c>
      <c r="AF51" s="27">
        <v>25</v>
      </c>
      <c r="AG51" s="27">
        <v>-22.181500121828776</v>
      </c>
      <c r="AH51" s="27">
        <v>26.662963563157213</v>
      </c>
      <c r="AI51" s="27">
        <v>23</v>
      </c>
      <c r="AJ51" s="27">
        <v>-13.738021111121657</v>
      </c>
      <c r="AK51" s="27">
        <v>25.776252967302337</v>
      </c>
      <c r="AL51" s="27">
        <v>17</v>
      </c>
      <c r="AM51" s="27">
        <v>-34.047822926145159</v>
      </c>
      <c r="AN51" s="27">
        <v>18.720706731572374</v>
      </c>
      <c r="AO51" s="27">
        <v>11</v>
      </c>
      <c r="AP51" s="27">
        <v>-41.241534533263334</v>
      </c>
      <c r="AQ51" s="27">
        <v>22.118016905537146</v>
      </c>
      <c r="AR51" s="27">
        <v>16</v>
      </c>
      <c r="AS51" s="27">
        <v>-27.660784109471987</v>
      </c>
      <c r="AT51" s="27">
        <v>21.181934842346102</v>
      </c>
      <c r="AU51" s="27">
        <v>17</v>
      </c>
      <c r="AV51" s="27">
        <v>-19.742931292498078</v>
      </c>
      <c r="AW51" s="27">
        <v>24.321717037018786</v>
      </c>
      <c r="AX51" s="27">
        <v>15</v>
      </c>
      <c r="AY51" s="27">
        <v>-38.326722668595721</v>
      </c>
      <c r="AZ51" s="27">
        <v>12.044945914725242</v>
      </c>
      <c r="BA51" s="27">
        <v>16</v>
      </c>
      <c r="BB51" s="27">
        <v>32.835797796647704</v>
      </c>
      <c r="BC51" s="27">
        <v>9.3177334383740007</v>
      </c>
      <c r="BD51" s="27">
        <v>15</v>
      </c>
      <c r="BE51" s="27">
        <v>60.983356083403784</v>
      </c>
      <c r="BF51" s="27">
        <v>11.588664817368654</v>
      </c>
      <c r="BG51" s="27">
        <v>11</v>
      </c>
      <c r="BH51" s="27">
        <v>-5.079660397860378</v>
      </c>
      <c r="BI51" s="27">
        <v>21.546442619028443</v>
      </c>
      <c r="BJ51" s="27">
        <v>19</v>
      </c>
      <c r="BK51" s="27">
        <v>-11.818389996219551</v>
      </c>
      <c r="BL51" s="27">
        <v>17.598654182176052</v>
      </c>
      <c r="BM51" s="27">
        <v>20</v>
      </c>
      <c r="BN51" s="27">
        <v>13.645053723801423</v>
      </c>
      <c r="BO51" s="27">
        <v>14.879661995951436</v>
      </c>
      <c r="BP51" s="27">
        <v>18</v>
      </c>
      <c r="BQ51" s="27">
        <v>20.970489819577679</v>
      </c>
      <c r="BR51" s="27">
        <v>21.971603511977033</v>
      </c>
      <c r="BS51" s="27">
        <v>15</v>
      </c>
      <c r="BT51" s="27">
        <v>-31.730062433434654</v>
      </c>
      <c r="BU51" s="27">
        <v>24.21356993250938</v>
      </c>
      <c r="BV51" s="27">
        <v>20</v>
      </c>
      <c r="BW51" s="27">
        <v>-17.401688161860836</v>
      </c>
      <c r="BX51" s="29"/>
      <c r="BY51" s="29"/>
    </row>
    <row r="52" spans="1:78" ht="30.75" customHeight="1" x14ac:dyDescent="0.25">
      <c r="A52" s="24">
        <v>44</v>
      </c>
      <c r="B52" s="54"/>
      <c r="C52" s="26" t="s">
        <v>59</v>
      </c>
      <c r="D52" s="27">
        <v>13.21954102349914</v>
      </c>
      <c r="E52" s="27">
        <v>0</v>
      </c>
      <c r="F52" s="27">
        <v>-100</v>
      </c>
      <c r="G52" s="27">
        <v>12.179247405407956</v>
      </c>
      <c r="H52" s="27">
        <v>0</v>
      </c>
      <c r="I52" s="27">
        <v>-100</v>
      </c>
      <c r="J52" s="27">
        <v>13.109847251108363</v>
      </c>
      <c r="K52" s="27">
        <v>0</v>
      </c>
      <c r="L52" s="27">
        <v>-100</v>
      </c>
      <c r="M52" s="27">
        <v>13.365603330884589</v>
      </c>
      <c r="N52" s="27">
        <v>11</v>
      </c>
      <c r="O52" s="27">
        <v>-17.699188523860105</v>
      </c>
      <c r="P52" s="27">
        <v>12.50581983951389</v>
      </c>
      <c r="Q52" s="27">
        <v>0</v>
      </c>
      <c r="R52" s="27">
        <v>-100</v>
      </c>
      <c r="S52" s="27">
        <v>14.022598608487501</v>
      </c>
      <c r="T52" s="27">
        <v>0</v>
      </c>
      <c r="U52" s="27">
        <v>-100</v>
      </c>
      <c r="V52" s="28">
        <v>13.101014855084776</v>
      </c>
      <c r="W52" s="27">
        <v>0</v>
      </c>
      <c r="X52" s="27">
        <v>-100</v>
      </c>
      <c r="Y52" s="27">
        <v>16.505259454150416</v>
      </c>
      <c r="Z52" s="27">
        <v>0</v>
      </c>
      <c r="AA52" s="27">
        <v>-100</v>
      </c>
      <c r="AB52" s="27">
        <v>19.823066080881752</v>
      </c>
      <c r="AC52" s="27">
        <v>0</v>
      </c>
      <c r="AD52" s="27">
        <v>-100</v>
      </c>
      <c r="AE52" s="27">
        <v>9.735162702465102</v>
      </c>
      <c r="AF52" s="27">
        <v>0</v>
      </c>
      <c r="AG52" s="27">
        <v>-100</v>
      </c>
      <c r="AH52" s="27">
        <v>6.6657408907893032</v>
      </c>
      <c r="AI52" s="27">
        <v>0</v>
      </c>
      <c r="AJ52" s="27">
        <v>-100</v>
      </c>
      <c r="AK52" s="27">
        <v>9.5467603582601246</v>
      </c>
      <c r="AL52" s="27">
        <v>0</v>
      </c>
      <c r="AM52" s="27">
        <v>-100</v>
      </c>
      <c r="AN52" s="27">
        <v>11.232424038943424</v>
      </c>
      <c r="AO52" s="27">
        <v>0</v>
      </c>
      <c r="AP52" s="27">
        <v>-100</v>
      </c>
      <c r="AQ52" s="27">
        <v>11.059008452768573</v>
      </c>
      <c r="AR52" s="27">
        <v>0</v>
      </c>
      <c r="AS52" s="27">
        <v>-100</v>
      </c>
      <c r="AT52" s="27">
        <v>12.893351643167192</v>
      </c>
      <c r="AU52" s="27">
        <v>0</v>
      </c>
      <c r="AV52" s="27">
        <v>-100</v>
      </c>
      <c r="AW52" s="27">
        <v>13.898124021153592</v>
      </c>
      <c r="AX52" s="27">
        <v>0</v>
      </c>
      <c r="AY52" s="27">
        <v>-100</v>
      </c>
      <c r="AZ52" s="27">
        <v>10.324239355478777</v>
      </c>
      <c r="BA52" s="27">
        <v>0</v>
      </c>
      <c r="BB52" s="27">
        <v>-100</v>
      </c>
      <c r="BC52" s="27">
        <v>8.4706667621581815</v>
      </c>
      <c r="BD52" s="27">
        <v>0</v>
      </c>
      <c r="BE52" s="27">
        <v>-100</v>
      </c>
      <c r="BF52" s="27">
        <v>8.2776177266918971</v>
      </c>
      <c r="BG52" s="27">
        <v>0</v>
      </c>
      <c r="BH52" s="27">
        <v>-100</v>
      </c>
      <c r="BI52" s="27">
        <v>9.9445119780131268</v>
      </c>
      <c r="BJ52" s="27">
        <v>0</v>
      </c>
      <c r="BK52" s="27">
        <v>-100</v>
      </c>
      <c r="BL52" s="27">
        <v>12.319057927523236</v>
      </c>
      <c r="BM52" s="27">
        <v>0</v>
      </c>
      <c r="BN52" s="27">
        <v>-100</v>
      </c>
      <c r="BO52" s="27">
        <v>14.879661995951436</v>
      </c>
      <c r="BP52" s="27">
        <v>0</v>
      </c>
      <c r="BQ52" s="27">
        <v>-100</v>
      </c>
      <c r="BR52" s="27">
        <v>13.520986776601251</v>
      </c>
      <c r="BS52" s="27">
        <v>0</v>
      </c>
      <c r="BT52" s="27">
        <v>-100</v>
      </c>
      <c r="BU52" s="27">
        <v>12.524260309918645</v>
      </c>
      <c r="BV52" s="27">
        <v>0</v>
      </c>
      <c r="BW52" s="27">
        <v>-100</v>
      </c>
      <c r="BX52" s="29"/>
      <c r="BY52" s="29"/>
    </row>
    <row r="53" spans="1:78" ht="30.75" customHeight="1" x14ac:dyDescent="0.25">
      <c r="A53" s="24">
        <v>45</v>
      </c>
      <c r="B53" s="54"/>
      <c r="C53" s="26" t="s">
        <v>60</v>
      </c>
      <c r="D53" s="27">
        <v>1.7626054697998854</v>
      </c>
      <c r="E53" s="27">
        <v>0.8</v>
      </c>
      <c r="F53" s="27">
        <v>-54.612645103681267</v>
      </c>
      <c r="G53" s="27">
        <v>1.7398924864868508</v>
      </c>
      <c r="H53" s="27">
        <v>0.8</v>
      </c>
      <c r="I53" s="27">
        <v>-54.020147439377652</v>
      </c>
      <c r="J53" s="27">
        <v>1.7479796334811151</v>
      </c>
      <c r="K53" s="27">
        <v>0.7</v>
      </c>
      <c r="L53" s="27">
        <v>-59.953766817869358</v>
      </c>
      <c r="M53" s="27">
        <v>1.7820804441179452</v>
      </c>
      <c r="N53" s="27">
        <v>0.8</v>
      </c>
      <c r="O53" s="27">
        <v>-55.108648285741864</v>
      </c>
      <c r="P53" s="27">
        <v>1.7865456913591273</v>
      </c>
      <c r="Q53" s="27">
        <v>0.8</v>
      </c>
      <c r="R53" s="27">
        <v>-55.220848597978232</v>
      </c>
      <c r="S53" s="27">
        <v>1.869679814465</v>
      </c>
      <c r="T53" s="27">
        <v>1</v>
      </c>
      <c r="U53" s="27">
        <v>-46.51490633511785</v>
      </c>
      <c r="V53" s="28">
        <v>1.8715735507263966</v>
      </c>
      <c r="W53" s="27">
        <v>0.7</v>
      </c>
      <c r="X53" s="27">
        <v>-62.598317350214991</v>
      </c>
      <c r="Y53" s="27">
        <v>1.833917717127824</v>
      </c>
      <c r="Z53" s="27">
        <v>1</v>
      </c>
      <c r="AA53" s="27">
        <v>-45.471926539531871</v>
      </c>
      <c r="AB53" s="27">
        <v>1.8879110553220717</v>
      </c>
      <c r="AC53" s="27">
        <v>1</v>
      </c>
      <c r="AD53" s="27">
        <v>-47.031402926479331</v>
      </c>
      <c r="AE53" s="27">
        <v>1.9470325404930204</v>
      </c>
      <c r="AF53" s="27">
        <v>1</v>
      </c>
      <c r="AG53" s="27">
        <v>-48.639790080406989</v>
      </c>
      <c r="AH53" s="27">
        <v>1.9044973973683723</v>
      </c>
      <c r="AI53" s="27">
        <v>1</v>
      </c>
      <c r="AJ53" s="27">
        <v>-47.492708502421877</v>
      </c>
      <c r="AK53" s="27">
        <v>1.9093520716520249</v>
      </c>
      <c r="AL53" s="27">
        <v>0.9</v>
      </c>
      <c r="AM53" s="27">
        <v>-52.863591091333163</v>
      </c>
      <c r="AN53" s="27">
        <v>1.8720706731572376</v>
      </c>
      <c r="AO53" s="27">
        <v>1.2</v>
      </c>
      <c r="AP53" s="27">
        <v>-35.899855854469095</v>
      </c>
      <c r="AQ53" s="27">
        <v>1.843168075461429</v>
      </c>
      <c r="AR53" s="27">
        <v>1.5</v>
      </c>
      <c r="AS53" s="27">
        <v>-18.618382123155993</v>
      </c>
      <c r="AT53" s="27">
        <v>1.8419073775953132</v>
      </c>
      <c r="AU53" s="27">
        <v>1.1000000000000001</v>
      </c>
      <c r="AV53" s="27">
        <v>-40.279298873535332</v>
      </c>
      <c r="AW53" s="27">
        <v>1.737265502644199</v>
      </c>
      <c r="AX53" s="27">
        <v>0.9</v>
      </c>
      <c r="AY53" s="27">
        <v>-48.1944470416204</v>
      </c>
      <c r="AZ53" s="27">
        <v>1.720706559246463</v>
      </c>
      <c r="BA53" s="27">
        <v>1.5</v>
      </c>
      <c r="BB53" s="27">
        <v>-12.826507695949941</v>
      </c>
      <c r="BC53" s="27">
        <v>1.6941333524316364</v>
      </c>
      <c r="BD53" s="27">
        <v>1.4</v>
      </c>
      <c r="BE53" s="27">
        <v>-17.361877210519395</v>
      </c>
      <c r="BF53" s="27">
        <v>1.6555235453383792</v>
      </c>
      <c r="BG53" s="27">
        <v>1.4</v>
      </c>
      <c r="BH53" s="27">
        <v>-15.434606536275616</v>
      </c>
      <c r="BI53" s="27">
        <v>1.6574186630021879</v>
      </c>
      <c r="BJ53" s="27">
        <v>1.7</v>
      </c>
      <c r="BK53" s="27">
        <v>2.5691358465025247</v>
      </c>
      <c r="BL53" s="27">
        <v>1.7598654182176052</v>
      </c>
      <c r="BM53" s="27">
        <v>1.4</v>
      </c>
      <c r="BN53" s="27">
        <v>-20.44846239333901</v>
      </c>
      <c r="BO53" s="27">
        <v>1.6532957773279373</v>
      </c>
      <c r="BP53" s="27">
        <v>1.3</v>
      </c>
      <c r="BQ53" s="27">
        <v>-21.369181617274506</v>
      </c>
      <c r="BR53" s="27">
        <v>1.6901233470751564</v>
      </c>
      <c r="BS53" s="27">
        <v>1</v>
      </c>
      <c r="BT53" s="27">
        <v>-40.832720775643367</v>
      </c>
      <c r="BU53" s="27">
        <v>1.6699013746558193</v>
      </c>
      <c r="BV53" s="27">
        <v>1</v>
      </c>
      <c r="BW53" s="27">
        <v>-40.11622391734911</v>
      </c>
      <c r="BX53" s="29"/>
      <c r="BY53" s="29"/>
    </row>
    <row r="54" spans="1:78" s="45" customFormat="1" ht="30" customHeight="1" x14ac:dyDescent="0.25">
      <c r="A54" s="41" t="s">
        <v>61</v>
      </c>
      <c r="B54" s="42"/>
      <c r="C54" s="42"/>
      <c r="D54" s="43">
        <v>187.71748253368781</v>
      </c>
      <c r="E54" s="43">
        <v>124.8</v>
      </c>
      <c r="F54" s="43">
        <v>-33.517113954688071</v>
      </c>
      <c r="G54" s="43">
        <v>192.25811975679699</v>
      </c>
      <c r="H54" s="43">
        <v>123.8</v>
      </c>
      <c r="I54" s="43">
        <v>-35.60740105197911</v>
      </c>
      <c r="J54" s="43">
        <v>180.9158920652954</v>
      </c>
      <c r="K54" s="43">
        <v>115.7</v>
      </c>
      <c r="L54" s="43">
        <v>-36.047630377190934</v>
      </c>
      <c r="M54" s="43">
        <v>188.00948685444328</v>
      </c>
      <c r="N54" s="43">
        <v>136.80000000000001</v>
      </c>
      <c r="O54" s="43">
        <v>-27.237714283050828</v>
      </c>
      <c r="P54" s="43">
        <v>195.62675320382445</v>
      </c>
      <c r="Q54" s="43">
        <v>330.8</v>
      </c>
      <c r="R54" s="43">
        <v>69.097526070648371</v>
      </c>
      <c r="S54" s="43">
        <v>208.46929931284751</v>
      </c>
      <c r="T54" s="43">
        <v>139</v>
      </c>
      <c r="U54" s="43">
        <v>-33.323515520909254</v>
      </c>
      <c r="V54" s="43">
        <v>195.57943605090841</v>
      </c>
      <c r="W54" s="43">
        <v>140.69999999999999</v>
      </c>
      <c r="X54" s="43">
        <v>-28.059921410461353</v>
      </c>
      <c r="Y54" s="43">
        <v>236.57538550948928</v>
      </c>
      <c r="Z54" s="43">
        <v>193</v>
      </c>
      <c r="AA54" s="43">
        <v>-18.419238931237597</v>
      </c>
      <c r="AB54" s="43">
        <v>287.90643593661594</v>
      </c>
      <c r="AC54" s="43">
        <v>236</v>
      </c>
      <c r="AD54" s="43">
        <v>-18.028925184584413</v>
      </c>
      <c r="AE54" s="43">
        <v>287.18729972272052</v>
      </c>
      <c r="AF54" s="43">
        <v>285</v>
      </c>
      <c r="AG54" s="43">
        <v>-0.76162829095588969</v>
      </c>
      <c r="AH54" s="43">
        <v>310.43307577104468</v>
      </c>
      <c r="AI54" s="43">
        <v>281</v>
      </c>
      <c r="AJ54" s="43">
        <v>-9.4812950256475297</v>
      </c>
      <c r="AK54" s="43">
        <v>294.0402190344119</v>
      </c>
      <c r="AL54" s="43">
        <v>233.9</v>
      </c>
      <c r="AM54" s="43">
        <v>-20.453058847495146</v>
      </c>
      <c r="AN54" s="43">
        <v>280.81060097358562</v>
      </c>
      <c r="AO54" s="43">
        <v>213.2</v>
      </c>
      <c r="AP54" s="43">
        <v>-24.076940378737842</v>
      </c>
      <c r="AQ54" s="43">
        <v>265.41620286644581</v>
      </c>
      <c r="AR54" s="43">
        <v>206.5</v>
      </c>
      <c r="AS54" s="43">
        <v>-22.19766624273942</v>
      </c>
      <c r="AT54" s="43">
        <v>255.10417179695088</v>
      </c>
      <c r="AU54" s="43">
        <v>202.1</v>
      </c>
      <c r="AV54" s="43">
        <v>-20.777461781040309</v>
      </c>
      <c r="AW54" s="43">
        <v>250.16623238076463</v>
      </c>
      <c r="AX54" s="43">
        <v>213.9</v>
      </c>
      <c r="AY54" s="43">
        <v>-14.496853566378107</v>
      </c>
      <c r="AZ54" s="43">
        <v>221.97114614279371</v>
      </c>
      <c r="BA54" s="43">
        <v>228.5</v>
      </c>
      <c r="BB54" s="43">
        <v>2.941307449485477</v>
      </c>
      <c r="BC54" s="43">
        <v>172.8016019480269</v>
      </c>
      <c r="BD54" s="43">
        <v>199.4</v>
      </c>
      <c r="BE54" s="43">
        <v>15.392448769064677</v>
      </c>
      <c r="BF54" s="43">
        <v>163.06906921583035</v>
      </c>
      <c r="BG54" s="43">
        <v>179.4</v>
      </c>
      <c r="BH54" s="43">
        <v>10.014732323365887</v>
      </c>
      <c r="BI54" s="43">
        <v>208.00604220677459</v>
      </c>
      <c r="BJ54" s="43">
        <v>224.7</v>
      </c>
      <c r="BK54" s="43">
        <v>8.0257081073780867</v>
      </c>
      <c r="BL54" s="43">
        <v>194.46512871304537</v>
      </c>
      <c r="BM54" s="43">
        <v>211.4</v>
      </c>
      <c r="BN54" s="43">
        <v>8.708436005482449</v>
      </c>
      <c r="BO54" s="43">
        <v>182.68918339473709</v>
      </c>
      <c r="BP54" s="43">
        <v>200.3</v>
      </c>
      <c r="BQ54" s="43">
        <v>9.6397697324045613</v>
      </c>
      <c r="BR54" s="43">
        <v>188.44875319887993</v>
      </c>
      <c r="BS54" s="43">
        <v>175</v>
      </c>
      <c r="BT54" s="43">
        <v>-7.1365572711891323</v>
      </c>
      <c r="BU54" s="43">
        <v>182.8542005248122</v>
      </c>
      <c r="BV54" s="43">
        <v>177</v>
      </c>
      <c r="BW54" s="43">
        <v>-3.2015674280437549</v>
      </c>
      <c r="BX54" s="44"/>
      <c r="BY54" s="44"/>
    </row>
    <row r="55" spans="1:78" ht="30.75" customHeight="1" x14ac:dyDescent="0.25">
      <c r="A55" s="24">
        <v>46</v>
      </c>
      <c r="B55" s="25" t="s">
        <v>62</v>
      </c>
      <c r="C55" s="26" t="s">
        <v>63</v>
      </c>
      <c r="D55" s="27">
        <v>22.032568372498567</v>
      </c>
      <c r="E55" s="27">
        <v>15</v>
      </c>
      <c r="F55" s="27">
        <v>-31.918967655521907</v>
      </c>
      <c r="G55" s="27">
        <v>15.659032378381657</v>
      </c>
      <c r="H55" s="27">
        <v>22</v>
      </c>
      <c r="I55" s="27">
        <v>40.49399393523494</v>
      </c>
      <c r="J55" s="27">
        <v>13.109847251108363</v>
      </c>
      <c r="K55" s="27">
        <v>14</v>
      </c>
      <c r="L55" s="27">
        <v>6.7899551523483979</v>
      </c>
      <c r="M55" s="27">
        <v>13.365603330884589</v>
      </c>
      <c r="N55" s="27">
        <v>13</v>
      </c>
      <c r="O55" s="27">
        <v>-2.7354046191073973</v>
      </c>
      <c r="P55" s="27">
        <v>12.50581983951389</v>
      </c>
      <c r="Q55" s="27">
        <v>7</v>
      </c>
      <c r="R55" s="27">
        <v>-44.026060747472798</v>
      </c>
      <c r="S55" s="27">
        <v>15.892278422952501</v>
      </c>
      <c r="T55" s="27">
        <v>6</v>
      </c>
      <c r="U55" s="27">
        <v>-62.245816236553772</v>
      </c>
      <c r="V55" s="28">
        <v>26.202029710169551</v>
      </c>
      <c r="W55" s="27">
        <v>4</v>
      </c>
      <c r="X55" s="27">
        <v>-84.734007081720392</v>
      </c>
      <c r="Y55" s="27">
        <v>35.761395483992565</v>
      </c>
      <c r="Z55" s="27">
        <v>10</v>
      </c>
      <c r="AA55" s="27">
        <v>-72.036885404888139</v>
      </c>
      <c r="AB55" s="27">
        <v>40.590087689424543</v>
      </c>
      <c r="AC55" s="27">
        <v>19</v>
      </c>
      <c r="AD55" s="27">
        <v>-53.190542121074756</v>
      </c>
      <c r="AE55" s="27">
        <v>44.781748431339473</v>
      </c>
      <c r="AF55" s="27">
        <v>22</v>
      </c>
      <c r="AG55" s="27">
        <v>-50.872842685606692</v>
      </c>
      <c r="AH55" s="27">
        <v>49.516932331577678</v>
      </c>
      <c r="AI55" s="27">
        <v>26</v>
      </c>
      <c r="AJ55" s="27">
        <v>-47.492708502421877</v>
      </c>
      <c r="AK55" s="27">
        <v>47.733801791300621</v>
      </c>
      <c r="AL55" s="27">
        <v>1.5</v>
      </c>
      <c r="AM55" s="27">
        <v>-96.85757273942221</v>
      </c>
      <c r="AN55" s="27">
        <v>53.354014184981267</v>
      </c>
      <c r="AO55" s="27">
        <v>3.3</v>
      </c>
      <c r="AP55" s="27">
        <v>-93.814898371922467</v>
      </c>
      <c r="AQ55" s="27">
        <v>55.295042263842866</v>
      </c>
      <c r="AR55" s="27">
        <v>10</v>
      </c>
      <c r="AS55" s="27">
        <v>-81.915196027367998</v>
      </c>
      <c r="AT55" s="27">
        <v>57.099128705454703</v>
      </c>
      <c r="AU55" s="27">
        <v>15</v>
      </c>
      <c r="AV55" s="27">
        <v>-73.729896865191492</v>
      </c>
      <c r="AW55" s="27">
        <v>46.03753582007127</v>
      </c>
      <c r="AX55" s="27">
        <v>10</v>
      </c>
      <c r="AY55" s="27">
        <v>-78.278594147429942</v>
      </c>
      <c r="AZ55" s="27">
        <v>42.157310701538343</v>
      </c>
      <c r="BA55" s="27">
        <v>-9</v>
      </c>
      <c r="BB55" s="27">
        <v>-121.34861036017553</v>
      </c>
      <c r="BC55" s="27">
        <v>35.576800401064368</v>
      </c>
      <c r="BD55" s="27">
        <v>-17</v>
      </c>
      <c r="BE55" s="27">
        <v>-147.78394855174048</v>
      </c>
      <c r="BF55" s="27">
        <v>29.799423816090826</v>
      </c>
      <c r="BG55" s="27">
        <v>-15</v>
      </c>
      <c r="BH55" s="27">
        <v>-150.33654372840738</v>
      </c>
      <c r="BI55" s="27">
        <v>34.805791923045945</v>
      </c>
      <c r="BJ55" s="27">
        <v>3</v>
      </c>
      <c r="BK55" s="27">
        <v>-91.380744886848532</v>
      </c>
      <c r="BL55" s="27">
        <v>34.317375655243303</v>
      </c>
      <c r="BM55" s="27">
        <v>9</v>
      </c>
      <c r="BN55" s="27">
        <v>-73.77421837143045</v>
      </c>
      <c r="BO55" s="27">
        <v>27.279380325910964</v>
      </c>
      <c r="BP55" s="27">
        <v>-6</v>
      </c>
      <c r="BQ55" s="27">
        <v>-121.99463451265049</v>
      </c>
      <c r="BR55" s="27">
        <v>16.901233470751563</v>
      </c>
      <c r="BS55" s="27">
        <v>-5</v>
      </c>
      <c r="BT55" s="27">
        <v>-129.5836396121783</v>
      </c>
      <c r="BU55" s="27">
        <v>16.699013746558194</v>
      </c>
      <c r="BV55" s="27">
        <v>-8</v>
      </c>
      <c r="BW55" s="27">
        <v>-147.90702086612072</v>
      </c>
      <c r="BX55" s="29"/>
      <c r="BY55" s="29"/>
    </row>
    <row r="56" spans="1:78" ht="30.75" customHeight="1" x14ac:dyDescent="0.25">
      <c r="A56" s="24">
        <v>47</v>
      </c>
      <c r="B56" s="30"/>
      <c r="C56" s="26" t="s">
        <v>64</v>
      </c>
      <c r="D56" s="27">
        <v>42.302531275197254</v>
      </c>
      <c r="E56" s="27">
        <v>63</v>
      </c>
      <c r="F56" s="27">
        <v>48.927258253545816</v>
      </c>
      <c r="G56" s="27">
        <v>39.147580945954147</v>
      </c>
      <c r="H56" s="27">
        <v>59</v>
      </c>
      <c r="I56" s="27">
        <v>50.711738948706554</v>
      </c>
      <c r="J56" s="27">
        <v>41.951511203546758</v>
      </c>
      <c r="K56" s="27">
        <v>63</v>
      </c>
      <c r="L56" s="27">
        <v>50.173374432989945</v>
      </c>
      <c r="M56" s="27">
        <v>34.750568660299933</v>
      </c>
      <c r="N56" s="27">
        <v>58</v>
      </c>
      <c r="O56" s="27">
        <v>66.903743553010969</v>
      </c>
      <c r="P56" s="27">
        <v>36.624186672862109</v>
      </c>
      <c r="Q56" s="27">
        <v>60</v>
      </c>
      <c r="R56" s="27">
        <v>63.826163665933265</v>
      </c>
      <c r="S56" s="27">
        <v>40.198116010997502</v>
      </c>
      <c r="T56" s="27">
        <v>56</v>
      </c>
      <c r="U56" s="27">
        <v>39.310011406204652</v>
      </c>
      <c r="V56" s="28">
        <v>43.046191666707124</v>
      </c>
      <c r="W56" s="27">
        <v>61</v>
      </c>
      <c r="X56" s="27">
        <v>41.70823861098669</v>
      </c>
      <c r="Y56" s="27">
        <v>49.515778362451243</v>
      </c>
      <c r="Z56" s="27">
        <v>73</v>
      </c>
      <c r="AA56" s="27">
        <v>47.427754170895334</v>
      </c>
      <c r="AB56" s="27">
        <v>57.581287187323191</v>
      </c>
      <c r="AC56" s="27">
        <v>79</v>
      </c>
      <c r="AD56" s="27">
        <v>37.197349796987943</v>
      </c>
      <c r="AE56" s="27">
        <v>66.1991063767627</v>
      </c>
      <c r="AF56" s="27">
        <v>88</v>
      </c>
      <c r="AG56" s="27">
        <v>32.93230802718189</v>
      </c>
      <c r="AH56" s="27">
        <v>59.03941931841954</v>
      </c>
      <c r="AI56" s="27">
        <v>90</v>
      </c>
      <c r="AJ56" s="27">
        <v>52.440523702646168</v>
      </c>
      <c r="AK56" s="27">
        <v>56.32588611373474</v>
      </c>
      <c r="AL56" s="27">
        <v>71</v>
      </c>
      <c r="AM56" s="27">
        <v>26.05216694973053</v>
      </c>
      <c r="AN56" s="27">
        <v>31.825201443673038</v>
      </c>
      <c r="AO56" s="27">
        <v>72</v>
      </c>
      <c r="AP56" s="27">
        <v>126.23580286657968</v>
      </c>
      <c r="AQ56" s="27">
        <v>58.981378414765729</v>
      </c>
      <c r="AR56" s="27">
        <v>68</v>
      </c>
      <c r="AS56" s="27">
        <v>15.290625325529014</v>
      </c>
      <c r="AT56" s="27">
        <v>55.257221327859391</v>
      </c>
      <c r="AU56" s="27">
        <v>54</v>
      </c>
      <c r="AV56" s="27">
        <v>-2.2752163385123554</v>
      </c>
      <c r="AW56" s="27">
        <v>55.592496084614368</v>
      </c>
      <c r="AX56" s="27">
        <v>55</v>
      </c>
      <c r="AY56" s="27">
        <v>-1.0657842808722979</v>
      </c>
      <c r="AZ56" s="27">
        <v>56.783316455133281</v>
      </c>
      <c r="BA56" s="27">
        <v>67</v>
      </c>
      <c r="BB56" s="27">
        <v>17.992403724673814</v>
      </c>
      <c r="BC56" s="27">
        <v>50.824000572949089</v>
      </c>
      <c r="BD56" s="27">
        <v>74</v>
      </c>
      <c r="BE56" s="27">
        <v>45.600502057656321</v>
      </c>
      <c r="BF56" s="27">
        <v>48.010182814813</v>
      </c>
      <c r="BG56" s="27">
        <v>72</v>
      </c>
      <c r="BH56" s="27">
        <v>49.968185452910234</v>
      </c>
      <c r="BI56" s="27">
        <v>57.18094387357548</v>
      </c>
      <c r="BJ56" s="27">
        <v>89</v>
      </c>
      <c r="BK56" s="27">
        <v>55.646258999807763</v>
      </c>
      <c r="BL56" s="27">
        <v>60.715356928507383</v>
      </c>
      <c r="BM56" s="27">
        <v>82</v>
      </c>
      <c r="BN56" s="27">
        <v>35.056440657271246</v>
      </c>
      <c r="BO56" s="27">
        <v>56.212056429149868</v>
      </c>
      <c r="BP56" s="27">
        <v>77</v>
      </c>
      <c r="BQ56" s="27">
        <v>36.981289942757073</v>
      </c>
      <c r="BR56" s="27">
        <v>52.393823759329848</v>
      </c>
      <c r="BS56" s="27">
        <v>71</v>
      </c>
      <c r="BT56" s="27">
        <v>35.512155642881325</v>
      </c>
      <c r="BU56" s="27">
        <v>52.601893301658308</v>
      </c>
      <c r="BV56" s="27">
        <v>68</v>
      </c>
      <c r="BW56" s="27">
        <v>29.272913448262244</v>
      </c>
      <c r="BX56" s="29"/>
      <c r="BY56" s="29"/>
    </row>
    <row r="57" spans="1:78" ht="30.75" customHeight="1" x14ac:dyDescent="0.25">
      <c r="A57" s="24">
        <v>48</v>
      </c>
      <c r="B57" s="30"/>
      <c r="C57" s="26" t="s">
        <v>65</v>
      </c>
      <c r="D57" s="27">
        <v>40.539925805397367</v>
      </c>
      <c r="E57" s="27">
        <v>20</v>
      </c>
      <c r="F57" s="27">
        <v>-50.665918590957901</v>
      </c>
      <c r="G57" s="27">
        <v>39.147580945954147</v>
      </c>
      <c r="H57" s="27">
        <v>18</v>
      </c>
      <c r="I57" s="27">
        <v>-54.020147439377666</v>
      </c>
      <c r="J57" s="27">
        <v>30.589643585919514</v>
      </c>
      <c r="K57" s="27">
        <v>5</v>
      </c>
      <c r="L57" s="27">
        <v>-83.654598701171167</v>
      </c>
      <c r="M57" s="27">
        <v>30.295367550005068</v>
      </c>
      <c r="N57" s="27">
        <v>8</v>
      </c>
      <c r="O57" s="27">
        <v>-73.593322521024632</v>
      </c>
      <c r="P57" s="27">
        <v>29.478003907425599</v>
      </c>
      <c r="Q57" s="27">
        <v>12</v>
      </c>
      <c r="R57" s="27">
        <v>-59.291680543616579</v>
      </c>
      <c r="S57" s="27">
        <v>32.719396753137502</v>
      </c>
      <c r="T57" s="27">
        <v>11</v>
      </c>
      <c r="U57" s="27">
        <v>-66.380798267788364</v>
      </c>
      <c r="V57" s="28">
        <v>37.431471014527929</v>
      </c>
      <c r="W57" s="27">
        <v>8</v>
      </c>
      <c r="X57" s="27">
        <v>-78.627609914408552</v>
      </c>
      <c r="Y57" s="27">
        <v>52.266654938142985</v>
      </c>
      <c r="Z57" s="27">
        <v>25</v>
      </c>
      <c r="AA57" s="27">
        <v>-52.168356613624447</v>
      </c>
      <c r="AB57" s="27">
        <v>72.684575629899769</v>
      </c>
      <c r="AC57" s="27">
        <v>26</v>
      </c>
      <c r="AD57" s="27">
        <v>-64.228999378921117</v>
      </c>
      <c r="AE57" s="27">
        <v>80.801850430460348</v>
      </c>
      <c r="AF57" s="27">
        <v>41</v>
      </c>
      <c r="AG57" s="27">
        <v>-49.258587790281609</v>
      </c>
      <c r="AH57" s="27">
        <v>78.084393292103258</v>
      </c>
      <c r="AI57" s="27">
        <v>48</v>
      </c>
      <c r="AJ57" s="27">
        <v>-38.528048978445121</v>
      </c>
      <c r="AK57" s="27">
        <v>84.966167188515115</v>
      </c>
      <c r="AL57" s="27">
        <v>57</v>
      </c>
      <c r="AM57" s="27">
        <v>-32.91447421238427</v>
      </c>
      <c r="AN57" s="27">
        <v>66.458508897081927</v>
      </c>
      <c r="AO57" s="27">
        <v>62</v>
      </c>
      <c r="AP57" s="27">
        <v>-6.7087103985230883</v>
      </c>
      <c r="AQ57" s="27">
        <v>50.687122075189293</v>
      </c>
      <c r="AR57" s="27">
        <v>55</v>
      </c>
      <c r="AS57" s="27">
        <v>8.5088238357920218</v>
      </c>
      <c r="AT57" s="27">
        <v>68.150572971026591</v>
      </c>
      <c r="AU57" s="27">
        <v>58</v>
      </c>
      <c r="AV57" s="27">
        <v>-14.894332547052812</v>
      </c>
      <c r="AW57" s="27">
        <v>64.278823597835355</v>
      </c>
      <c r="AX57" s="27">
        <v>42</v>
      </c>
      <c r="AY57" s="27">
        <v>-34.659662935377078</v>
      </c>
      <c r="AZ57" s="27">
        <v>55.062609895886816</v>
      </c>
      <c r="BA57" s="27">
        <v>41</v>
      </c>
      <c r="BB57" s="27">
        <v>-25.539308656957239</v>
      </c>
      <c r="BC57" s="27">
        <v>64.377067392402182</v>
      </c>
      <c r="BD57" s="27">
        <v>19</v>
      </c>
      <c r="BE57" s="27">
        <v>-70.486384718042643</v>
      </c>
      <c r="BF57" s="27">
        <v>38.904803315451915</v>
      </c>
      <c r="BG57" s="27">
        <v>19</v>
      </c>
      <c r="BH57" s="27">
        <v>-51.162842680523909</v>
      </c>
      <c r="BI57" s="27">
        <v>48.893850558564544</v>
      </c>
      <c r="BJ57" s="27">
        <v>21</v>
      </c>
      <c r="BK57" s="27">
        <v>-57.049813503957068</v>
      </c>
      <c r="BL57" s="27">
        <v>36.957173782569711</v>
      </c>
      <c r="BM57" s="27">
        <v>51</v>
      </c>
      <c r="BN57" s="27">
        <v>37.997565236044579</v>
      </c>
      <c r="BO57" s="27">
        <v>36.372507101214623</v>
      </c>
      <c r="BP57" s="27">
        <v>22</v>
      </c>
      <c r="BQ57" s="27">
        <v>-39.514755090211167</v>
      </c>
      <c r="BR57" s="27">
        <v>41.40802200334133</v>
      </c>
      <c r="BS57" s="27">
        <v>28</v>
      </c>
      <c r="BT57" s="27">
        <v>-32.380252315020982</v>
      </c>
      <c r="BU57" s="27">
        <v>40.912583679067573</v>
      </c>
      <c r="BV57" s="27">
        <v>16</v>
      </c>
      <c r="BW57" s="27">
        <v>-60.892227864391259</v>
      </c>
      <c r="BX57" s="29"/>
      <c r="BY57" s="29"/>
    </row>
    <row r="58" spans="1:78" ht="30.75" customHeight="1" x14ac:dyDescent="0.25">
      <c r="A58" s="24">
        <v>49</v>
      </c>
      <c r="B58" s="30"/>
      <c r="C58" s="26" t="s">
        <v>66</v>
      </c>
      <c r="D58" s="27">
        <v>19.38866016779874</v>
      </c>
      <c r="E58" s="27">
        <v>6</v>
      </c>
      <c r="F58" s="27">
        <v>-69.054076207055417</v>
      </c>
      <c r="G58" s="27">
        <v>17.398924864868508</v>
      </c>
      <c r="H58" s="27">
        <v>8</v>
      </c>
      <c r="I58" s="27">
        <v>-54.020147439377666</v>
      </c>
      <c r="J58" s="27">
        <v>16.605806518070594</v>
      </c>
      <c r="K58" s="27">
        <v>7</v>
      </c>
      <c r="L58" s="27">
        <v>-57.846070334599318</v>
      </c>
      <c r="M58" s="27">
        <v>16.038723997061506</v>
      </c>
      <c r="N58" s="27">
        <v>10</v>
      </c>
      <c r="O58" s="27">
        <v>-37.650900396863712</v>
      </c>
      <c r="P58" s="27">
        <v>17.865456913591274</v>
      </c>
      <c r="Q58" s="27">
        <v>12</v>
      </c>
      <c r="R58" s="27">
        <v>-32.831272896967363</v>
      </c>
      <c r="S58" s="27">
        <v>20.566477959115002</v>
      </c>
      <c r="T58" s="27">
        <v>18</v>
      </c>
      <c r="U58" s="27">
        <v>-12.478937639283766</v>
      </c>
      <c r="V58" s="28">
        <v>22.45888260871676</v>
      </c>
      <c r="W58" s="27">
        <v>15</v>
      </c>
      <c r="X58" s="27">
        <v>-33.211280982526766</v>
      </c>
      <c r="Y58" s="27">
        <v>26.591806898353447</v>
      </c>
      <c r="Z58" s="27">
        <v>18</v>
      </c>
      <c r="AA58" s="27">
        <v>-32.309977773211976</v>
      </c>
      <c r="AB58" s="27">
        <v>36.8142655787804</v>
      </c>
      <c r="AC58" s="27">
        <v>23</v>
      </c>
      <c r="AD58" s="27">
        <v>-37.524218836360248</v>
      </c>
      <c r="AE58" s="27">
        <v>39.914167080106921</v>
      </c>
      <c r="AF58" s="27">
        <v>22</v>
      </c>
      <c r="AG58" s="27">
        <v>-44.881725939948971</v>
      </c>
      <c r="AH58" s="27">
        <v>39.042196646051629</v>
      </c>
      <c r="AI58" s="27">
        <v>22</v>
      </c>
      <c r="AJ58" s="27">
        <v>-43.650711563574689</v>
      </c>
      <c r="AK58" s="27">
        <v>35.323013325562464</v>
      </c>
      <c r="AL58" s="27">
        <v>20</v>
      </c>
      <c r="AM58" s="27">
        <v>-43.37968899859839</v>
      </c>
      <c r="AN58" s="27">
        <v>32.761236780251657</v>
      </c>
      <c r="AO58" s="27">
        <v>14</v>
      </c>
      <c r="AP58" s="27">
        <v>-57.266570569646071</v>
      </c>
      <c r="AQ58" s="27">
        <v>34.098609396036437</v>
      </c>
      <c r="AR58" s="27">
        <v>18</v>
      </c>
      <c r="AS58" s="27">
        <v>-47.211923539344426</v>
      </c>
      <c r="AT58" s="27">
        <v>30.391471730322667</v>
      </c>
      <c r="AU58" s="27">
        <v>15</v>
      </c>
      <c r="AV58" s="27">
        <v>-50.644048655814323</v>
      </c>
      <c r="AW58" s="27">
        <v>26.058982539662985</v>
      </c>
      <c r="AX58" s="27">
        <v>14</v>
      </c>
      <c r="AY58" s="27">
        <v>-46.275722857976717</v>
      </c>
      <c r="AZ58" s="27">
        <v>21.508831990580788</v>
      </c>
      <c r="BA58" s="27">
        <v>12</v>
      </c>
      <c r="BB58" s="27">
        <v>-44.208964925407962</v>
      </c>
      <c r="BC58" s="27">
        <v>21.176666905395457</v>
      </c>
      <c r="BD58" s="27">
        <v>16</v>
      </c>
      <c r="BE58" s="27">
        <v>-24.445144878189161</v>
      </c>
      <c r="BF58" s="27">
        <v>16.555235453383794</v>
      </c>
      <c r="BG58" s="27">
        <v>12</v>
      </c>
      <c r="BH58" s="27">
        <v>-27.51537703109339</v>
      </c>
      <c r="BI58" s="27">
        <v>24.032570613531725</v>
      </c>
      <c r="BJ58" s="27">
        <v>21</v>
      </c>
      <c r="BK58" s="27">
        <v>-12.618586094257484</v>
      </c>
      <c r="BL58" s="27">
        <v>22.878250436828868</v>
      </c>
      <c r="BM58" s="27">
        <v>20</v>
      </c>
      <c r="BN58" s="27">
        <v>-12.580727904768137</v>
      </c>
      <c r="BO58" s="27">
        <v>25.626084548583027</v>
      </c>
      <c r="BP58" s="27">
        <v>16</v>
      </c>
      <c r="BQ58" s="27">
        <v>-37.563618157637322</v>
      </c>
      <c r="BR58" s="27">
        <v>20.281480164901879</v>
      </c>
      <c r="BS58" s="27">
        <v>14</v>
      </c>
      <c r="BT58" s="27">
        <v>-30.971507571583935</v>
      </c>
      <c r="BU58" s="27">
        <v>18.368915121214012</v>
      </c>
      <c r="BV58" s="27">
        <v>9</v>
      </c>
      <c r="BW58" s="27">
        <v>-51.004183205103814</v>
      </c>
      <c r="BX58" s="29"/>
      <c r="BY58" s="29"/>
    </row>
    <row r="59" spans="1:78" ht="30.75" customHeight="1" x14ac:dyDescent="0.25">
      <c r="A59" s="24">
        <v>50</v>
      </c>
      <c r="B59" s="30"/>
      <c r="C59" s="26" t="s">
        <v>67</v>
      </c>
      <c r="D59" s="27">
        <v>35.252109395997707</v>
      </c>
      <c r="E59" s="27">
        <v>36</v>
      </c>
      <c r="F59" s="27">
        <v>2.1215485167171413</v>
      </c>
      <c r="G59" s="27">
        <v>46.107150891901547</v>
      </c>
      <c r="H59" s="27">
        <v>33</v>
      </c>
      <c r="I59" s="27">
        <v>-28.427587995257674</v>
      </c>
      <c r="J59" s="27">
        <v>41.951511203546758</v>
      </c>
      <c r="K59" s="27">
        <v>36</v>
      </c>
      <c r="L59" s="27">
        <v>-14.186643181148604</v>
      </c>
      <c r="M59" s="27">
        <v>41.878890436771712</v>
      </c>
      <c r="N59" s="27">
        <v>36</v>
      </c>
      <c r="O59" s="27">
        <v>-14.037837142909973</v>
      </c>
      <c r="P59" s="27">
        <v>43.770369438298616</v>
      </c>
      <c r="Q59" s="27">
        <v>38</v>
      </c>
      <c r="R59" s="27">
        <v>-13.183277894039438</v>
      </c>
      <c r="S59" s="27">
        <v>52.351034805019999</v>
      </c>
      <c r="T59" s="27">
        <v>37</v>
      </c>
      <c r="U59" s="27">
        <v>-29.32326908569145</v>
      </c>
      <c r="V59" s="28">
        <v>40.238831340617523</v>
      </c>
      <c r="W59" s="27">
        <v>34</v>
      </c>
      <c r="X59" s="27">
        <v>-15.504504312778034</v>
      </c>
      <c r="Y59" s="27">
        <v>35.761395483992565</v>
      </c>
      <c r="Z59" s="27">
        <v>36</v>
      </c>
      <c r="AA59" s="27">
        <v>0.66721254240270966</v>
      </c>
      <c r="AB59" s="27">
        <v>67.96479799159458</v>
      </c>
      <c r="AC59" s="27">
        <v>38</v>
      </c>
      <c r="AD59" s="27">
        <v>-44.088703089061518</v>
      </c>
      <c r="AE59" s="27">
        <v>85.669431781692907</v>
      </c>
      <c r="AF59" s="27">
        <v>42</v>
      </c>
      <c r="AG59" s="27">
        <v>-50.974345076752137</v>
      </c>
      <c r="AH59" s="27">
        <v>52.373678427630239</v>
      </c>
      <c r="AI59" s="27">
        <v>44</v>
      </c>
      <c r="AJ59" s="27">
        <v>-15.988333603875002</v>
      </c>
      <c r="AK59" s="27">
        <v>47.733801791300621</v>
      </c>
      <c r="AL59" s="27">
        <v>71</v>
      </c>
      <c r="AM59" s="27">
        <v>48.741557000682043</v>
      </c>
      <c r="AN59" s="27">
        <v>77.690932936025362</v>
      </c>
      <c r="AO59" s="27">
        <v>50</v>
      </c>
      <c r="AP59" s="27">
        <v>-35.642425556695883</v>
      </c>
      <c r="AQ59" s="27">
        <v>61.746130527957867</v>
      </c>
      <c r="AR59" s="27">
        <v>50</v>
      </c>
      <c r="AS59" s="27">
        <v>-19.023265794185058</v>
      </c>
      <c r="AT59" s="27">
        <v>18.41907377595313</v>
      </c>
      <c r="AU59" s="27">
        <v>39</v>
      </c>
      <c r="AV59" s="27">
        <v>111.73703126655656</v>
      </c>
      <c r="AW59" s="27">
        <v>49.512066825359668</v>
      </c>
      <c r="AX59" s="27">
        <v>49</v>
      </c>
      <c r="AY59" s="27">
        <v>-1.0342263173255197</v>
      </c>
      <c r="AZ59" s="27">
        <v>73.130028767974679</v>
      </c>
      <c r="BA59" s="27">
        <v>35</v>
      </c>
      <c r="BB59" s="27">
        <v>-52.140043440913701</v>
      </c>
      <c r="BC59" s="27">
        <v>58.44760065889146</v>
      </c>
      <c r="BD59" s="27">
        <v>36</v>
      </c>
      <c r="BE59" s="27">
        <v>-38.406368107219421</v>
      </c>
      <c r="BF59" s="27">
        <v>53.804515223497326</v>
      </c>
      <c r="BG59" s="27">
        <v>37</v>
      </c>
      <c r="BH59" s="27">
        <v>-31.232537183345006</v>
      </c>
      <c r="BI59" s="27">
        <v>52.208687884568917</v>
      </c>
      <c r="BJ59" s="27">
        <v>45</v>
      </c>
      <c r="BK59" s="27">
        <v>-13.80744886848527</v>
      </c>
      <c r="BL59" s="27">
        <v>27.27791398237288</v>
      </c>
      <c r="BM59" s="27">
        <v>43</v>
      </c>
      <c r="BN59" s="27">
        <v>57.636687423337463</v>
      </c>
      <c r="BO59" s="27">
        <v>23.97278877125509</v>
      </c>
      <c r="BP59" s="27">
        <v>41</v>
      </c>
      <c r="BQ59" s="27">
        <v>71.027244227678793</v>
      </c>
      <c r="BR59" s="27">
        <v>19.4364184913643</v>
      </c>
      <c r="BS59" s="27">
        <v>38</v>
      </c>
      <c r="BT59" s="27">
        <v>95.509270480482783</v>
      </c>
      <c r="BU59" s="27">
        <v>20.873767183197742</v>
      </c>
      <c r="BV59" s="27">
        <v>37</v>
      </c>
      <c r="BW59" s="27">
        <v>77.255977204646626</v>
      </c>
      <c r="BX59" s="29"/>
      <c r="BY59" s="29"/>
    </row>
    <row r="60" spans="1:78" ht="30.75" customHeight="1" x14ac:dyDescent="0.25">
      <c r="A60" s="24">
        <v>51</v>
      </c>
      <c r="B60" s="33"/>
      <c r="C60" s="26" t="s">
        <v>68</v>
      </c>
      <c r="D60" s="27">
        <v>8.8130273489994266</v>
      </c>
      <c r="E60" s="27">
        <v>-22</v>
      </c>
      <c r="F60" s="27">
        <v>-349.63045192975301</v>
      </c>
      <c r="G60" s="27">
        <v>13.919139891894806</v>
      </c>
      <c r="H60" s="27">
        <v>-24</v>
      </c>
      <c r="I60" s="27">
        <v>-272.42444710233377</v>
      </c>
      <c r="J60" s="27">
        <v>13.109847251108363</v>
      </c>
      <c r="K60" s="27">
        <v>26</v>
      </c>
      <c r="L60" s="27">
        <v>98.324202425789892</v>
      </c>
      <c r="M60" s="27">
        <v>12.474563108825617</v>
      </c>
      <c r="N60" s="27">
        <v>-19</v>
      </c>
      <c r="O60" s="27">
        <v>-252.30994331623293</v>
      </c>
      <c r="P60" s="27">
        <v>18.758729759270835</v>
      </c>
      <c r="Q60" s="27">
        <v>-16</v>
      </c>
      <c r="R60" s="27">
        <v>-185.29362171813671</v>
      </c>
      <c r="S60" s="27">
        <v>23.370997680812501</v>
      </c>
      <c r="T60" s="27">
        <v>-12</v>
      </c>
      <c r="U60" s="27">
        <v>-151.34568991828687</v>
      </c>
      <c r="V60" s="28">
        <v>28.07360326089595</v>
      </c>
      <c r="W60" s="27">
        <v>-9</v>
      </c>
      <c r="X60" s="27">
        <v>-132.05858512838716</v>
      </c>
      <c r="Y60" s="27">
        <v>35.761395483992565</v>
      </c>
      <c r="Z60" s="27">
        <v>-8</v>
      </c>
      <c r="AA60" s="27">
        <v>-122.37049167608949</v>
      </c>
      <c r="AB60" s="27">
        <v>37.758221106441432</v>
      </c>
      <c r="AC60" s="27">
        <v>-4</v>
      </c>
      <c r="AD60" s="27">
        <v>-110.59371941470413</v>
      </c>
      <c r="AE60" s="27">
        <v>38.940650809860408</v>
      </c>
      <c r="AF60" s="27">
        <v>-2</v>
      </c>
      <c r="AG60" s="27">
        <v>-105.13602099195931</v>
      </c>
      <c r="AH60" s="27">
        <v>42.851191440788376</v>
      </c>
      <c r="AI60" s="27">
        <v>-3</v>
      </c>
      <c r="AJ60" s="27">
        <v>-107.00097219967708</v>
      </c>
      <c r="AK60" s="27">
        <v>42.960421612170563</v>
      </c>
      <c r="AL60" s="27">
        <v>0</v>
      </c>
      <c r="AM60" s="27">
        <v>-100</v>
      </c>
      <c r="AN60" s="27">
        <v>39.313484136301987</v>
      </c>
      <c r="AO60" s="27">
        <v>0</v>
      </c>
      <c r="AP60" s="27">
        <v>-100</v>
      </c>
      <c r="AQ60" s="27">
        <v>39.62811362242072</v>
      </c>
      <c r="AR60" s="27">
        <v>0</v>
      </c>
      <c r="AS60" s="27">
        <v>-100</v>
      </c>
      <c r="AT60" s="27">
        <v>42.363869684692204</v>
      </c>
      <c r="AU60" s="27">
        <v>9</v>
      </c>
      <c r="AV60" s="27">
        <v>-78.755481812720092</v>
      </c>
      <c r="AW60" s="27">
        <v>32.139411798917678</v>
      </c>
      <c r="AX60" s="27">
        <v>16</v>
      </c>
      <c r="AY60" s="27">
        <v>-50.216886046001584</v>
      </c>
      <c r="AZ60" s="27">
        <v>24.950245109073713</v>
      </c>
      <c r="BA60" s="27">
        <v>16</v>
      </c>
      <c r="BB60" s="27">
        <v>-35.872373477480416</v>
      </c>
      <c r="BC60" s="27">
        <v>22.870800257827092</v>
      </c>
      <c r="BD60" s="27">
        <v>5</v>
      </c>
      <c r="BE60" s="27">
        <v>-78.138062754105661</v>
      </c>
      <c r="BF60" s="27">
        <v>22.34956786206812</v>
      </c>
      <c r="BG60" s="27">
        <v>7</v>
      </c>
      <c r="BH60" s="27">
        <v>-68.679483902324307</v>
      </c>
      <c r="BI60" s="27">
        <v>21.546442619028443</v>
      </c>
      <c r="BJ60" s="27">
        <v>-8</v>
      </c>
      <c r="BK60" s="27">
        <v>-137.12909894896021</v>
      </c>
      <c r="BL60" s="27">
        <v>15.838788763958448</v>
      </c>
      <c r="BM60" s="27">
        <v>-8</v>
      </c>
      <c r="BN60" s="27">
        <v>-150.50891276613396</v>
      </c>
      <c r="BO60" s="27">
        <v>9.9197746639676225</v>
      </c>
      <c r="BP60" s="27">
        <v>-12</v>
      </c>
      <c r="BQ60" s="27">
        <v>-220.97048981957767</v>
      </c>
      <c r="BR60" s="27">
        <v>10.140740082450939</v>
      </c>
      <c r="BS60" s="27">
        <v>-4</v>
      </c>
      <c r="BT60" s="27">
        <v>-139.44485281623776</v>
      </c>
      <c r="BU60" s="27">
        <v>15.864063059230284</v>
      </c>
      <c r="BV60" s="27">
        <v>-17</v>
      </c>
      <c r="BW60" s="27">
        <v>-207.16044141105948</v>
      </c>
      <c r="BX60" s="29"/>
      <c r="BY60" s="29"/>
    </row>
    <row r="61" spans="1:78" s="45" customFormat="1" ht="34.5" customHeight="1" x14ac:dyDescent="0.25">
      <c r="A61" s="41" t="s">
        <v>69</v>
      </c>
      <c r="B61" s="42"/>
      <c r="C61" s="42"/>
      <c r="D61" s="43">
        <v>168.32882236588904</v>
      </c>
      <c r="E61" s="43">
        <v>118</v>
      </c>
      <c r="F61" s="43">
        <v>-29.899111547570545</v>
      </c>
      <c r="G61" s="43">
        <v>171.37940991895482</v>
      </c>
      <c r="H61" s="43">
        <v>116</v>
      </c>
      <c r="I61" s="43">
        <v>-32.313922626495035</v>
      </c>
      <c r="J61" s="43">
        <v>157.31816701330035</v>
      </c>
      <c r="K61" s="43">
        <v>151</v>
      </c>
      <c r="L61" s="43">
        <v>-4.0161712618773322</v>
      </c>
      <c r="M61" s="43">
        <v>148.80371708384843</v>
      </c>
      <c r="N61" s="43">
        <v>106</v>
      </c>
      <c r="O61" s="43">
        <v>-28.765220333662256</v>
      </c>
      <c r="P61" s="43">
        <v>159.00256653096233</v>
      </c>
      <c r="Q61" s="43">
        <v>113</v>
      </c>
      <c r="R61" s="43">
        <v>-28.931964769263217</v>
      </c>
      <c r="S61" s="43">
        <v>185.09830163203503</v>
      </c>
      <c r="T61" s="43">
        <v>116</v>
      </c>
      <c r="U61" s="43">
        <v>-37.330597321956283</v>
      </c>
      <c r="V61" s="43">
        <v>197.45100960163484</v>
      </c>
      <c r="W61" s="43">
        <v>113</v>
      </c>
      <c r="X61" s="43">
        <v>-42.770614225785963</v>
      </c>
      <c r="Y61" s="43">
        <v>235.65842665092538</v>
      </c>
      <c r="Z61" s="43">
        <v>154</v>
      </c>
      <c r="AA61" s="43">
        <v>-34.651180444263872</v>
      </c>
      <c r="AB61" s="43">
        <v>313.39323518346396</v>
      </c>
      <c r="AC61" s="43">
        <v>181</v>
      </c>
      <c r="AD61" s="43">
        <v>-42.245083913811818</v>
      </c>
      <c r="AE61" s="43">
        <v>356.30695491022277</v>
      </c>
      <c r="AF61" s="43">
        <v>213</v>
      </c>
      <c r="AG61" s="43">
        <v>-40.220083536211426</v>
      </c>
      <c r="AH61" s="43">
        <v>320.9078114565707</v>
      </c>
      <c r="AI61" s="43">
        <v>227</v>
      </c>
      <c r="AJ61" s="43">
        <v>-29.263174065577243</v>
      </c>
      <c r="AK61" s="43">
        <v>315.04309182258419</v>
      </c>
      <c r="AL61" s="43">
        <v>220.5</v>
      </c>
      <c r="AM61" s="43">
        <v>-30.009574650767433</v>
      </c>
      <c r="AN61" s="43">
        <v>301.40337837831527</v>
      </c>
      <c r="AO61" s="43">
        <v>201.3</v>
      </c>
      <c r="AP61" s="43">
        <v>-33.212427450852118</v>
      </c>
      <c r="AQ61" s="43">
        <v>300.43639630021289</v>
      </c>
      <c r="AR61" s="43">
        <v>201</v>
      </c>
      <c r="AS61" s="43">
        <v>-33.097320273023932</v>
      </c>
      <c r="AT61" s="43">
        <v>271.68133819530874</v>
      </c>
      <c r="AU61" s="43">
        <v>190</v>
      </c>
      <c r="AV61" s="43">
        <v>-30.065126569933533</v>
      </c>
      <c r="AW61" s="43">
        <v>273.61931666646137</v>
      </c>
      <c r="AX61" s="43">
        <v>186</v>
      </c>
      <c r="AY61" s="43">
        <v>-32.022343208052177</v>
      </c>
      <c r="AZ61" s="43">
        <v>273.5923429201876</v>
      </c>
      <c r="BA61" s="43">
        <v>162</v>
      </c>
      <c r="BB61" s="43">
        <v>-40.78781654819241</v>
      </c>
      <c r="BC61" s="43">
        <v>253.27293618852966</v>
      </c>
      <c r="BD61" s="43">
        <v>133</v>
      </c>
      <c r="BE61" s="43">
        <v>-47.487480501667839</v>
      </c>
      <c r="BF61" s="43">
        <v>209.42372848530499</v>
      </c>
      <c r="BG61" s="43">
        <v>132</v>
      </c>
      <c r="BH61" s="43">
        <v>-36.969893070515994</v>
      </c>
      <c r="BI61" s="43">
        <v>238.66828747231506</v>
      </c>
      <c r="BJ61" s="43">
        <v>171</v>
      </c>
      <c r="BK61" s="43">
        <v>-28.352441871928384</v>
      </c>
      <c r="BL61" s="43">
        <v>197.98485954948057</v>
      </c>
      <c r="BM61" s="43">
        <v>197</v>
      </c>
      <c r="BN61" s="43">
        <v>-0.49744185071608366</v>
      </c>
      <c r="BO61" s="43">
        <v>179.3825918400812</v>
      </c>
      <c r="BP61" s="43">
        <v>138</v>
      </c>
      <c r="BQ61" s="43">
        <v>-23.069458087088854</v>
      </c>
      <c r="BR61" s="43">
        <v>160.56171797213986</v>
      </c>
      <c r="BS61" s="43">
        <v>142</v>
      </c>
      <c r="BT61" s="43">
        <v>-11.560487896224821</v>
      </c>
      <c r="BU61" s="43">
        <v>165.3202360909261</v>
      </c>
      <c r="BV61" s="43">
        <v>105</v>
      </c>
      <c r="BW61" s="43">
        <v>-36.486904154764197</v>
      </c>
      <c r="BX61" s="44"/>
      <c r="BY61" s="44"/>
    </row>
    <row r="62" spans="1:78" s="53" customFormat="1" ht="29.25" customHeight="1" x14ac:dyDescent="0.25">
      <c r="A62" s="55" t="s">
        <v>70</v>
      </c>
      <c r="B62" s="56"/>
      <c r="C62" s="57"/>
      <c r="D62" s="36">
        <v>356.04630489957685</v>
      </c>
      <c r="E62" s="36">
        <v>242.8</v>
      </c>
      <c r="F62" s="36">
        <v>-31.806622717659732</v>
      </c>
      <c r="G62" s="36">
        <v>363.63752967575181</v>
      </c>
      <c r="H62" s="36">
        <v>239.8</v>
      </c>
      <c r="I62" s="36">
        <v>-34.055211459107426</v>
      </c>
      <c r="J62" s="36">
        <v>338.23405907859575</v>
      </c>
      <c r="K62" s="36">
        <v>266.7</v>
      </c>
      <c r="L62" s="36">
        <v>-21.149277300300891</v>
      </c>
      <c r="M62" s="36">
        <v>336.81320393829174</v>
      </c>
      <c r="N62" s="36">
        <v>242.8</v>
      </c>
      <c r="O62" s="36">
        <v>-27.912564839802446</v>
      </c>
      <c r="P62" s="36">
        <v>354.6293197347868</v>
      </c>
      <c r="Q62" s="36">
        <v>443.8</v>
      </c>
      <c r="R62" s="36">
        <v>25.144756877942413</v>
      </c>
      <c r="S62" s="36">
        <v>393.56760094488254</v>
      </c>
      <c r="T62" s="36">
        <v>255</v>
      </c>
      <c r="U62" s="36">
        <v>-35.208081308575082</v>
      </c>
      <c r="V62" s="36">
        <v>393.03044565254322</v>
      </c>
      <c r="W62" s="36">
        <v>253.7</v>
      </c>
      <c r="X62" s="36">
        <v>-35.450293277207763</v>
      </c>
      <c r="Y62" s="36">
        <v>472.23381216041469</v>
      </c>
      <c r="Z62" s="36">
        <v>347</v>
      </c>
      <c r="AA62" s="36">
        <v>-26.519450521233239</v>
      </c>
      <c r="AB62" s="36">
        <v>601.29967112007989</v>
      </c>
      <c r="AC62" s="36">
        <v>417</v>
      </c>
      <c r="AD62" s="36">
        <v>-30.650219844087552</v>
      </c>
      <c r="AE62" s="36">
        <v>643.49425463294324</v>
      </c>
      <c r="AF62" s="36">
        <v>498</v>
      </c>
      <c r="AG62" s="36">
        <v>-22.610031649145785</v>
      </c>
      <c r="AH62" s="36">
        <v>631.34088722761544</v>
      </c>
      <c r="AI62" s="36">
        <v>508</v>
      </c>
      <c r="AJ62" s="36">
        <v>-19.536337614571085</v>
      </c>
      <c r="AK62" s="36">
        <v>609.08331085699615</v>
      </c>
      <c r="AL62" s="36">
        <v>454.4</v>
      </c>
      <c r="AM62" s="36">
        <v>-25.396084262980821</v>
      </c>
      <c r="AN62" s="36">
        <v>582.21397935190089</v>
      </c>
      <c r="AO62" s="36">
        <v>414.5</v>
      </c>
      <c r="AP62" s="36">
        <v>-28.806243975555844</v>
      </c>
      <c r="AQ62" s="36">
        <v>565.85259916665871</v>
      </c>
      <c r="AR62" s="36">
        <v>407.5</v>
      </c>
      <c r="AS62" s="36">
        <v>-27.98477896891654</v>
      </c>
      <c r="AT62" s="36">
        <v>526.78550999225968</v>
      </c>
      <c r="AU62" s="36">
        <v>392.1</v>
      </c>
      <c r="AV62" s="36">
        <v>-25.567428761326155</v>
      </c>
      <c r="AW62" s="36">
        <v>523.78554904722603</v>
      </c>
      <c r="AX62" s="36">
        <v>399.9</v>
      </c>
      <c r="AY62" s="36">
        <v>-23.651960095610843</v>
      </c>
      <c r="AZ62" s="36">
        <v>495.56348906298132</v>
      </c>
      <c r="BA62" s="36">
        <v>390.5</v>
      </c>
      <c r="BB62" s="36">
        <v>-21.200813090899189</v>
      </c>
      <c r="BC62" s="36">
        <v>426.07453813655655</v>
      </c>
      <c r="BD62" s="36">
        <v>332.4</v>
      </c>
      <c r="BE62" s="36">
        <v>-21.985481354094425</v>
      </c>
      <c r="BF62" s="36">
        <v>372.49279770113537</v>
      </c>
      <c r="BG62" s="36">
        <v>311.39999999999998</v>
      </c>
      <c r="BH62" s="36">
        <v>-16.401068175861049</v>
      </c>
      <c r="BI62" s="36">
        <v>446.67432967908962</v>
      </c>
      <c r="BJ62" s="36">
        <v>395.7</v>
      </c>
      <c r="BK62" s="36">
        <v>-11.41196757729772</v>
      </c>
      <c r="BL62" s="36">
        <v>392.44998826252595</v>
      </c>
      <c r="BM62" s="36">
        <v>408.4</v>
      </c>
      <c r="BN62" s="36">
        <v>4.0642151139024651</v>
      </c>
      <c r="BO62" s="36">
        <v>362.07177523481829</v>
      </c>
      <c r="BP62" s="36">
        <v>338.3</v>
      </c>
      <c r="BQ62" s="36">
        <v>-6.5654869726869247</v>
      </c>
      <c r="BR62" s="36">
        <v>349.01047117101979</v>
      </c>
      <c r="BS62" s="36">
        <v>317</v>
      </c>
      <c r="BT62" s="36">
        <v>-9.1717795926341221</v>
      </c>
      <c r="BU62" s="36">
        <v>348.17443661573827</v>
      </c>
      <c r="BV62" s="36">
        <v>282</v>
      </c>
      <c r="BW62" s="36">
        <v>-19.006115801882235</v>
      </c>
      <c r="BX62" s="37"/>
      <c r="BY62" s="37"/>
      <c r="BZ62" s="52"/>
    </row>
    <row r="63" spans="1:78" s="53" customFormat="1" ht="30" customHeight="1" x14ac:dyDescent="0.25">
      <c r="A63" s="24">
        <v>52</v>
      </c>
      <c r="B63" s="58" t="s">
        <v>71</v>
      </c>
      <c r="C63" s="26" t="s">
        <v>72</v>
      </c>
      <c r="D63" s="27">
        <v>35</v>
      </c>
      <c r="E63" s="27">
        <v>32</v>
      </c>
      <c r="F63" s="27">
        <v>-8.5714285714285712</v>
      </c>
      <c r="G63" s="27">
        <v>34</v>
      </c>
      <c r="H63" s="27">
        <v>32</v>
      </c>
      <c r="I63" s="27">
        <v>-5.8823529411764701</v>
      </c>
      <c r="J63" s="27">
        <v>34</v>
      </c>
      <c r="K63" s="27">
        <v>32</v>
      </c>
      <c r="L63" s="27">
        <v>-5.8823529411764701</v>
      </c>
      <c r="M63" s="27">
        <v>34</v>
      </c>
      <c r="N63" s="27">
        <v>34</v>
      </c>
      <c r="O63" s="27">
        <v>0</v>
      </c>
      <c r="P63" s="27">
        <v>35</v>
      </c>
      <c r="Q63" s="27">
        <v>34</v>
      </c>
      <c r="R63" s="27">
        <v>-2.8571428571428572</v>
      </c>
      <c r="S63" s="27">
        <v>35</v>
      </c>
      <c r="T63" s="27">
        <v>34</v>
      </c>
      <c r="U63" s="27">
        <v>-2.8571428571428572</v>
      </c>
      <c r="V63" s="28">
        <v>35</v>
      </c>
      <c r="W63" s="27">
        <v>34</v>
      </c>
      <c r="X63" s="27">
        <v>-2.8571428571428572</v>
      </c>
      <c r="Y63" s="27">
        <v>35</v>
      </c>
      <c r="Z63" s="27">
        <v>35</v>
      </c>
      <c r="AA63" s="27">
        <v>0</v>
      </c>
      <c r="AB63" s="27">
        <v>36</v>
      </c>
      <c r="AC63" s="27">
        <v>34</v>
      </c>
      <c r="AD63" s="27">
        <v>-5.5555555555555554</v>
      </c>
      <c r="AE63" s="27">
        <v>36</v>
      </c>
      <c r="AF63" s="27">
        <v>34</v>
      </c>
      <c r="AG63" s="27">
        <v>-5.5555555555555554</v>
      </c>
      <c r="AH63" s="27">
        <v>35</v>
      </c>
      <c r="AI63" s="27">
        <v>35</v>
      </c>
      <c r="AJ63" s="27">
        <v>0</v>
      </c>
      <c r="AK63" s="27">
        <v>35</v>
      </c>
      <c r="AL63" s="27">
        <v>35</v>
      </c>
      <c r="AM63" s="27">
        <v>0</v>
      </c>
      <c r="AN63" s="27">
        <v>35</v>
      </c>
      <c r="AO63" s="27">
        <v>35</v>
      </c>
      <c r="AP63" s="27">
        <v>0</v>
      </c>
      <c r="AQ63" s="27">
        <v>34</v>
      </c>
      <c r="AR63" s="27">
        <v>-42</v>
      </c>
      <c r="AS63" s="27">
        <v>-223.52941176470588</v>
      </c>
      <c r="AT63" s="27">
        <v>35</v>
      </c>
      <c r="AU63" s="27">
        <v>34</v>
      </c>
      <c r="AV63" s="27">
        <v>-2.8571428571428572</v>
      </c>
      <c r="AW63" s="27">
        <v>34</v>
      </c>
      <c r="AX63" s="27">
        <v>34</v>
      </c>
      <c r="AY63" s="27">
        <v>0</v>
      </c>
      <c r="AZ63" s="27">
        <v>35</v>
      </c>
      <c r="BA63" s="27">
        <v>35</v>
      </c>
      <c r="BB63" s="27">
        <v>0</v>
      </c>
      <c r="BC63" s="27">
        <v>35</v>
      </c>
      <c r="BD63" s="27">
        <v>35</v>
      </c>
      <c r="BE63" s="27">
        <v>0</v>
      </c>
      <c r="BF63" s="27">
        <v>35</v>
      </c>
      <c r="BG63" s="27">
        <v>35</v>
      </c>
      <c r="BH63" s="27">
        <v>0</v>
      </c>
      <c r="BI63" s="27">
        <v>35</v>
      </c>
      <c r="BJ63" s="27">
        <v>35</v>
      </c>
      <c r="BK63" s="27">
        <v>0</v>
      </c>
      <c r="BL63" s="27">
        <v>35</v>
      </c>
      <c r="BM63" s="27">
        <v>35</v>
      </c>
      <c r="BN63" s="27">
        <v>0</v>
      </c>
      <c r="BO63" s="27">
        <v>35</v>
      </c>
      <c r="BP63" s="27">
        <v>35</v>
      </c>
      <c r="BQ63" s="27">
        <v>0</v>
      </c>
      <c r="BR63" s="27">
        <v>35</v>
      </c>
      <c r="BS63" s="27">
        <v>35</v>
      </c>
      <c r="BT63" s="27">
        <v>0</v>
      </c>
      <c r="BU63" s="27">
        <v>35</v>
      </c>
      <c r="BV63" s="27">
        <v>34</v>
      </c>
      <c r="BW63" s="27">
        <v>-2.8571428571428572</v>
      </c>
      <c r="BX63" s="37"/>
      <c r="BY63" s="37"/>
      <c r="BZ63" s="52"/>
    </row>
    <row r="64" spans="1:78" s="53" customFormat="1" ht="30" customHeight="1" x14ac:dyDescent="0.25">
      <c r="A64" s="24">
        <v>53</v>
      </c>
      <c r="B64" s="59"/>
      <c r="C64" s="26" t="s">
        <v>73</v>
      </c>
      <c r="D64" s="27">
        <v>34</v>
      </c>
      <c r="E64" s="27">
        <v>31</v>
      </c>
      <c r="F64" s="27">
        <v>-8.8235294117647065</v>
      </c>
      <c r="G64" s="27">
        <v>35</v>
      </c>
      <c r="H64" s="27">
        <v>31</v>
      </c>
      <c r="I64" s="27">
        <v>-11.428571428571429</v>
      </c>
      <c r="J64" s="27">
        <v>33</v>
      </c>
      <c r="K64" s="27">
        <v>34</v>
      </c>
      <c r="L64" s="27">
        <v>3.0303030303030303</v>
      </c>
      <c r="M64" s="27">
        <v>34</v>
      </c>
      <c r="N64" s="27">
        <v>33</v>
      </c>
      <c r="O64" s="27">
        <v>-2.9411764705882351</v>
      </c>
      <c r="P64" s="27">
        <v>33</v>
      </c>
      <c r="Q64" s="27">
        <v>34</v>
      </c>
      <c r="R64" s="27">
        <v>3.0303030303030303</v>
      </c>
      <c r="S64" s="27">
        <v>33</v>
      </c>
      <c r="T64" s="27">
        <v>34</v>
      </c>
      <c r="U64" s="27">
        <v>3.0303030303030303</v>
      </c>
      <c r="V64" s="28">
        <v>34</v>
      </c>
      <c r="W64" s="27">
        <v>34</v>
      </c>
      <c r="X64" s="27">
        <v>0</v>
      </c>
      <c r="Y64" s="27">
        <v>35</v>
      </c>
      <c r="Z64" s="27">
        <v>35</v>
      </c>
      <c r="AA64" s="27">
        <v>0</v>
      </c>
      <c r="AB64" s="27">
        <v>36</v>
      </c>
      <c r="AC64" s="27">
        <v>36</v>
      </c>
      <c r="AD64" s="27">
        <v>0</v>
      </c>
      <c r="AE64" s="27">
        <v>34</v>
      </c>
      <c r="AF64" s="27">
        <v>35</v>
      </c>
      <c r="AG64" s="27">
        <v>2.9411764705882351</v>
      </c>
      <c r="AH64" s="27">
        <v>36</v>
      </c>
      <c r="AI64" s="27">
        <v>35</v>
      </c>
      <c r="AJ64" s="27">
        <v>-2.7777777777777777</v>
      </c>
      <c r="AK64" s="27">
        <v>35</v>
      </c>
      <c r="AL64" s="27">
        <v>34</v>
      </c>
      <c r="AM64" s="27">
        <v>-2.8571428571428572</v>
      </c>
      <c r="AN64" s="27">
        <v>34</v>
      </c>
      <c r="AO64" s="27">
        <v>33</v>
      </c>
      <c r="AP64" s="27">
        <v>-2.9411764705882351</v>
      </c>
      <c r="AQ64" s="27">
        <v>35</v>
      </c>
      <c r="AR64" s="27">
        <v>33</v>
      </c>
      <c r="AS64" s="27">
        <v>-5.7142857142857144</v>
      </c>
      <c r="AT64" s="27">
        <v>34</v>
      </c>
      <c r="AU64" s="27">
        <v>34</v>
      </c>
      <c r="AV64" s="27">
        <v>0</v>
      </c>
      <c r="AW64" s="27">
        <v>33</v>
      </c>
      <c r="AX64" s="27">
        <v>35</v>
      </c>
      <c r="AY64" s="27">
        <v>6.0606060606060606</v>
      </c>
      <c r="AZ64" s="27">
        <v>34</v>
      </c>
      <c r="BA64" s="27">
        <v>34</v>
      </c>
      <c r="BB64" s="27">
        <v>0</v>
      </c>
      <c r="BC64" s="27">
        <v>34</v>
      </c>
      <c r="BD64" s="27">
        <v>33</v>
      </c>
      <c r="BE64" s="27">
        <v>-2.9411764705882351</v>
      </c>
      <c r="BF64" s="27">
        <v>35</v>
      </c>
      <c r="BG64" s="27">
        <v>31</v>
      </c>
      <c r="BH64" s="27">
        <v>-11.428571428571429</v>
      </c>
      <c r="BI64" s="27">
        <v>34</v>
      </c>
      <c r="BJ64" s="27">
        <v>33</v>
      </c>
      <c r="BK64" s="27">
        <v>-2.9411764705882351</v>
      </c>
      <c r="BL64" s="27">
        <v>36</v>
      </c>
      <c r="BM64" s="27">
        <v>33</v>
      </c>
      <c r="BN64" s="27">
        <v>-8.3333333333333321</v>
      </c>
      <c r="BO64" s="27">
        <v>34</v>
      </c>
      <c r="BP64" s="27">
        <v>35</v>
      </c>
      <c r="BQ64" s="27">
        <v>2.9411764705882351</v>
      </c>
      <c r="BR64" s="27">
        <v>34</v>
      </c>
      <c r="BS64" s="27">
        <v>32</v>
      </c>
      <c r="BT64" s="27">
        <v>-5.8823529411764701</v>
      </c>
      <c r="BU64" s="27">
        <v>35</v>
      </c>
      <c r="BV64" s="27">
        <v>32</v>
      </c>
      <c r="BW64" s="27">
        <v>-8.5714285714285712</v>
      </c>
      <c r="BX64" s="37"/>
      <c r="BY64" s="37"/>
      <c r="BZ64" s="52"/>
    </row>
    <row r="65" spans="1:78" s="53" customFormat="1" ht="30" customHeight="1" x14ac:dyDescent="0.25">
      <c r="A65" s="24">
        <v>54</v>
      </c>
      <c r="B65" s="59"/>
      <c r="C65" s="26" t="s">
        <v>74</v>
      </c>
      <c r="D65" s="27">
        <v>2</v>
      </c>
      <c r="E65" s="27">
        <v>2</v>
      </c>
      <c r="F65" s="27">
        <v>0</v>
      </c>
      <c r="G65" s="27">
        <v>2</v>
      </c>
      <c r="H65" s="27">
        <v>2</v>
      </c>
      <c r="I65" s="27">
        <v>0</v>
      </c>
      <c r="J65" s="27">
        <v>2</v>
      </c>
      <c r="K65" s="27">
        <v>2</v>
      </c>
      <c r="L65" s="27">
        <v>0</v>
      </c>
      <c r="M65" s="27">
        <v>2</v>
      </c>
      <c r="N65" s="27">
        <v>2</v>
      </c>
      <c r="O65" s="27">
        <v>0</v>
      </c>
      <c r="P65" s="27">
        <v>2</v>
      </c>
      <c r="Q65" s="27">
        <v>2</v>
      </c>
      <c r="R65" s="27">
        <v>0</v>
      </c>
      <c r="S65" s="27">
        <v>2</v>
      </c>
      <c r="T65" s="27">
        <v>2</v>
      </c>
      <c r="U65" s="27">
        <v>0</v>
      </c>
      <c r="V65" s="28">
        <v>2</v>
      </c>
      <c r="W65" s="27">
        <v>2</v>
      </c>
      <c r="X65" s="27">
        <v>0</v>
      </c>
      <c r="Y65" s="27">
        <v>2</v>
      </c>
      <c r="Z65" s="27">
        <v>2</v>
      </c>
      <c r="AA65" s="27">
        <v>0</v>
      </c>
      <c r="AB65" s="27">
        <v>2</v>
      </c>
      <c r="AC65" s="27">
        <v>2</v>
      </c>
      <c r="AD65" s="27">
        <v>0</v>
      </c>
      <c r="AE65" s="27">
        <v>2</v>
      </c>
      <c r="AF65" s="27">
        <v>2</v>
      </c>
      <c r="AG65" s="27">
        <v>0</v>
      </c>
      <c r="AH65" s="27">
        <v>2</v>
      </c>
      <c r="AI65" s="27">
        <v>2</v>
      </c>
      <c r="AJ65" s="27">
        <v>0</v>
      </c>
      <c r="AK65" s="27">
        <v>2</v>
      </c>
      <c r="AL65" s="27">
        <v>2</v>
      </c>
      <c r="AM65" s="27">
        <v>0</v>
      </c>
      <c r="AN65" s="27">
        <v>2</v>
      </c>
      <c r="AO65" s="27">
        <v>2</v>
      </c>
      <c r="AP65" s="27">
        <v>0</v>
      </c>
      <c r="AQ65" s="27">
        <v>2</v>
      </c>
      <c r="AR65" s="27">
        <v>2</v>
      </c>
      <c r="AS65" s="27">
        <v>0</v>
      </c>
      <c r="AT65" s="27">
        <v>2</v>
      </c>
      <c r="AU65" s="27">
        <v>2</v>
      </c>
      <c r="AV65" s="27">
        <v>0</v>
      </c>
      <c r="AW65" s="27">
        <v>2</v>
      </c>
      <c r="AX65" s="27">
        <v>2</v>
      </c>
      <c r="AY65" s="27">
        <v>0</v>
      </c>
      <c r="AZ65" s="27">
        <v>2</v>
      </c>
      <c r="BA65" s="27">
        <v>2</v>
      </c>
      <c r="BB65" s="27">
        <v>0</v>
      </c>
      <c r="BC65" s="27">
        <v>2</v>
      </c>
      <c r="BD65" s="27">
        <v>2</v>
      </c>
      <c r="BE65" s="27">
        <v>0</v>
      </c>
      <c r="BF65" s="27">
        <v>2</v>
      </c>
      <c r="BG65" s="27">
        <v>2</v>
      </c>
      <c r="BH65" s="27">
        <v>0</v>
      </c>
      <c r="BI65" s="27">
        <v>2</v>
      </c>
      <c r="BJ65" s="27">
        <v>2</v>
      </c>
      <c r="BK65" s="27">
        <v>0</v>
      </c>
      <c r="BL65" s="27">
        <v>2</v>
      </c>
      <c r="BM65" s="27">
        <v>2</v>
      </c>
      <c r="BN65" s="27">
        <v>0</v>
      </c>
      <c r="BO65" s="27">
        <v>2</v>
      </c>
      <c r="BP65" s="27">
        <v>2</v>
      </c>
      <c r="BQ65" s="27">
        <v>0</v>
      </c>
      <c r="BR65" s="27">
        <v>2</v>
      </c>
      <c r="BS65" s="27">
        <v>2</v>
      </c>
      <c r="BT65" s="27">
        <v>0</v>
      </c>
      <c r="BU65" s="27">
        <v>2</v>
      </c>
      <c r="BV65" s="27">
        <v>2</v>
      </c>
      <c r="BW65" s="27">
        <v>0</v>
      </c>
      <c r="BX65" s="37"/>
      <c r="BY65" s="37"/>
      <c r="BZ65" s="52"/>
    </row>
    <row r="66" spans="1:78" s="53" customFormat="1" ht="30" customHeight="1" x14ac:dyDescent="0.25">
      <c r="A66" s="24">
        <v>55</v>
      </c>
      <c r="B66" s="59"/>
      <c r="C66" s="26" t="s">
        <v>75</v>
      </c>
      <c r="D66" s="27">
        <v>8</v>
      </c>
      <c r="E66" s="27">
        <v>7</v>
      </c>
      <c r="F66" s="27">
        <v>-12.5</v>
      </c>
      <c r="G66" s="27">
        <v>7</v>
      </c>
      <c r="H66" s="27">
        <v>7</v>
      </c>
      <c r="I66" s="27">
        <v>0</v>
      </c>
      <c r="J66" s="27">
        <v>8</v>
      </c>
      <c r="K66" s="27">
        <v>6</v>
      </c>
      <c r="L66" s="27">
        <v>-25</v>
      </c>
      <c r="M66" s="27">
        <v>7</v>
      </c>
      <c r="N66" s="27">
        <v>7</v>
      </c>
      <c r="O66" s="27">
        <v>0</v>
      </c>
      <c r="P66" s="27">
        <v>7</v>
      </c>
      <c r="Q66" s="27">
        <v>7</v>
      </c>
      <c r="R66" s="27">
        <v>0</v>
      </c>
      <c r="S66" s="27">
        <v>7</v>
      </c>
      <c r="T66" s="27">
        <v>7</v>
      </c>
      <c r="U66" s="27">
        <v>0</v>
      </c>
      <c r="V66" s="28">
        <v>7</v>
      </c>
      <c r="W66" s="27">
        <v>7</v>
      </c>
      <c r="X66" s="27">
        <v>0</v>
      </c>
      <c r="Y66" s="27">
        <v>8</v>
      </c>
      <c r="Z66" s="27">
        <v>7</v>
      </c>
      <c r="AA66" s="27">
        <v>-12.5</v>
      </c>
      <c r="AB66" s="27">
        <v>8</v>
      </c>
      <c r="AC66" s="27">
        <v>7</v>
      </c>
      <c r="AD66" s="27">
        <v>-12.5</v>
      </c>
      <c r="AE66" s="27">
        <v>10</v>
      </c>
      <c r="AF66" s="27">
        <v>9</v>
      </c>
      <c r="AG66" s="27">
        <v>-10</v>
      </c>
      <c r="AH66" s="27">
        <v>9</v>
      </c>
      <c r="AI66" s="27">
        <v>9</v>
      </c>
      <c r="AJ66" s="27">
        <v>0</v>
      </c>
      <c r="AK66" s="27">
        <v>10</v>
      </c>
      <c r="AL66" s="27">
        <v>10</v>
      </c>
      <c r="AM66" s="27">
        <v>0</v>
      </c>
      <c r="AN66" s="27">
        <v>10</v>
      </c>
      <c r="AO66" s="27">
        <v>10</v>
      </c>
      <c r="AP66" s="27">
        <v>0</v>
      </c>
      <c r="AQ66" s="27">
        <v>10</v>
      </c>
      <c r="AR66" s="27">
        <v>9</v>
      </c>
      <c r="AS66" s="27">
        <v>-10</v>
      </c>
      <c r="AT66" s="27">
        <v>10</v>
      </c>
      <c r="AU66" s="27">
        <v>10</v>
      </c>
      <c r="AV66" s="27">
        <v>0</v>
      </c>
      <c r="AW66" s="27">
        <v>10</v>
      </c>
      <c r="AX66" s="27">
        <v>10</v>
      </c>
      <c r="AY66" s="27">
        <v>0</v>
      </c>
      <c r="AZ66" s="27">
        <v>10</v>
      </c>
      <c r="BA66" s="27">
        <v>10</v>
      </c>
      <c r="BB66" s="27">
        <v>0</v>
      </c>
      <c r="BC66" s="27">
        <v>11</v>
      </c>
      <c r="BD66" s="27">
        <v>10</v>
      </c>
      <c r="BE66" s="27">
        <v>-9.0909090909090917</v>
      </c>
      <c r="BF66" s="27">
        <v>10</v>
      </c>
      <c r="BG66" s="27">
        <v>10</v>
      </c>
      <c r="BH66" s="27">
        <v>0</v>
      </c>
      <c r="BI66" s="27">
        <v>10</v>
      </c>
      <c r="BJ66" s="27">
        <v>10</v>
      </c>
      <c r="BK66" s="27">
        <v>0</v>
      </c>
      <c r="BL66" s="27">
        <v>9</v>
      </c>
      <c r="BM66" s="27">
        <v>10</v>
      </c>
      <c r="BN66" s="27">
        <v>11.111111111111111</v>
      </c>
      <c r="BO66" s="27">
        <v>8</v>
      </c>
      <c r="BP66" s="27">
        <v>8</v>
      </c>
      <c r="BQ66" s="27">
        <v>0</v>
      </c>
      <c r="BR66" s="27">
        <v>8</v>
      </c>
      <c r="BS66" s="27">
        <v>8</v>
      </c>
      <c r="BT66" s="27">
        <v>0</v>
      </c>
      <c r="BU66" s="27">
        <v>8</v>
      </c>
      <c r="BV66" s="27">
        <v>7</v>
      </c>
      <c r="BW66" s="27">
        <v>-12.5</v>
      </c>
      <c r="BX66" s="37"/>
      <c r="BY66" s="37"/>
      <c r="BZ66" s="52"/>
    </row>
    <row r="67" spans="1:78" s="53" customFormat="1" ht="30" customHeight="1" x14ac:dyDescent="0.25">
      <c r="A67" s="24">
        <v>56</v>
      </c>
      <c r="B67" s="59"/>
      <c r="C67" s="26" t="s">
        <v>76</v>
      </c>
      <c r="D67" s="27">
        <v>4</v>
      </c>
      <c r="E67" s="27">
        <v>3</v>
      </c>
      <c r="F67" s="27">
        <v>-25</v>
      </c>
      <c r="G67" s="27">
        <v>4</v>
      </c>
      <c r="H67" s="27">
        <v>4</v>
      </c>
      <c r="I67" s="27">
        <v>0</v>
      </c>
      <c r="J67" s="27">
        <v>3</v>
      </c>
      <c r="K67" s="27">
        <v>2</v>
      </c>
      <c r="L67" s="27">
        <v>-33.333333333333329</v>
      </c>
      <c r="M67" s="27">
        <v>3</v>
      </c>
      <c r="N67" s="27">
        <v>2</v>
      </c>
      <c r="O67" s="27">
        <v>-33.333333333333329</v>
      </c>
      <c r="P67" s="27">
        <v>3</v>
      </c>
      <c r="Q67" s="27">
        <v>1</v>
      </c>
      <c r="R67" s="27">
        <v>-66.666666666666657</v>
      </c>
      <c r="S67" s="27">
        <v>4</v>
      </c>
      <c r="T67" s="27">
        <v>-2</v>
      </c>
      <c r="U67" s="27">
        <v>-150</v>
      </c>
      <c r="V67" s="28">
        <v>2</v>
      </c>
      <c r="W67" s="27">
        <v>0</v>
      </c>
      <c r="X67" s="27">
        <v>-100</v>
      </c>
      <c r="Y67" s="27">
        <v>1</v>
      </c>
      <c r="Z67" s="27">
        <v>-1</v>
      </c>
      <c r="AA67" s="27">
        <v>-200</v>
      </c>
      <c r="AB67" s="27">
        <v>3</v>
      </c>
      <c r="AC67" s="27">
        <v>0</v>
      </c>
      <c r="AD67" s="27">
        <v>-100</v>
      </c>
      <c r="AE67" s="27">
        <v>2</v>
      </c>
      <c r="AF67" s="27">
        <v>3</v>
      </c>
      <c r="AG67" s="27">
        <v>50</v>
      </c>
      <c r="AH67" s="27">
        <v>3</v>
      </c>
      <c r="AI67" s="27">
        <v>2</v>
      </c>
      <c r="AJ67" s="27">
        <v>-33.333333333333329</v>
      </c>
      <c r="AK67" s="27">
        <v>3</v>
      </c>
      <c r="AL67" s="27">
        <v>2</v>
      </c>
      <c r="AM67" s="27">
        <v>-33.333333333333329</v>
      </c>
      <c r="AN67" s="27">
        <v>2</v>
      </c>
      <c r="AO67" s="27">
        <v>0.7</v>
      </c>
      <c r="AP67" s="27">
        <v>-65</v>
      </c>
      <c r="AQ67" s="27">
        <v>3</v>
      </c>
      <c r="AR67" s="27">
        <v>3</v>
      </c>
      <c r="AS67" s="27">
        <v>0</v>
      </c>
      <c r="AT67" s="27">
        <v>3</v>
      </c>
      <c r="AU67" s="27">
        <v>3</v>
      </c>
      <c r="AV67" s="27">
        <v>0</v>
      </c>
      <c r="AW67" s="27">
        <v>3</v>
      </c>
      <c r="AX67" s="27">
        <v>3</v>
      </c>
      <c r="AY67" s="27">
        <v>0</v>
      </c>
      <c r="AZ67" s="27">
        <v>3</v>
      </c>
      <c r="BA67" s="27">
        <v>2</v>
      </c>
      <c r="BB67" s="27">
        <v>-33.333333333333329</v>
      </c>
      <c r="BC67" s="27">
        <v>3</v>
      </c>
      <c r="BD67" s="27">
        <v>3</v>
      </c>
      <c r="BE67" s="27">
        <v>0</v>
      </c>
      <c r="BF67" s="27">
        <v>3</v>
      </c>
      <c r="BG67" s="27">
        <v>3</v>
      </c>
      <c r="BH67" s="27">
        <v>0</v>
      </c>
      <c r="BI67" s="27">
        <v>3</v>
      </c>
      <c r="BJ67" s="27">
        <v>1</v>
      </c>
      <c r="BK67" s="27">
        <v>-66.666666666666657</v>
      </c>
      <c r="BL67" s="27">
        <v>3</v>
      </c>
      <c r="BM67" s="27">
        <v>1</v>
      </c>
      <c r="BN67" s="27">
        <v>-66.666666666666657</v>
      </c>
      <c r="BO67" s="27">
        <v>3</v>
      </c>
      <c r="BP67" s="27">
        <v>2</v>
      </c>
      <c r="BQ67" s="27">
        <v>-33.333333333333329</v>
      </c>
      <c r="BR67" s="27">
        <v>2</v>
      </c>
      <c r="BS67" s="27">
        <v>0</v>
      </c>
      <c r="BT67" s="27">
        <v>-100</v>
      </c>
      <c r="BU67" s="27">
        <v>3</v>
      </c>
      <c r="BV67" s="27">
        <v>0.2</v>
      </c>
      <c r="BW67" s="27">
        <v>-93.333333333333329</v>
      </c>
      <c r="BX67" s="37"/>
      <c r="BY67" s="37"/>
      <c r="BZ67" s="52"/>
    </row>
    <row r="68" spans="1:78" s="53" customFormat="1" ht="30" customHeight="1" x14ac:dyDescent="0.25">
      <c r="A68" s="24">
        <v>57</v>
      </c>
      <c r="B68" s="59"/>
      <c r="C68" s="26" t="s">
        <v>77</v>
      </c>
      <c r="D68" s="27">
        <v>3</v>
      </c>
      <c r="E68" s="27">
        <v>3</v>
      </c>
      <c r="F68" s="27">
        <v>0</v>
      </c>
      <c r="G68" s="27">
        <v>2</v>
      </c>
      <c r="H68" s="27">
        <v>3</v>
      </c>
      <c r="I68" s="27">
        <v>50</v>
      </c>
      <c r="J68" s="27">
        <v>2</v>
      </c>
      <c r="K68" s="27">
        <v>3</v>
      </c>
      <c r="L68" s="27">
        <v>50</v>
      </c>
      <c r="M68" s="27">
        <v>2</v>
      </c>
      <c r="N68" s="27">
        <v>3</v>
      </c>
      <c r="O68" s="27">
        <v>50</v>
      </c>
      <c r="P68" s="27">
        <v>2</v>
      </c>
      <c r="Q68" s="27">
        <v>3</v>
      </c>
      <c r="R68" s="27">
        <v>50</v>
      </c>
      <c r="S68" s="27">
        <v>3</v>
      </c>
      <c r="T68" s="27">
        <v>4</v>
      </c>
      <c r="U68" s="27">
        <v>33.333333333333329</v>
      </c>
      <c r="V68" s="28">
        <v>7</v>
      </c>
      <c r="W68" s="27">
        <v>7</v>
      </c>
      <c r="X68" s="27">
        <v>0</v>
      </c>
      <c r="Y68" s="27">
        <v>8</v>
      </c>
      <c r="Z68" s="27">
        <v>8</v>
      </c>
      <c r="AA68" s="27">
        <v>0</v>
      </c>
      <c r="AB68" s="27">
        <v>8</v>
      </c>
      <c r="AC68" s="27">
        <v>7</v>
      </c>
      <c r="AD68" s="27">
        <v>-12.5</v>
      </c>
      <c r="AE68" s="27">
        <v>9</v>
      </c>
      <c r="AF68" s="27">
        <v>8</v>
      </c>
      <c r="AG68" s="27">
        <v>-11.111111111111111</v>
      </c>
      <c r="AH68" s="27">
        <v>9</v>
      </c>
      <c r="AI68" s="27">
        <v>7</v>
      </c>
      <c r="AJ68" s="27">
        <v>-22.222222222222221</v>
      </c>
      <c r="AK68" s="27">
        <v>9</v>
      </c>
      <c r="AL68" s="27">
        <v>9</v>
      </c>
      <c r="AM68" s="27">
        <v>0</v>
      </c>
      <c r="AN68" s="27">
        <v>7</v>
      </c>
      <c r="AO68" s="27">
        <v>7</v>
      </c>
      <c r="AP68" s="27">
        <v>0</v>
      </c>
      <c r="AQ68" s="27">
        <v>7</v>
      </c>
      <c r="AR68" s="27">
        <v>10</v>
      </c>
      <c r="AS68" s="27">
        <v>42.857142857142854</v>
      </c>
      <c r="AT68" s="27">
        <v>9</v>
      </c>
      <c r="AU68" s="27">
        <v>8</v>
      </c>
      <c r="AV68" s="27">
        <v>-11.111111111111111</v>
      </c>
      <c r="AW68" s="27">
        <v>5</v>
      </c>
      <c r="AX68" s="27">
        <v>6</v>
      </c>
      <c r="AY68" s="27">
        <v>20</v>
      </c>
      <c r="AZ68" s="27">
        <v>4</v>
      </c>
      <c r="BA68" s="27">
        <v>8</v>
      </c>
      <c r="BB68" s="27">
        <v>100</v>
      </c>
      <c r="BC68" s="27">
        <v>4</v>
      </c>
      <c r="BD68" s="27">
        <v>8</v>
      </c>
      <c r="BE68" s="27">
        <v>100</v>
      </c>
      <c r="BF68" s="27">
        <v>3</v>
      </c>
      <c r="BG68" s="27">
        <v>10</v>
      </c>
      <c r="BH68" s="27">
        <v>233.33333333333334</v>
      </c>
      <c r="BI68" s="27">
        <v>3</v>
      </c>
      <c r="BJ68" s="27">
        <v>9</v>
      </c>
      <c r="BK68" s="27">
        <v>200</v>
      </c>
      <c r="BL68" s="27">
        <v>3</v>
      </c>
      <c r="BM68" s="27">
        <v>6</v>
      </c>
      <c r="BN68" s="27">
        <v>100</v>
      </c>
      <c r="BO68" s="27">
        <v>3</v>
      </c>
      <c r="BP68" s="27">
        <v>8</v>
      </c>
      <c r="BQ68" s="27">
        <v>166.66666666666669</v>
      </c>
      <c r="BR68" s="27">
        <v>3</v>
      </c>
      <c r="BS68" s="27">
        <v>7</v>
      </c>
      <c r="BT68" s="27">
        <v>133.33333333333331</v>
      </c>
      <c r="BU68" s="27">
        <v>3</v>
      </c>
      <c r="BV68" s="27">
        <v>8</v>
      </c>
      <c r="BW68" s="27">
        <v>166.66666666666669</v>
      </c>
      <c r="BX68" s="37"/>
      <c r="BY68" s="37"/>
      <c r="BZ68" s="52"/>
    </row>
    <row r="69" spans="1:78" s="53" customFormat="1" ht="33" customHeight="1" x14ac:dyDescent="0.25">
      <c r="A69" s="60" t="s">
        <v>78</v>
      </c>
      <c r="B69" s="61"/>
      <c r="C69" s="62"/>
      <c r="D69" s="43">
        <v>86</v>
      </c>
      <c r="E69" s="43">
        <v>78</v>
      </c>
      <c r="F69" s="36">
        <v>-9.3023255813953494</v>
      </c>
      <c r="G69" s="43">
        <v>84</v>
      </c>
      <c r="H69" s="43">
        <v>79</v>
      </c>
      <c r="I69" s="36">
        <v>-5.9523809523809517</v>
      </c>
      <c r="J69" s="43">
        <v>82</v>
      </c>
      <c r="K69" s="43">
        <v>79</v>
      </c>
      <c r="L69" s="36">
        <v>-3.6585365853658534</v>
      </c>
      <c r="M69" s="43">
        <v>82</v>
      </c>
      <c r="N69" s="43">
        <v>81</v>
      </c>
      <c r="O69" s="36">
        <v>-1.2195121951219512</v>
      </c>
      <c r="P69" s="43">
        <v>82</v>
      </c>
      <c r="Q69" s="43">
        <v>81</v>
      </c>
      <c r="R69" s="36">
        <v>-1.2195121951219512</v>
      </c>
      <c r="S69" s="43">
        <v>84</v>
      </c>
      <c r="T69" s="43">
        <v>79</v>
      </c>
      <c r="U69" s="36">
        <v>-5.9523809523809517</v>
      </c>
      <c r="V69" s="43">
        <v>87</v>
      </c>
      <c r="W69" s="43">
        <v>84</v>
      </c>
      <c r="X69" s="36">
        <v>-3.4482758620689653</v>
      </c>
      <c r="Y69" s="43">
        <v>89</v>
      </c>
      <c r="Z69" s="43">
        <v>86</v>
      </c>
      <c r="AA69" s="36">
        <v>-3.3707865168539324</v>
      </c>
      <c r="AB69" s="43">
        <v>93</v>
      </c>
      <c r="AC69" s="43">
        <v>86</v>
      </c>
      <c r="AD69" s="36">
        <v>-7.5268817204301079</v>
      </c>
      <c r="AE69" s="43">
        <v>93</v>
      </c>
      <c r="AF69" s="43">
        <v>91</v>
      </c>
      <c r="AG69" s="36">
        <v>-2.1505376344086025</v>
      </c>
      <c r="AH69" s="43">
        <v>94</v>
      </c>
      <c r="AI69" s="43">
        <v>90</v>
      </c>
      <c r="AJ69" s="36">
        <v>-4.2553191489361701</v>
      </c>
      <c r="AK69" s="43">
        <v>94</v>
      </c>
      <c r="AL69" s="43">
        <v>92</v>
      </c>
      <c r="AM69" s="36">
        <v>-2.1276595744680851</v>
      </c>
      <c r="AN69" s="43">
        <v>90</v>
      </c>
      <c r="AO69" s="43">
        <v>87.7</v>
      </c>
      <c r="AP69" s="36">
        <v>-2.5555555555555522</v>
      </c>
      <c r="AQ69" s="43">
        <v>91</v>
      </c>
      <c r="AR69" s="43">
        <v>15</v>
      </c>
      <c r="AS69" s="36">
        <v>-83.516483516483518</v>
      </c>
      <c r="AT69" s="43">
        <v>93</v>
      </c>
      <c r="AU69" s="43">
        <v>91</v>
      </c>
      <c r="AV69" s="36">
        <v>-2.1505376344086025</v>
      </c>
      <c r="AW69" s="43">
        <v>87</v>
      </c>
      <c r="AX69" s="43">
        <v>90</v>
      </c>
      <c r="AY69" s="36">
        <v>3.4482758620689653</v>
      </c>
      <c r="AZ69" s="43">
        <v>88</v>
      </c>
      <c r="BA69" s="43">
        <v>91</v>
      </c>
      <c r="BB69" s="36">
        <v>3.4090909090909087</v>
      </c>
      <c r="BC69" s="43">
        <v>89</v>
      </c>
      <c r="BD69" s="43">
        <v>91</v>
      </c>
      <c r="BE69" s="36">
        <v>2.2471910112359552</v>
      </c>
      <c r="BF69" s="43">
        <v>88</v>
      </c>
      <c r="BG69" s="43">
        <v>91</v>
      </c>
      <c r="BH69" s="36">
        <v>3.4090909090909087</v>
      </c>
      <c r="BI69" s="43">
        <v>87</v>
      </c>
      <c r="BJ69" s="43">
        <v>90</v>
      </c>
      <c r="BK69" s="36">
        <v>3.4482758620689653</v>
      </c>
      <c r="BL69" s="43">
        <v>88</v>
      </c>
      <c r="BM69" s="43">
        <v>87</v>
      </c>
      <c r="BN69" s="36">
        <v>-1.1363636363636365</v>
      </c>
      <c r="BO69" s="43">
        <v>85</v>
      </c>
      <c r="BP69" s="43">
        <v>90</v>
      </c>
      <c r="BQ69" s="36">
        <v>5.8823529411764701</v>
      </c>
      <c r="BR69" s="43">
        <v>84</v>
      </c>
      <c r="BS69" s="43">
        <v>84</v>
      </c>
      <c r="BT69" s="36">
        <v>0</v>
      </c>
      <c r="BU69" s="43">
        <v>86</v>
      </c>
      <c r="BV69" s="43">
        <v>83.2</v>
      </c>
      <c r="BW69" s="36">
        <v>-3.2558139534883686</v>
      </c>
      <c r="BX69" s="63" t="s">
        <v>5</v>
      </c>
      <c r="BY69" s="63" t="s">
        <v>6</v>
      </c>
      <c r="BZ69" s="52"/>
    </row>
    <row r="70" spans="1:78" s="52" customFormat="1" ht="37.5" customHeight="1" x14ac:dyDescent="0.25">
      <c r="A70" s="64" t="s">
        <v>79</v>
      </c>
      <c r="B70" s="65"/>
      <c r="C70" s="66"/>
      <c r="D70" s="67">
        <v>2387.4545423673521</v>
      </c>
      <c r="E70" s="67">
        <v>2089.1</v>
      </c>
      <c r="F70" s="67">
        <v>-12.496763271208081</v>
      </c>
      <c r="G70" s="67">
        <v>2303.6546942437017</v>
      </c>
      <c r="H70" s="67">
        <v>2053.3999999999996</v>
      </c>
      <c r="I70" s="67">
        <v>-10.863377001294094</v>
      </c>
      <c r="J70" s="67">
        <v>2262.4149491817716</v>
      </c>
      <c r="K70" s="67">
        <v>2029.3</v>
      </c>
      <c r="L70" s="67">
        <v>-10.303810504173001</v>
      </c>
      <c r="M70" s="67">
        <v>2265.0112624900703</v>
      </c>
      <c r="N70" s="67">
        <v>1969.3999999999999</v>
      </c>
      <c r="O70" s="67">
        <v>-13.051204971276226</v>
      </c>
      <c r="P70" s="67">
        <v>2291.0108374458036</v>
      </c>
      <c r="Q70" s="67">
        <v>2213.6</v>
      </c>
      <c r="R70" s="67">
        <v>-3.3788944242667722</v>
      </c>
      <c r="S70" s="67">
        <v>2535.0063574129877</v>
      </c>
      <c r="T70" s="67">
        <v>2181.9</v>
      </c>
      <c r="U70" s="67">
        <v>-13.929209935920554</v>
      </c>
      <c r="V70" s="67">
        <v>2664.0062719227058</v>
      </c>
      <c r="W70" s="67">
        <v>2377.5</v>
      </c>
      <c r="X70" s="67">
        <v>-10.754714616941358</v>
      </c>
      <c r="Y70" s="67">
        <v>3199.005736238842</v>
      </c>
      <c r="Z70" s="67">
        <v>3115.8</v>
      </c>
      <c r="AA70" s="67">
        <v>-2.6009874035633671</v>
      </c>
      <c r="AB70" s="67">
        <v>3675.003538780004</v>
      </c>
      <c r="AC70" s="67">
        <v>3562</v>
      </c>
      <c r="AD70" s="67">
        <v>-3.0749232643601183</v>
      </c>
      <c r="AE70" s="67">
        <v>3904.0015841233626</v>
      </c>
      <c r="AF70" s="67">
        <v>3808.3</v>
      </c>
      <c r="AG70" s="67">
        <v>-2.4513715494521771</v>
      </c>
      <c r="AH70" s="67">
        <v>3955.0027322735855</v>
      </c>
      <c r="AI70" s="67">
        <v>3857.6</v>
      </c>
      <c r="AJ70" s="67">
        <v>-2.4627728188089599</v>
      </c>
      <c r="AK70" s="67">
        <v>3909.0027069099633</v>
      </c>
      <c r="AL70" s="67">
        <v>3621.9</v>
      </c>
      <c r="AM70" s="67">
        <v>-7.3446535711640806</v>
      </c>
      <c r="AN70" s="67">
        <v>3794.0035441489654</v>
      </c>
      <c r="AO70" s="67">
        <v>3402</v>
      </c>
      <c r="AP70" s="67">
        <v>-10.332187083839319</v>
      </c>
      <c r="AQ70" s="67">
        <v>3557.0048936033713</v>
      </c>
      <c r="AR70" s="67">
        <v>3222.1</v>
      </c>
      <c r="AS70" s="67">
        <v>-9.4153621831006529</v>
      </c>
      <c r="AT70" s="67">
        <v>3428.0056776259335</v>
      </c>
      <c r="AU70" s="67">
        <v>3194.1</v>
      </c>
      <c r="AV70" s="67">
        <v>-6.8233748605668882</v>
      </c>
      <c r="AW70" s="67">
        <v>3279.0076663468167</v>
      </c>
      <c r="AX70" s="67">
        <v>3291.3</v>
      </c>
      <c r="AY70" s="67">
        <v>0.37487968629480356</v>
      </c>
      <c r="AZ70" s="67">
        <v>3233.0084107859252</v>
      </c>
      <c r="BA70" s="67">
        <v>3314</v>
      </c>
      <c r="BB70" s="67">
        <v>2.5051462577044834</v>
      </c>
      <c r="BC70" s="67">
        <v>3097.0101671564275</v>
      </c>
      <c r="BD70" s="67">
        <v>3200.7000000000003</v>
      </c>
      <c r="BE70" s="67">
        <v>3.3480623971853896</v>
      </c>
      <c r="BF70" s="67">
        <v>2946.0115450726889</v>
      </c>
      <c r="BG70" s="67">
        <v>3260.7000000000003</v>
      </c>
      <c r="BH70" s="67">
        <v>10.681847308223865</v>
      </c>
      <c r="BI70" s="67">
        <v>3157.009689228043</v>
      </c>
      <c r="BJ70" s="67">
        <v>3597.7</v>
      </c>
      <c r="BK70" s="67">
        <v>13.959105424212842</v>
      </c>
      <c r="BL70" s="67">
        <v>3129.0079810071511</v>
      </c>
      <c r="BM70" s="67">
        <v>3464.4</v>
      </c>
      <c r="BN70" s="67">
        <v>10.718797172415472</v>
      </c>
      <c r="BO70" s="67">
        <v>2819.0113847024327</v>
      </c>
      <c r="BP70" s="67">
        <v>3241</v>
      </c>
      <c r="BQ70" s="67">
        <v>14.96938315281445</v>
      </c>
      <c r="BR70" s="67">
        <v>2647.0115624511736</v>
      </c>
      <c r="BS70" s="67">
        <v>2904.8</v>
      </c>
      <c r="BT70" s="67">
        <v>9.7388481865984176</v>
      </c>
      <c r="BU70" s="67">
        <v>2459.0152971999682</v>
      </c>
      <c r="BV70" s="67">
        <v>2597.8999999999996</v>
      </c>
      <c r="BW70" s="67">
        <v>5.6479804317678148</v>
      </c>
      <c r="BX70" s="68">
        <f>BU70+BR70+BO70+BL70+BI70+BF70+BC70+AZ70+AW70+AT70+AQ70+AN70+AK70+AH70+AE70+AB70+Y70+V70+S70+P70+M70+J70+G70+D70</f>
        <v>72895.68303271904</v>
      </c>
      <c r="BY70" s="68">
        <f>BV70+BS70+BP70+BM70+BJ70+BG70+BD70+BA70+AX70+AU70+AR70+AO70+AL70+AI70+AF70+AC70+Z70+W70+T70+Q70+N70+K70+H70+E70</f>
        <v>71570.5</v>
      </c>
    </row>
    <row r="71" spans="1:78" ht="23.25" hidden="1" customHeight="1" x14ac:dyDescent="0.25">
      <c r="D71" s="71">
        <v>37</v>
      </c>
      <c r="E71" s="71">
        <v>57</v>
      </c>
      <c r="F71" s="71">
        <v>127</v>
      </c>
      <c r="G71" s="71">
        <v>99</v>
      </c>
      <c r="H71" s="71">
        <v>117</v>
      </c>
      <c r="I71" s="71">
        <v>108</v>
      </c>
      <c r="J71" s="71">
        <v>91</v>
      </c>
      <c r="K71" s="71">
        <v>35</v>
      </c>
      <c r="L71" s="71">
        <v>39</v>
      </c>
      <c r="M71" s="71">
        <v>61</v>
      </c>
      <c r="N71" s="71">
        <v>55</v>
      </c>
      <c r="O71" s="71">
        <v>49</v>
      </c>
      <c r="P71" s="71">
        <v>195</v>
      </c>
      <c r="Q71" s="71">
        <v>64</v>
      </c>
      <c r="R71" s="71">
        <v>104</v>
      </c>
      <c r="S71" s="71">
        <v>31</v>
      </c>
      <c r="T71" s="71">
        <v>109</v>
      </c>
      <c r="U71" s="71">
        <v>118</v>
      </c>
      <c r="V71" s="72">
        <v>96</v>
      </c>
      <c r="W71" s="71">
        <v>45</v>
      </c>
      <c r="X71" s="71">
        <v>33</v>
      </c>
      <c r="Y71" s="71">
        <v>85</v>
      </c>
      <c r="Z71" s="71">
        <v>1755</v>
      </c>
      <c r="AA71" s="71">
        <v>45</v>
      </c>
      <c r="AB71" s="71">
        <v>37</v>
      </c>
      <c r="AC71" s="71">
        <v>53</v>
      </c>
      <c r="AD71" s="71">
        <v>52</v>
      </c>
      <c r="AE71" s="71">
        <v>30</v>
      </c>
      <c r="AF71" s="71">
        <v>46</v>
      </c>
      <c r="AG71" s="71">
        <v>29</v>
      </c>
      <c r="AH71" s="71">
        <v>66</v>
      </c>
      <c r="AI71" s="71">
        <v>54</v>
      </c>
      <c r="AJ71" s="71">
        <v>0.5</v>
      </c>
      <c r="AK71" s="71">
        <v>4.0999999999999996</v>
      </c>
      <c r="AL71" s="71">
        <v>5.3</v>
      </c>
      <c r="AM71" s="71">
        <v>421.90000000000003</v>
      </c>
      <c r="AN71" s="71">
        <v>45</v>
      </c>
      <c r="AO71" s="71">
        <v>51</v>
      </c>
      <c r="AP71" s="71">
        <v>100</v>
      </c>
      <c r="AQ71" s="71">
        <v>68</v>
      </c>
      <c r="AR71" s="71">
        <v>264</v>
      </c>
      <c r="AS71" s="71">
        <v>685.90000000000009</v>
      </c>
      <c r="AT71" s="71">
        <v>75</v>
      </c>
      <c r="AU71" s="71">
        <v>39</v>
      </c>
      <c r="AV71" s="71">
        <v>28</v>
      </c>
      <c r="AW71" s="71">
        <v>21</v>
      </c>
      <c r="AX71" s="71">
        <v>28</v>
      </c>
      <c r="AY71" s="71">
        <v>18</v>
      </c>
      <c r="AZ71" s="71">
        <v>1.9</v>
      </c>
      <c r="BA71" s="71">
        <v>210.9</v>
      </c>
      <c r="BB71" s="71">
        <v>-7</v>
      </c>
      <c r="BC71" s="71">
        <v>66</v>
      </c>
      <c r="BD71" s="71">
        <v>28</v>
      </c>
      <c r="BE71" s="71">
        <v>28</v>
      </c>
      <c r="BF71" s="71">
        <v>32</v>
      </c>
      <c r="BG71" s="71">
        <v>-26</v>
      </c>
      <c r="BH71" s="71">
        <v>121</v>
      </c>
      <c r="BI71" s="71">
        <v>331.9</v>
      </c>
      <c r="BJ71" s="71">
        <v>35</v>
      </c>
      <c r="BK71" s="71">
        <v>36</v>
      </c>
      <c r="BL71" s="71">
        <v>2</v>
      </c>
      <c r="BM71" s="71">
        <v>5</v>
      </c>
      <c r="BN71" s="71">
        <v>3</v>
      </c>
      <c r="BO71" s="71">
        <v>7</v>
      </c>
      <c r="BP71" s="71">
        <v>88</v>
      </c>
      <c r="BQ71" s="71">
        <v>2860.8</v>
      </c>
      <c r="BR71" s="71">
        <f>'[1]Entry sheet'!X6</f>
        <v>3968.1686098288505</v>
      </c>
      <c r="BS71" s="71"/>
      <c r="BT71" s="71"/>
      <c r="BU71" s="71">
        <f>'[1]Entry sheet'!Y6</f>
        <v>3832.7879098288513</v>
      </c>
      <c r="BV71" s="71"/>
      <c r="BW71" s="71"/>
      <c r="BX71" s="71"/>
      <c r="BY71" s="71"/>
    </row>
    <row r="72" spans="1:78" ht="23.25" hidden="1" customHeight="1" x14ac:dyDescent="0.25">
      <c r="B72" s="70" t="s">
        <v>80</v>
      </c>
      <c r="D72" s="73">
        <v>16.153350083752102</v>
      </c>
      <c r="E72" s="73">
        <v>11.83684045226132</v>
      </c>
      <c r="F72" s="73">
        <v>20.814704837317915</v>
      </c>
      <c r="G72" s="73">
        <v>10.013696802597071</v>
      </c>
      <c r="H72" s="73">
        <v>-2.0544723618090384</v>
      </c>
      <c r="I72" s="73">
        <v>-6.4711141916478878</v>
      </c>
      <c r="J72" s="73">
        <v>8.8283640424343961</v>
      </c>
      <c r="K72" s="73">
        <v>25.571189279732003</v>
      </c>
      <c r="L72" s="73">
        <v>11.301735952489732</v>
      </c>
      <c r="M72" s="73">
        <v>-0.52152537579672742</v>
      </c>
      <c r="N72" s="73">
        <v>35.419910007554122</v>
      </c>
      <c r="O72" s="73">
        <v>6.0860047363253118</v>
      </c>
      <c r="P72" s="73">
        <v>16.049203362785505</v>
      </c>
      <c r="Q72" s="73">
        <v>13.190931181730244</v>
      </c>
      <c r="R72" s="73">
        <v>18.721851682655707</v>
      </c>
      <c r="S72" s="73">
        <v>29.756895589056398</v>
      </c>
      <c r="T72" s="73">
        <v>13.117848194138745</v>
      </c>
      <c r="U72" s="73">
        <v>17.598415357209333</v>
      </c>
      <c r="V72" s="72">
        <v>1.3011274861703486</v>
      </c>
      <c r="W72" s="73">
        <v>88.356783919598001</v>
      </c>
      <c r="X72" s="73">
        <v>18.395692749461602</v>
      </c>
      <c r="Y72" s="73">
        <v>-2.2988505747126435</v>
      </c>
      <c r="Z72" s="73">
        <v>11.513107658458445</v>
      </c>
      <c r="AA72" s="73">
        <v>6.6170475016592452</v>
      </c>
      <c r="AB72" s="73">
        <v>10.622238175001987</v>
      </c>
      <c r="AC72" s="73">
        <v>-31.388937816228907</v>
      </c>
      <c r="AD72" s="73">
        <v>-10.552029554163504</v>
      </c>
      <c r="AE72" s="73">
        <v>39.523543644146677</v>
      </c>
      <c r="AF72" s="73">
        <v>17.883157283013723</v>
      </c>
      <c r="AG72" s="73">
        <v>31.818181818181817</v>
      </c>
      <c r="AH72" s="73">
        <v>4.9075758539533263</v>
      </c>
      <c r="AI72" s="73">
        <v>35.616884422110559</v>
      </c>
      <c r="AJ72" s="73">
        <v>-16.666666666666664</v>
      </c>
      <c r="AK72" s="73">
        <v>-75.483720188242813</v>
      </c>
      <c r="AL72" s="73">
        <v>12.765957446808502</v>
      </c>
      <c r="AM72" s="73">
        <v>0.85742934885370758</v>
      </c>
      <c r="AN72" s="73">
        <v>-45.138800800117082</v>
      </c>
      <c r="AO72" s="73">
        <v>-33.978034502408946</v>
      </c>
      <c r="AP72" s="73">
        <v>-26.134594541334106</v>
      </c>
      <c r="AQ72" s="73">
        <v>-16.285873813511998</v>
      </c>
      <c r="AR72" s="73">
        <v>-29.765267013031249</v>
      </c>
      <c r="AS72" s="73">
        <v>-13.63589162047144</v>
      </c>
      <c r="AT72" s="73">
        <v>1.3513513513513513</v>
      </c>
      <c r="AU72" s="73">
        <v>4.1973698278627136</v>
      </c>
      <c r="AV72" s="73">
        <v>-45.907795387192365</v>
      </c>
      <c r="AW72" s="73">
        <v>-58.796953517587937</v>
      </c>
      <c r="AX72" s="73">
        <v>-37.214405360133995</v>
      </c>
      <c r="AY72" s="73">
        <v>-16.285873813511994</v>
      </c>
      <c r="AZ72" s="73">
        <v>19.292629815745403</v>
      </c>
      <c r="BA72" s="73">
        <v>-25.173024192510223</v>
      </c>
      <c r="BB72" s="73">
        <v>-111.41556266179381</v>
      </c>
      <c r="BC72" s="73">
        <v>40.469465973937503</v>
      </c>
      <c r="BD72" s="73">
        <v>-49.090909090909093</v>
      </c>
      <c r="BE72" s="73">
        <v>-14.244065857743998</v>
      </c>
      <c r="BF72" s="73">
        <v>-12.646129196708172</v>
      </c>
      <c r="BG72" s="73">
        <v>-644.14182021217198</v>
      </c>
      <c r="BH72" s="73">
        <v>-49.024014818120051</v>
      </c>
      <c r="BI72" s="73">
        <v>-36.076810853175147</v>
      </c>
      <c r="BJ72" s="73">
        <v>0</v>
      </c>
      <c r="BK72" s="73">
        <v>5.8823529411764701</v>
      </c>
      <c r="BL72" s="73">
        <v>0</v>
      </c>
      <c r="BM72" s="73">
        <v>0</v>
      </c>
      <c r="BN72" s="73">
        <v>50</v>
      </c>
      <c r="BO72" s="73">
        <v>-22.222222222222221</v>
      </c>
      <c r="BP72" s="73">
        <v>1.1494252873563218</v>
      </c>
      <c r="BQ72" s="73">
        <v>-3.8133907615418137</v>
      </c>
      <c r="BR72" s="73">
        <f>'[1]Entry sheet'!X6</f>
        <v>3968.1686098288505</v>
      </c>
      <c r="BS72" s="73"/>
      <c r="BT72" s="73"/>
      <c r="BU72" s="73">
        <f>'[1]Entry sheet'!Y6</f>
        <v>3832.7879098288513</v>
      </c>
      <c r="BV72" s="73"/>
      <c r="BW72" s="73"/>
      <c r="BX72" s="73"/>
      <c r="BY72" s="73"/>
    </row>
    <row r="73" spans="1:78" ht="23.25" hidden="1" customHeight="1" x14ac:dyDescent="0.25">
      <c r="B73" s="70" t="s">
        <v>81</v>
      </c>
      <c r="D73" s="71">
        <v>28.006591595715463</v>
      </c>
      <c r="E73" s="71">
        <v>45.416094479538586</v>
      </c>
      <c r="F73" s="71">
        <v>93.102993683054109</v>
      </c>
      <c r="G73" s="71">
        <v>77.964295523207909</v>
      </c>
      <c r="H73" s="71">
        <v>110.51249656687723</v>
      </c>
      <c r="I73" s="71">
        <v>103.70008239494643</v>
      </c>
      <c r="J73" s="71">
        <v>74.179620983246366</v>
      </c>
      <c r="K73" s="71">
        <v>26.492721779730843</v>
      </c>
      <c r="L73" s="71">
        <v>28.763526503707773</v>
      </c>
      <c r="M73" s="71">
        <v>53.742378467453996</v>
      </c>
      <c r="N73" s="71">
        <v>34.062070859653943</v>
      </c>
      <c r="O73" s="71">
        <v>40.117550123592423</v>
      </c>
      <c r="P73" s="71">
        <v>143.81763251853886</v>
      </c>
      <c r="Q73" s="71">
        <v>48.443834111507826</v>
      </c>
      <c r="R73" s="71">
        <v>76.450425707223289</v>
      </c>
      <c r="S73" s="71">
        <v>22.708047239769293</v>
      </c>
      <c r="T73" s="71">
        <v>88.561384235100249</v>
      </c>
      <c r="U73" s="71">
        <v>93.102993683054109</v>
      </c>
      <c r="V73" s="72">
        <v>80.235100247184846</v>
      </c>
      <c r="W73" s="71">
        <v>21.194177423784673</v>
      </c>
      <c r="X73" s="71">
        <v>25.735786871738533</v>
      </c>
      <c r="Y73" s="71">
        <v>76</v>
      </c>
      <c r="Z73" s="71">
        <v>1392.3098049986268</v>
      </c>
      <c r="AA73" s="71">
        <v>37.846745399615493</v>
      </c>
      <c r="AB73" s="71">
        <v>32.548201043669323</v>
      </c>
      <c r="AC73" s="71">
        <v>77.964295523207909</v>
      </c>
      <c r="AD73" s="71">
        <v>52.985443559461686</v>
      </c>
      <c r="AE73" s="71">
        <v>19.680307607800053</v>
      </c>
      <c r="AF73" s="71">
        <v>34.819005767646253</v>
      </c>
      <c r="AG73" s="71">
        <v>20</v>
      </c>
      <c r="AH73" s="71">
        <v>59.797857731392476</v>
      </c>
      <c r="AI73" s="71">
        <v>35.575940675638563</v>
      </c>
      <c r="AJ73" s="71">
        <v>0.6</v>
      </c>
      <c r="AK73" s="71">
        <v>15.895633067838506</v>
      </c>
      <c r="AL73" s="71">
        <v>4.4000000000000004</v>
      </c>
      <c r="AM73" s="71">
        <v>392.11343037627023</v>
      </c>
      <c r="AN73" s="71">
        <v>89.318319143092566</v>
      </c>
      <c r="AO73" s="71">
        <v>77.964295523207909</v>
      </c>
      <c r="AP73" s="71">
        <v>121.10958527876957</v>
      </c>
      <c r="AQ73" s="71">
        <v>76.450425707223289</v>
      </c>
      <c r="AR73" s="71">
        <v>364.84262565229335</v>
      </c>
      <c r="AS73" s="71">
        <v>756.95605602856358</v>
      </c>
      <c r="AT73" s="71">
        <v>75</v>
      </c>
      <c r="AU73" s="71">
        <v>34.062070859653943</v>
      </c>
      <c r="AV73" s="71">
        <v>56.013183191430926</v>
      </c>
      <c r="AW73" s="71">
        <v>47.686899203515516</v>
      </c>
      <c r="AX73" s="71">
        <v>54.499313375446306</v>
      </c>
      <c r="AY73" s="71">
        <v>20.437242515792363</v>
      </c>
      <c r="AZ73" s="71">
        <v>1.5138698159846196</v>
      </c>
      <c r="BA73" s="71">
        <v>289.21257896182368</v>
      </c>
      <c r="BB73" s="71">
        <v>62.068662455369406</v>
      </c>
      <c r="BC73" s="71">
        <v>44.659159571546283</v>
      </c>
      <c r="BD73" s="71">
        <v>45</v>
      </c>
      <c r="BE73" s="71">
        <v>28.006591595715463</v>
      </c>
      <c r="BF73" s="71">
        <v>37.089810491623183</v>
      </c>
      <c r="BG73" s="71">
        <v>9.0832188959077182</v>
      </c>
      <c r="BH73" s="71">
        <v>225.90744301016207</v>
      </c>
      <c r="BI73" s="71">
        <v>515.12002197198581</v>
      </c>
      <c r="BJ73" s="71">
        <v>35</v>
      </c>
      <c r="BK73" s="71">
        <v>35</v>
      </c>
      <c r="BL73" s="71">
        <v>2</v>
      </c>
      <c r="BM73" s="71">
        <v>5</v>
      </c>
      <c r="BN73" s="71">
        <v>3</v>
      </c>
      <c r="BO73" s="71">
        <v>11</v>
      </c>
      <c r="BP73" s="71">
        <v>91</v>
      </c>
      <c r="BQ73" s="71">
        <v>2755.3858829991759</v>
      </c>
      <c r="BR73" s="71">
        <f>BR72-BR27</f>
        <v>2356.6359983926895</v>
      </c>
      <c r="BS73" s="71"/>
      <c r="BT73" s="71"/>
      <c r="BU73" s="71">
        <f>BU72-BU27</f>
        <v>2410.0319386220931</v>
      </c>
      <c r="BV73" s="71"/>
      <c r="BW73" s="71"/>
      <c r="BX73" s="71"/>
      <c r="BY73" s="71"/>
    </row>
    <row r="74" spans="1:78" ht="23.25" hidden="1" customHeight="1" x14ac:dyDescent="0.25">
      <c r="B74" s="70" t="s">
        <v>82</v>
      </c>
      <c r="D74" s="5">
        <v>32</v>
      </c>
      <c r="E74" s="5">
        <v>50</v>
      </c>
      <c r="F74" s="5">
        <v>127</v>
      </c>
      <c r="G74" s="5">
        <v>84</v>
      </c>
      <c r="H74" s="5">
        <v>113</v>
      </c>
      <c r="I74" s="5">
        <v>98</v>
      </c>
      <c r="J74" s="5">
        <v>82</v>
      </c>
      <c r="K74" s="5">
        <v>34</v>
      </c>
      <c r="L74" s="5">
        <v>32</v>
      </c>
      <c r="M74" s="5">
        <v>61</v>
      </c>
      <c r="N74" s="5">
        <v>45</v>
      </c>
      <c r="O74" s="5">
        <v>40</v>
      </c>
      <c r="P74" s="5">
        <v>165</v>
      </c>
      <c r="Q74" s="5">
        <v>52</v>
      </c>
      <c r="R74" s="5">
        <v>95</v>
      </c>
      <c r="S74" s="5">
        <v>31</v>
      </c>
      <c r="T74" s="5">
        <v>106</v>
      </c>
      <c r="U74" s="5">
        <v>110</v>
      </c>
      <c r="V74" s="74">
        <v>80</v>
      </c>
      <c r="W74" s="5">
        <v>39</v>
      </c>
      <c r="X74" s="5">
        <v>31</v>
      </c>
      <c r="Y74" s="5">
        <v>72</v>
      </c>
      <c r="Z74" s="5">
        <v>1579</v>
      </c>
      <c r="AA74" s="5">
        <v>43</v>
      </c>
      <c r="AB74" s="5">
        <v>38</v>
      </c>
      <c r="AC74" s="5">
        <v>63</v>
      </c>
      <c r="AD74" s="5">
        <v>52</v>
      </c>
      <c r="AE74" s="5">
        <v>28</v>
      </c>
      <c r="AF74" s="5">
        <v>44</v>
      </c>
      <c r="AG74" s="5">
        <v>29</v>
      </c>
      <c r="AH74" s="5">
        <v>70</v>
      </c>
      <c r="AI74" s="5">
        <v>49</v>
      </c>
      <c r="AJ74" s="5">
        <v>0.5</v>
      </c>
      <c r="AK74" s="5">
        <v>3.7</v>
      </c>
      <c r="AL74" s="5">
        <v>4.8</v>
      </c>
      <c r="AM74" s="5">
        <v>425</v>
      </c>
      <c r="AN74" s="5">
        <v>45</v>
      </c>
      <c r="AO74" s="5">
        <v>53</v>
      </c>
      <c r="AP74" s="5">
        <v>97</v>
      </c>
      <c r="AQ74" s="5">
        <v>64</v>
      </c>
      <c r="AR74" s="5">
        <v>259</v>
      </c>
      <c r="AS74" s="5">
        <v>684</v>
      </c>
      <c r="AT74" s="5">
        <v>70</v>
      </c>
      <c r="AU74" s="5">
        <v>40</v>
      </c>
      <c r="AV74" s="5">
        <v>30</v>
      </c>
      <c r="AW74" s="5">
        <v>21</v>
      </c>
      <c r="AX74" s="5">
        <v>30</v>
      </c>
      <c r="AY74" s="5">
        <v>18</v>
      </c>
      <c r="AZ74" s="5">
        <v>1.6</v>
      </c>
      <c r="BA74" s="5">
        <v>210.6</v>
      </c>
      <c r="BB74" s="5">
        <v>-13</v>
      </c>
      <c r="BC74" s="5">
        <v>56</v>
      </c>
      <c r="BD74" s="5">
        <v>35</v>
      </c>
      <c r="BE74" s="5">
        <v>27</v>
      </c>
      <c r="BF74" s="5">
        <v>29</v>
      </c>
      <c r="BG74" s="5">
        <v>-28</v>
      </c>
      <c r="BH74" s="5">
        <v>106</v>
      </c>
      <c r="BI74" s="5">
        <v>316.60000000000002</v>
      </c>
      <c r="BJ74" s="5">
        <v>32</v>
      </c>
      <c r="BK74" s="5">
        <v>31</v>
      </c>
      <c r="BL74" s="5">
        <v>2</v>
      </c>
      <c r="BM74" s="5">
        <v>5</v>
      </c>
      <c r="BN74" s="5">
        <v>4</v>
      </c>
      <c r="BO74" s="5">
        <v>8</v>
      </c>
      <c r="BP74" s="5">
        <v>82</v>
      </c>
      <c r="BQ74" s="5">
        <v>2661.6</v>
      </c>
    </row>
    <row r="75" spans="1:78" ht="23.25" hidden="1" customHeight="1" x14ac:dyDescent="0.25">
      <c r="D75" s="71">
        <v>14.258816145608597</v>
      </c>
      <c r="E75" s="71">
        <v>10.093130140299959</v>
      </c>
      <c r="F75" s="71">
        <v>36.408073442127744</v>
      </c>
      <c r="G75" s="71">
        <v>7.74162638973044</v>
      </c>
      <c r="H75" s="71">
        <v>2.2508797741415987</v>
      </c>
      <c r="I75" s="71">
        <v>-5.4966999671585741</v>
      </c>
      <c r="J75" s="71">
        <v>10.542489855158312</v>
      </c>
      <c r="K75" s="71">
        <v>28.337134563549661</v>
      </c>
      <c r="L75" s="71">
        <v>11.252005194408371</v>
      </c>
      <c r="M75" s="71">
        <v>13.504466567182485</v>
      </c>
      <c r="N75" s="71">
        <v>32.111756168359932</v>
      </c>
      <c r="O75" s="71">
        <v>-0.29301421255854265</v>
      </c>
      <c r="P75" s="71">
        <v>14.728630356733637</v>
      </c>
      <c r="Q75" s="71">
        <v>7.3408018867924554</v>
      </c>
      <c r="R75" s="71">
        <v>24.263533029645494</v>
      </c>
      <c r="S75" s="71">
        <v>36.515481373971944</v>
      </c>
      <c r="T75" s="71">
        <v>19.690992767915844</v>
      </c>
      <c r="U75" s="71">
        <v>18.148725028614578</v>
      </c>
      <c r="V75" s="72">
        <v>-0.29301421255854265</v>
      </c>
      <c r="W75" s="71">
        <v>84.012803234501362</v>
      </c>
      <c r="X75" s="71">
        <v>20.45483650644583</v>
      </c>
      <c r="Y75" s="71">
        <v>-5.2631578947368416</v>
      </c>
      <c r="Z75" s="71">
        <v>13.408667692429082</v>
      </c>
      <c r="AA75" s="71">
        <v>13.616110304789542</v>
      </c>
      <c r="AB75" s="71">
        <v>16.749924055759944</v>
      </c>
      <c r="AC75" s="71">
        <v>-19.193780207702172</v>
      </c>
      <c r="AD75" s="71">
        <v>-1.8598382749326139</v>
      </c>
      <c r="AE75" s="71">
        <v>42.274198950541489</v>
      </c>
      <c r="AF75" s="71">
        <v>26.367766769735589</v>
      </c>
      <c r="AG75" s="71">
        <v>45</v>
      </c>
      <c r="AH75" s="71">
        <v>17.061049769432856</v>
      </c>
      <c r="AI75" s="71">
        <v>37.73353302658802</v>
      </c>
      <c r="AJ75" s="71">
        <v>-16.666666666666664</v>
      </c>
      <c r="AK75" s="71">
        <v>-76.723166770336576</v>
      </c>
      <c r="AL75" s="71">
        <v>9.0909090909090793</v>
      </c>
      <c r="AM75" s="71">
        <v>8.3870041360664374</v>
      </c>
      <c r="AN75" s="71">
        <v>-49.618398071388164</v>
      </c>
      <c r="AO75" s="71">
        <v>-32.020164301717699</v>
      </c>
      <c r="AP75" s="71">
        <v>-19.907247822931787</v>
      </c>
      <c r="AQ75" s="71">
        <v>-16.285619853712511</v>
      </c>
      <c r="AR75" s="71">
        <v>-29.010487868038958</v>
      </c>
      <c r="AS75" s="71">
        <v>-9.6380834062328447</v>
      </c>
      <c r="AT75" s="71">
        <v>-6.666666666666667</v>
      </c>
      <c r="AU75" s="71">
        <v>17.432672149653275</v>
      </c>
      <c r="AV75" s="71">
        <v>-46.441179931745971</v>
      </c>
      <c r="AW75" s="71">
        <v>-55.962747943880018</v>
      </c>
      <c r="AX75" s="71">
        <v>-44.953434929850019</v>
      </c>
      <c r="AY75" s="71">
        <v>-11.925495887760031</v>
      </c>
      <c r="AZ75" s="71">
        <v>5.6894049346879632</v>
      </c>
      <c r="BA75" s="71">
        <v>-27.18159052556307</v>
      </c>
      <c r="BB75" s="71">
        <v>-120.94454670961802</v>
      </c>
      <c r="BC75" s="71">
        <v>25.394209244545017</v>
      </c>
      <c r="BD75" s="71">
        <v>-22.222222222222221</v>
      </c>
      <c r="BE75" s="71">
        <v>-3.5941238771427457</v>
      </c>
      <c r="BF75" s="71">
        <v>-21.811409614644123</v>
      </c>
      <c r="BG75" s="71">
        <v>-408.26076439283992</v>
      </c>
      <c r="BH75" s="71">
        <v>-53.078128552306367</v>
      </c>
      <c r="BI75" s="71">
        <v>-38.538595570797298</v>
      </c>
      <c r="BJ75" s="71">
        <v>-8.5714285714285712</v>
      </c>
      <c r="BK75" s="71">
        <v>-11.428571428571429</v>
      </c>
      <c r="BL75" s="71">
        <v>0</v>
      </c>
      <c r="BM75" s="71">
        <v>0</v>
      </c>
      <c r="BN75" s="71">
        <v>33.333333333333329</v>
      </c>
      <c r="BO75" s="71">
        <v>-27.27272727272727</v>
      </c>
      <c r="BP75" s="71">
        <v>-9.8901098901098905</v>
      </c>
      <c r="BQ75" s="71">
        <v>-3.403729531236916</v>
      </c>
      <c r="BR75" s="71">
        <f>BR70-BR71</f>
        <v>-1321.1570473776769</v>
      </c>
      <c r="BS75" s="71"/>
      <c r="BT75" s="71"/>
      <c r="BU75" s="71">
        <f>BU70-BU71</f>
        <v>-1373.7726126288831</v>
      </c>
      <c r="BV75" s="71"/>
      <c r="BW75" s="71"/>
      <c r="BX75" s="71"/>
      <c r="BY75" s="71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71">
        <f>D73+D27</f>
        <v>1347.7590064288311</v>
      </c>
      <c r="E78" s="71"/>
      <c r="F78" s="71"/>
    </row>
    <row r="79" spans="1:78" ht="23.25" hidden="1" customHeight="1" x14ac:dyDescent="0.25">
      <c r="D79" s="71"/>
      <c r="E79" s="71"/>
      <c r="F79" s="71"/>
    </row>
    <row r="80" spans="1:78" x14ac:dyDescent="0.25"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1"/>
      <c r="X80" s="71"/>
      <c r="Y80" s="71"/>
      <c r="Z80" s="71"/>
      <c r="AA80" s="71"/>
      <c r="AN80" s="71"/>
      <c r="AO80" s="71"/>
      <c r="AP80" s="71"/>
      <c r="AQ80" s="71"/>
      <c r="AR80" s="71"/>
      <c r="AS80" s="71"/>
      <c r="AT80" s="72"/>
      <c r="AU80" s="71"/>
      <c r="AV80" s="71"/>
      <c r="AW80" s="71"/>
      <c r="AX80" s="71"/>
      <c r="AY80" s="71"/>
    </row>
    <row r="81" spans="4:77" ht="23.25" hidden="1" customHeight="1" x14ac:dyDescent="0.25">
      <c r="D81" s="73">
        <f>'[1]Entry sheet'!B6</f>
        <v>3832.7879098288513</v>
      </c>
      <c r="E81" s="73"/>
      <c r="F81" s="73"/>
      <c r="G81" s="73">
        <f>'[1]Entry sheet'!C6</f>
        <v>3832.7879098288513</v>
      </c>
      <c r="H81" s="73"/>
      <c r="I81" s="73"/>
      <c r="J81" s="73">
        <f>'[1]Entry sheet'!D6</f>
        <v>3832.7879098288513</v>
      </c>
      <c r="K81" s="73"/>
      <c r="L81" s="73"/>
      <c r="M81" s="73">
        <f>'[1]Entry sheet'!E6</f>
        <v>3832.7879098288513</v>
      </c>
      <c r="N81" s="73"/>
      <c r="O81" s="73"/>
      <c r="P81" s="73">
        <f>'[1]Entry sheet'!F6</f>
        <v>3832.7879098288513</v>
      </c>
      <c r="Q81" s="73"/>
      <c r="R81" s="73"/>
      <c r="S81" s="73">
        <f>'[1]Entry sheet'!G6</f>
        <v>3879.4709098288517</v>
      </c>
      <c r="T81" s="73"/>
      <c r="U81" s="73"/>
      <c r="V81" s="72">
        <f>'[1]Entry sheet'!H6</f>
        <v>4014.8516098288505</v>
      </c>
      <c r="W81" s="73"/>
      <c r="X81" s="73"/>
      <c r="Y81" s="73">
        <f>'[1]Entry sheet'!I6</f>
        <v>4014.8516098288505</v>
      </c>
      <c r="Z81" s="73"/>
      <c r="AA81" s="73"/>
      <c r="AB81" s="73">
        <f>'[1]Entry sheet'!J6</f>
        <v>4014.8516098288505</v>
      </c>
      <c r="AC81" s="73"/>
      <c r="AD81" s="73"/>
      <c r="AE81" s="73">
        <f>'[1]Entry sheet'!K6</f>
        <v>4014.8516098288505</v>
      </c>
      <c r="AF81" s="73"/>
      <c r="AG81" s="73"/>
      <c r="AH81" s="73">
        <f>'[1]Entry sheet'!L6</f>
        <v>3972.8369098288508</v>
      </c>
      <c r="AI81" s="73"/>
      <c r="AJ81" s="73"/>
      <c r="AK81" s="73">
        <f>'[1]Entry sheet'!M6</f>
        <v>3968.1686098288505</v>
      </c>
      <c r="AL81" s="73"/>
      <c r="AM81" s="73"/>
      <c r="AN81" s="73">
        <f>'[1]Entry sheet'!N6</f>
        <v>3839.7903598288513</v>
      </c>
      <c r="AO81" s="73"/>
      <c r="AP81" s="73"/>
      <c r="AQ81" s="73">
        <f>'[1]Entry sheet'!O6</f>
        <v>3839.7903598288513</v>
      </c>
      <c r="AR81" s="73"/>
      <c r="AS81" s="73"/>
      <c r="AT81" s="73">
        <f>'[1]Entry sheet'!P6</f>
        <v>3841.1908498288508</v>
      </c>
      <c r="AU81" s="73"/>
      <c r="AV81" s="73"/>
      <c r="AW81" s="73">
        <f>'[1]Entry sheet'!Q6</f>
        <v>3842.1245098288514</v>
      </c>
      <c r="AX81" s="73"/>
      <c r="AY81" s="73"/>
      <c r="AZ81" s="73">
        <f>'[1]Entry sheet'!R6</f>
        <v>3842.1245098288514</v>
      </c>
      <c r="BA81" s="73"/>
      <c r="BB81" s="73"/>
      <c r="BC81" s="73">
        <f>'[1]Entry sheet'!S6</f>
        <v>3842.1245098288514</v>
      </c>
      <c r="BD81" s="73"/>
      <c r="BE81" s="73"/>
      <c r="BF81" s="73">
        <f>'[1]Entry sheet'!T6</f>
        <v>4019.5199098288508</v>
      </c>
      <c r="BG81" s="73"/>
      <c r="BH81" s="73"/>
      <c r="BI81" s="73">
        <f>'[1]Entry sheet'!U6</f>
        <v>4028.8565098288509</v>
      </c>
      <c r="BJ81" s="73"/>
      <c r="BK81" s="73"/>
      <c r="BL81" s="73">
        <f>'[1]Entry sheet'!V6</f>
        <v>4028.8565098288509</v>
      </c>
      <c r="BM81" s="73"/>
      <c r="BN81" s="73"/>
      <c r="BO81" s="73">
        <f>'[1]Entry sheet'!W6</f>
        <v>4028.8565098288509</v>
      </c>
      <c r="BP81" s="73"/>
      <c r="BQ81" s="73"/>
      <c r="BR81" s="73">
        <f>'[1]Entry sheet'!X6</f>
        <v>3968.1686098288505</v>
      </c>
      <c r="BS81" s="73"/>
      <c r="BT81" s="73"/>
      <c r="BU81" s="73">
        <f>'[1]Entry sheet'!Y6</f>
        <v>3832.7879098288513</v>
      </c>
      <c r="BV81" s="73"/>
      <c r="BW81" s="73"/>
      <c r="BX81" s="73"/>
      <c r="BY81" s="73"/>
    </row>
    <row r="82" spans="4:77" ht="23.25" hidden="1" customHeight="1" x14ac:dyDescent="0.25"/>
    <row r="83" spans="4:77" ht="23.25" hidden="1" customHeight="1" x14ac:dyDescent="0.25">
      <c r="D83" s="71">
        <f>D81-D70</f>
        <v>1445.3333674614992</v>
      </c>
      <c r="E83" s="71"/>
      <c r="F83" s="71"/>
      <c r="G83" s="71">
        <f>G81-G70</f>
        <v>1529.1332155851496</v>
      </c>
      <c r="H83" s="71"/>
      <c r="I83" s="71"/>
      <c r="J83" s="71">
        <f>J81-J70</f>
        <v>1570.3729606470797</v>
      </c>
      <c r="K83" s="71"/>
      <c r="L83" s="71"/>
      <c r="M83" s="71">
        <f>M81-M70</f>
        <v>1567.776647338781</v>
      </c>
      <c r="N83" s="71"/>
      <c r="O83" s="71"/>
      <c r="P83" s="71">
        <f>P81-P70</f>
        <v>1541.7770723830477</v>
      </c>
      <c r="Q83" s="71"/>
      <c r="R83" s="71"/>
      <c r="S83" s="71">
        <f>S81-S70</f>
        <v>1344.4645524158641</v>
      </c>
      <c r="T83" s="71"/>
      <c r="U83" s="71"/>
      <c r="V83" s="72">
        <f>V81-V70</f>
        <v>1350.8453379061448</v>
      </c>
      <c r="W83" s="71"/>
      <c r="X83" s="71"/>
      <c r="Y83" s="71">
        <f>Y81-Y70</f>
        <v>815.84587359000852</v>
      </c>
      <c r="Z83" s="71"/>
      <c r="AA83" s="71"/>
      <c r="AB83" s="71">
        <f>AB81-AB70</f>
        <v>339.84807104884658</v>
      </c>
      <c r="AC83" s="71"/>
      <c r="AD83" s="71"/>
      <c r="AE83" s="71">
        <f>AE81-AE70</f>
        <v>110.85002570548795</v>
      </c>
      <c r="AF83" s="71"/>
      <c r="AG83" s="71"/>
      <c r="AH83" s="71">
        <f>AH81-AH70</f>
        <v>17.834177555265342</v>
      </c>
      <c r="AI83" s="71"/>
      <c r="AJ83" s="71"/>
      <c r="AK83" s="71">
        <f>AK81-AK70</f>
        <v>59.165902918887241</v>
      </c>
      <c r="AL83" s="71"/>
      <c r="AM83" s="71"/>
      <c r="AN83" s="71">
        <f>AN81-AN70</f>
        <v>45.786815679885876</v>
      </c>
      <c r="AO83" s="71"/>
      <c r="AP83" s="71"/>
      <c r="AQ83" s="71">
        <f>AQ81-AQ70</f>
        <v>282.78546622547992</v>
      </c>
      <c r="AR83" s="71"/>
      <c r="AS83" s="71"/>
      <c r="AT83" s="71">
        <f>AT81-AT70</f>
        <v>413.18517220291733</v>
      </c>
      <c r="AU83" s="71"/>
      <c r="AV83" s="71"/>
      <c r="AW83" s="71">
        <f>AW81-AW70</f>
        <v>563.11684348203471</v>
      </c>
      <c r="AX83" s="71"/>
      <c r="AY83" s="71"/>
      <c r="AZ83" s="71">
        <f>AZ81-AZ70</f>
        <v>609.11609904292618</v>
      </c>
      <c r="BA83" s="71"/>
      <c r="BB83" s="71"/>
      <c r="BC83" s="71">
        <f>BC81-BC70</f>
        <v>745.11434267242385</v>
      </c>
      <c r="BD83" s="71"/>
      <c r="BE83" s="71"/>
      <c r="BF83" s="71">
        <f>BF81-BF70</f>
        <v>1073.5083647561619</v>
      </c>
      <c r="BG83" s="71"/>
      <c r="BH83" s="71"/>
      <c r="BI83" s="71">
        <f>BI81-BI70</f>
        <v>871.84682060080786</v>
      </c>
      <c r="BJ83" s="71"/>
      <c r="BK83" s="71"/>
      <c r="BL83" s="71">
        <f>BL81-BL70</f>
        <v>899.8485288216998</v>
      </c>
      <c r="BM83" s="71"/>
      <c r="BN83" s="71"/>
      <c r="BO83" s="71">
        <f>BO81-BO70</f>
        <v>1209.8451251264182</v>
      </c>
      <c r="BP83" s="71"/>
      <c r="BQ83" s="71"/>
      <c r="BR83" s="71">
        <f>BR81-BR70</f>
        <v>1321.1570473776769</v>
      </c>
      <c r="BS83" s="71"/>
      <c r="BT83" s="71"/>
      <c r="BU83" s="71">
        <f>BU81-BU70</f>
        <v>1373.7726126288831</v>
      </c>
      <c r="BV83" s="71"/>
      <c r="BW83" s="71"/>
      <c r="BX83" s="71"/>
      <c r="BY83" s="71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Actuals-21-09-20</vt:lpstr>
      <vt:lpstr>'Allocation Vs Actuals-21-09-20'!Print_Area</vt:lpstr>
      <vt:lpstr>'Allocation Vs Actuals-21-09-20'!Print_Titles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2020-09-22T06:35:35Z</dcterms:created>
  <dcterms:modified xsi:type="dcterms:W3CDTF">2020-09-22T06:37:13Z</dcterms:modified>
</cp:coreProperties>
</file>