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20490" windowHeight="7755"/>
  </bookViews>
  <sheets>
    <sheet name="Allocation Vs Actuals-23-08-20" sheetId="1" r:id="rId1"/>
  </sheets>
  <externalReferences>
    <externalReference r:id="rId2"/>
  </externalReferences>
  <definedNames>
    <definedName name="_xlnm.Print_Area" localSheetId="0">'Allocation Vs Actuals-23-08-20'!$A$1:$BW$70</definedName>
    <definedName name="_xlnm.Print_Titles" localSheetId="0">'Allocation Vs Actuals-23-08-20'!$A:$C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D78" i="1"/>
  <c r="BU72" i="1"/>
  <c r="BU73" i="1" s="1"/>
  <c r="BR72" i="1"/>
  <c r="BR73" i="1" s="1"/>
  <c r="BU71" i="1"/>
  <c r="BU75" i="1" s="1"/>
  <c r="BR71" i="1"/>
  <c r="BR75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<sst xmlns="http://schemas.openxmlformats.org/spreadsheetml/2006/main" count="156" uniqueCount="83">
  <si>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</si>
  <si>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23-08-2020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</si>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</sst>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20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7" fillId="2" borderId="1" xfId="1" applyNumberFormat="1" applyFont="1" applyFill="1" applyBorder="1" applyAlignment="1">
      <alignment horizontal="center" vertical="center"/>
    </xf>
    <xf numFmtId="16" fontId="7" fillId="2" borderId="1" xfId="1" applyNumberFormat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center" vertical="center"/>
    </xf>
    <xf numFmtId="20" fontId="9" fillId="0" borderId="1" xfId="1" applyNumberFormat="1" applyFont="1" applyBorder="1" applyAlignment="1">
      <alignment horizontal="center" vertical="center" wrapText="1"/>
    </xf>
    <xf numFmtId="20" fontId="9" fillId="2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3" borderId="1" xfId="1" applyFont="1" applyFill="1" applyBorder="1" applyAlignment="1">
      <alignment horizontal="left" vertical="center"/>
    </xf>
    <xf numFmtId="0" fontId="9" fillId="3" borderId="1" xfId="1" applyFont="1" applyFill="1" applyBorder="1" applyAlignment="1">
      <alignment horizontal="center" vertical="center"/>
    </xf>
    <xf numFmtId="1" fontId="8" fillId="3" borderId="1" xfId="1" applyNumberFormat="1" applyFont="1" applyFill="1" applyBorder="1" applyAlignment="1">
      <alignment horizontal="center" vertical="center"/>
    </xf>
    <xf numFmtId="1" fontId="4" fillId="3" borderId="0" xfId="1" applyNumberFormat="1" applyFont="1" applyFill="1" applyBorder="1" applyAlignment="1">
      <alignment horizontal="center" vertical="center"/>
    </xf>
    <xf numFmtId="0" fontId="10" fillId="3" borderId="0" xfId="1" applyFont="1" applyFill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left" vertical="center"/>
    </xf>
    <xf numFmtId="0" fontId="9" fillId="4" borderId="1" xfId="1" applyFont="1" applyFill="1" applyBorder="1" applyAlignment="1">
      <alignment horizontal="center" vertical="center"/>
    </xf>
    <xf numFmtId="1" fontId="8" fillId="4" borderId="1" xfId="1" applyNumberFormat="1" applyFont="1" applyFill="1" applyBorder="1" applyAlignment="1">
      <alignment horizontal="center" vertical="center"/>
    </xf>
    <xf numFmtId="1" fontId="4" fillId="4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left" vertical="center"/>
    </xf>
    <xf numFmtId="0" fontId="7" fillId="4" borderId="1" xfId="1" applyFont="1" applyFill="1" applyBorder="1" applyAlignment="1">
      <alignment horizontal="center" vertical="center"/>
    </xf>
    <xf numFmtId="0" fontId="4" fillId="5" borderId="0" xfId="1" applyFont="1" applyFill="1" applyAlignment="1">
      <alignment horizontal="center" vertical="center"/>
    </xf>
    <xf numFmtId="0" fontId="4" fillId="6" borderId="0" xfId="1" applyFont="1" applyFill="1" applyAlignment="1">
      <alignment horizontal="center" vertical="center"/>
    </xf>
    <xf numFmtId="0" fontId="7" fillId="3" borderId="5" xfId="1" applyFont="1" applyFill="1" applyBorder="1" applyAlignment="1">
      <alignment horizontal="left" vertical="center"/>
    </xf>
    <xf numFmtId="0" fontId="7" fillId="3" borderId="6" xfId="1" applyFont="1" applyFill="1" applyBorder="1" applyAlignment="1">
      <alignment horizontal="left" vertical="center"/>
    </xf>
    <xf numFmtId="0" fontId="7" fillId="3" borderId="7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1" fontId="7" fillId="3" borderId="0" xfId="1" applyNumberFormat="1" applyFont="1" applyFill="1" applyBorder="1" applyAlignment="1">
      <alignment horizontal="center" vertical="center"/>
    </xf>
    <xf numFmtId="0" fontId="12" fillId="7" borderId="5" xfId="1" applyFont="1" applyFill="1" applyBorder="1" applyAlignment="1">
      <alignment horizontal="center" vertical="center"/>
    </xf>
    <xf numFmtId="0" fontId="12" fillId="7" borderId="6" xfId="1" applyFont="1" applyFill="1" applyBorder="1" applyAlignment="1">
      <alignment horizontal="center" vertical="center"/>
    </xf>
    <xf numFmtId="0" fontId="12" fillId="7" borderId="7" xfId="1" applyFont="1" applyFill="1" applyBorder="1" applyAlignment="1">
      <alignment horizontal="center" vertical="center"/>
    </xf>
    <xf numFmtId="1" fontId="13" fillId="7" borderId="1" xfId="1" applyNumberFormat="1" applyFont="1" applyFill="1" applyBorder="1" applyAlignment="1">
      <alignment horizontal="center" vertical="center"/>
    </xf>
    <xf numFmtId="1" fontId="14" fillId="7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/>
    </xf>
    <xf numFmtId="1" fontId="5" fillId="8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zoomScale="55" zoomScaleSheetLayoutView="55" workbookViewId="0">
      <selection activeCell="D2" sqref="D2:AM2"/>
    </sheetView>
  </sheetViews>
  <sheetFormatPr defaultRowHeight="23.25" x14ac:dyDescent="0.25"/>
  <cols>
    <col min="1" max="1" width="7" style="61" customWidth="1"/>
    <col min="2" max="2" width="24.28515625" style="62" customWidth="1"/>
    <col min="3" max="3" width="34.7109375" style="61" customWidth="1"/>
    <col min="4" max="5" width="11.28515625" style="5" customWidth="1"/>
    <col min="6" max="6" width="13.28515625" style="5" customWidth="1"/>
    <col min="7" max="7" width="14.140625" style="5" customWidth="1"/>
    <col min="8" max="9" width="11.28515625" style="5" customWidth="1"/>
    <col min="10" max="21" width="12.140625" style="5" customWidth="1"/>
    <col min="22" max="22" width="12.140625" style="66" customWidth="1"/>
    <col min="23" max="34" width="12.140625" style="5" customWidth="1"/>
    <col min="35" max="35" width="13.28515625" style="5" customWidth="1"/>
    <col min="36" max="36" width="11" style="5" customWidth="1"/>
    <col min="37" max="39" width="12.28515625" style="5" customWidth="1"/>
    <col min="40" max="40" width="11.5703125" style="5" customWidth="1"/>
    <col min="41" max="42" width="11" style="5" customWidth="1"/>
    <col min="43" max="43" width="17.140625" style="5" customWidth="1"/>
    <col min="44" max="44" width="13.140625" style="5" customWidth="1"/>
    <col min="45" max="45" width="11" style="5" customWidth="1"/>
    <col min="46" max="46" width="13.42578125" style="5" customWidth="1"/>
    <col min="47" max="47" width="14.7109375" style="5" customWidth="1"/>
    <col min="48" max="48" width="11" style="5" customWidth="1"/>
    <col min="49" max="49" width="15.5703125" style="5" customWidth="1"/>
    <col min="50" max="50" width="14" style="5" customWidth="1"/>
    <col min="51" max="52" width="11" style="5" customWidth="1"/>
    <col min="53" max="53" width="13.7109375" style="5" customWidth="1"/>
    <col min="54" max="54" width="11" style="5" customWidth="1"/>
    <col min="55" max="56" width="12.5703125" style="5" customWidth="1"/>
    <col min="57" max="57" width="11" style="5" customWidth="1"/>
    <col min="58" max="59" width="13.42578125" style="5" customWidth="1"/>
    <col min="60" max="60" width="11" style="5" customWidth="1"/>
    <col min="61" max="61" width="12.28515625" style="5" customWidth="1"/>
    <col min="62" max="62" width="13.7109375" style="5" customWidth="1"/>
    <col min="63" max="63" width="11" style="5" customWidth="1"/>
    <col min="64" max="64" width="12.140625" style="5" customWidth="1"/>
    <col min="65" max="65" width="12.85546875" style="5" customWidth="1"/>
    <col min="66" max="66" width="11" style="5" customWidth="1"/>
    <col min="67" max="67" width="15.28515625" style="5" customWidth="1"/>
    <col min="68" max="68" width="11.5703125" style="5" customWidth="1"/>
    <col min="69" max="69" width="11" style="5" customWidth="1"/>
    <col min="70" max="72" width="11.7109375" style="5" customWidth="1"/>
    <col min="73" max="73" width="12.7109375" style="5" customWidth="1"/>
    <col min="74" max="75" width="11.7109375" style="5" customWidth="1"/>
    <col min="76" max="76" width="18.28515625" style="5" customWidth="1"/>
    <col min="77" max="77" width="15.7109375" style="5" customWidth="1"/>
    <col min="78" max="256" width="9.140625" style="5"/>
    <col min="257" max="257" width="7" style="5" customWidth="1"/>
    <col min="258" max="258" width="24.28515625" style="5" customWidth="1"/>
    <col min="259" max="259" width="34.7109375" style="5" customWidth="1"/>
    <col min="260" max="261" width="11.28515625" style="5" customWidth="1"/>
    <col min="262" max="262" width="13.28515625" style="5" customWidth="1"/>
    <col min="263" max="263" width="14.140625" style="5" customWidth="1"/>
    <col min="264" max="265" width="11.28515625" style="5" customWidth="1"/>
    <col min="266" max="290" width="12.140625" style="5" customWidth="1"/>
    <col min="291" max="292" width="11" style="5" customWidth="1"/>
    <col min="293" max="295" width="12.28515625" style="5" customWidth="1"/>
    <col min="296" max="296" width="11.5703125" style="5" customWidth="1"/>
    <col min="297" max="298" width="11" style="5" customWidth="1"/>
    <col min="299" max="299" width="17.140625" style="5" customWidth="1"/>
    <col min="300" max="300" width="13.140625" style="5" customWidth="1"/>
    <col min="301" max="301" width="11" style="5" customWidth="1"/>
    <col min="302" max="302" width="13.42578125" style="5" customWidth="1"/>
    <col min="303" max="303" width="14.7109375" style="5" customWidth="1"/>
    <col min="304" max="304" width="11" style="5" customWidth="1"/>
    <col min="305" max="305" width="15.5703125" style="5" customWidth="1"/>
    <col min="306" max="306" width="14" style="5" customWidth="1"/>
    <col min="307" max="308" width="11" style="5" customWidth="1"/>
    <col min="309" max="309" width="13.7109375" style="5" customWidth="1"/>
    <col min="310" max="310" width="11" style="5" customWidth="1"/>
    <col min="311" max="312" width="12.5703125" style="5" customWidth="1"/>
    <col min="313" max="313" width="11" style="5" customWidth="1"/>
    <col min="314" max="315" width="13.42578125" style="5" customWidth="1"/>
    <col min="316" max="316" width="11" style="5" customWidth="1"/>
    <col min="317" max="317" width="12.28515625" style="5" customWidth="1"/>
    <col min="318" max="318" width="13.7109375" style="5" customWidth="1"/>
    <col min="319" max="319" width="11" style="5" customWidth="1"/>
    <col min="320" max="320" width="12.140625" style="5" customWidth="1"/>
    <col min="321" max="321" width="12.85546875" style="5" customWidth="1"/>
    <col min="322" max="322" width="11" style="5" customWidth="1"/>
    <col min="323" max="323" width="15.28515625" style="5" customWidth="1"/>
    <col min="324" max="325" width="11" style="5" customWidth="1"/>
    <col min="326" max="328" width="11.7109375" style="5" customWidth="1"/>
    <col min="329" max="329" width="12.7109375" style="5" customWidth="1"/>
    <col min="330" max="331" width="11.7109375" style="5" customWidth="1"/>
    <col min="332" max="332" width="18.28515625" style="5" customWidth="1"/>
    <col min="333" max="333" width="15.7109375" style="5" customWidth="1"/>
    <col min="334" max="512" width="9.140625" style="5"/>
    <col min="513" max="513" width="7" style="5" customWidth="1"/>
    <col min="514" max="514" width="24.28515625" style="5" customWidth="1"/>
    <col min="515" max="515" width="34.7109375" style="5" customWidth="1"/>
    <col min="516" max="517" width="11.28515625" style="5" customWidth="1"/>
    <col min="518" max="518" width="13.28515625" style="5" customWidth="1"/>
    <col min="519" max="519" width="14.140625" style="5" customWidth="1"/>
    <col min="520" max="521" width="11.28515625" style="5" customWidth="1"/>
    <col min="522" max="546" width="12.140625" style="5" customWidth="1"/>
    <col min="547" max="548" width="11" style="5" customWidth="1"/>
    <col min="549" max="551" width="12.28515625" style="5" customWidth="1"/>
    <col min="552" max="552" width="11.5703125" style="5" customWidth="1"/>
    <col min="553" max="554" width="11" style="5" customWidth="1"/>
    <col min="555" max="555" width="17.140625" style="5" customWidth="1"/>
    <col min="556" max="556" width="13.140625" style="5" customWidth="1"/>
    <col min="557" max="557" width="11" style="5" customWidth="1"/>
    <col min="558" max="558" width="13.42578125" style="5" customWidth="1"/>
    <col min="559" max="559" width="14.7109375" style="5" customWidth="1"/>
    <col min="560" max="560" width="11" style="5" customWidth="1"/>
    <col min="561" max="561" width="15.5703125" style="5" customWidth="1"/>
    <col min="562" max="562" width="14" style="5" customWidth="1"/>
    <col min="563" max="564" width="11" style="5" customWidth="1"/>
    <col min="565" max="565" width="13.7109375" style="5" customWidth="1"/>
    <col min="566" max="566" width="11" style="5" customWidth="1"/>
    <col min="567" max="568" width="12.5703125" style="5" customWidth="1"/>
    <col min="569" max="569" width="11" style="5" customWidth="1"/>
    <col min="570" max="571" width="13.42578125" style="5" customWidth="1"/>
    <col min="572" max="572" width="11" style="5" customWidth="1"/>
    <col min="573" max="573" width="12.28515625" style="5" customWidth="1"/>
    <col min="574" max="574" width="13.7109375" style="5" customWidth="1"/>
    <col min="575" max="575" width="11" style="5" customWidth="1"/>
    <col min="576" max="576" width="12.140625" style="5" customWidth="1"/>
    <col min="577" max="577" width="12.85546875" style="5" customWidth="1"/>
    <col min="578" max="578" width="11" style="5" customWidth="1"/>
    <col min="579" max="579" width="15.28515625" style="5" customWidth="1"/>
    <col min="580" max="581" width="11" style="5" customWidth="1"/>
    <col min="582" max="584" width="11.7109375" style="5" customWidth="1"/>
    <col min="585" max="585" width="12.7109375" style="5" customWidth="1"/>
    <col min="586" max="587" width="11.7109375" style="5" customWidth="1"/>
    <col min="588" max="588" width="18.28515625" style="5" customWidth="1"/>
    <col min="589" max="589" width="15.7109375" style="5" customWidth="1"/>
    <col min="590" max="768" width="9.140625" style="5"/>
    <col min="769" max="769" width="7" style="5" customWidth="1"/>
    <col min="770" max="770" width="24.28515625" style="5" customWidth="1"/>
    <col min="771" max="771" width="34.7109375" style="5" customWidth="1"/>
    <col min="772" max="773" width="11.28515625" style="5" customWidth="1"/>
    <col min="774" max="774" width="13.28515625" style="5" customWidth="1"/>
    <col min="775" max="775" width="14.140625" style="5" customWidth="1"/>
    <col min="776" max="777" width="11.28515625" style="5" customWidth="1"/>
    <col min="778" max="802" width="12.140625" style="5" customWidth="1"/>
    <col min="803" max="804" width="11" style="5" customWidth="1"/>
    <col min="805" max="807" width="12.28515625" style="5" customWidth="1"/>
    <col min="808" max="808" width="11.5703125" style="5" customWidth="1"/>
    <col min="809" max="810" width="11" style="5" customWidth="1"/>
    <col min="811" max="811" width="17.140625" style="5" customWidth="1"/>
    <col min="812" max="812" width="13.140625" style="5" customWidth="1"/>
    <col min="813" max="813" width="11" style="5" customWidth="1"/>
    <col min="814" max="814" width="13.42578125" style="5" customWidth="1"/>
    <col min="815" max="815" width="14.7109375" style="5" customWidth="1"/>
    <col min="816" max="816" width="11" style="5" customWidth="1"/>
    <col min="817" max="817" width="15.5703125" style="5" customWidth="1"/>
    <col min="818" max="818" width="14" style="5" customWidth="1"/>
    <col min="819" max="820" width="11" style="5" customWidth="1"/>
    <col min="821" max="821" width="13.7109375" style="5" customWidth="1"/>
    <col min="822" max="822" width="11" style="5" customWidth="1"/>
    <col min="823" max="824" width="12.5703125" style="5" customWidth="1"/>
    <col min="825" max="825" width="11" style="5" customWidth="1"/>
    <col min="826" max="827" width="13.42578125" style="5" customWidth="1"/>
    <col min="828" max="828" width="11" style="5" customWidth="1"/>
    <col min="829" max="829" width="12.28515625" style="5" customWidth="1"/>
    <col min="830" max="830" width="13.7109375" style="5" customWidth="1"/>
    <col min="831" max="831" width="11" style="5" customWidth="1"/>
    <col min="832" max="832" width="12.140625" style="5" customWidth="1"/>
    <col min="833" max="833" width="12.85546875" style="5" customWidth="1"/>
    <col min="834" max="834" width="11" style="5" customWidth="1"/>
    <col min="835" max="835" width="15.28515625" style="5" customWidth="1"/>
    <col min="836" max="837" width="11" style="5" customWidth="1"/>
    <col min="838" max="840" width="11.7109375" style="5" customWidth="1"/>
    <col min="841" max="841" width="12.7109375" style="5" customWidth="1"/>
    <col min="842" max="843" width="11.7109375" style="5" customWidth="1"/>
    <col min="844" max="844" width="18.28515625" style="5" customWidth="1"/>
    <col min="845" max="845" width="15.7109375" style="5" customWidth="1"/>
    <col min="846" max="1024" width="9.140625" style="5"/>
    <col min="1025" max="1025" width="7" style="5" customWidth="1"/>
    <col min="1026" max="1026" width="24.28515625" style="5" customWidth="1"/>
    <col min="1027" max="1027" width="34.7109375" style="5" customWidth="1"/>
    <col min="1028" max="1029" width="11.28515625" style="5" customWidth="1"/>
    <col min="1030" max="1030" width="13.28515625" style="5" customWidth="1"/>
    <col min="1031" max="1031" width="14.140625" style="5" customWidth="1"/>
    <col min="1032" max="1033" width="11.28515625" style="5" customWidth="1"/>
    <col min="1034" max="1058" width="12.140625" style="5" customWidth="1"/>
    <col min="1059" max="1060" width="11" style="5" customWidth="1"/>
    <col min="1061" max="1063" width="12.28515625" style="5" customWidth="1"/>
    <col min="1064" max="1064" width="11.5703125" style="5" customWidth="1"/>
    <col min="1065" max="1066" width="11" style="5" customWidth="1"/>
    <col min="1067" max="1067" width="17.140625" style="5" customWidth="1"/>
    <col min="1068" max="1068" width="13.140625" style="5" customWidth="1"/>
    <col min="1069" max="1069" width="11" style="5" customWidth="1"/>
    <col min="1070" max="1070" width="13.42578125" style="5" customWidth="1"/>
    <col min="1071" max="1071" width="14.7109375" style="5" customWidth="1"/>
    <col min="1072" max="1072" width="11" style="5" customWidth="1"/>
    <col min="1073" max="1073" width="15.5703125" style="5" customWidth="1"/>
    <col min="1074" max="1074" width="14" style="5" customWidth="1"/>
    <col min="1075" max="1076" width="11" style="5" customWidth="1"/>
    <col min="1077" max="1077" width="13.7109375" style="5" customWidth="1"/>
    <col min="1078" max="1078" width="11" style="5" customWidth="1"/>
    <col min="1079" max="1080" width="12.5703125" style="5" customWidth="1"/>
    <col min="1081" max="1081" width="11" style="5" customWidth="1"/>
    <col min="1082" max="1083" width="13.42578125" style="5" customWidth="1"/>
    <col min="1084" max="1084" width="11" style="5" customWidth="1"/>
    <col min="1085" max="1085" width="12.28515625" style="5" customWidth="1"/>
    <col min="1086" max="1086" width="13.7109375" style="5" customWidth="1"/>
    <col min="1087" max="1087" width="11" style="5" customWidth="1"/>
    <col min="1088" max="1088" width="12.140625" style="5" customWidth="1"/>
    <col min="1089" max="1089" width="12.85546875" style="5" customWidth="1"/>
    <col min="1090" max="1090" width="11" style="5" customWidth="1"/>
    <col min="1091" max="1091" width="15.28515625" style="5" customWidth="1"/>
    <col min="1092" max="1093" width="11" style="5" customWidth="1"/>
    <col min="1094" max="1096" width="11.7109375" style="5" customWidth="1"/>
    <col min="1097" max="1097" width="12.7109375" style="5" customWidth="1"/>
    <col min="1098" max="1099" width="11.7109375" style="5" customWidth="1"/>
    <col min="1100" max="1100" width="18.28515625" style="5" customWidth="1"/>
    <col min="1101" max="1101" width="15.7109375" style="5" customWidth="1"/>
    <col min="1102" max="1280" width="9.140625" style="5"/>
    <col min="1281" max="1281" width="7" style="5" customWidth="1"/>
    <col min="1282" max="1282" width="24.28515625" style="5" customWidth="1"/>
    <col min="1283" max="1283" width="34.7109375" style="5" customWidth="1"/>
    <col min="1284" max="1285" width="11.28515625" style="5" customWidth="1"/>
    <col min="1286" max="1286" width="13.28515625" style="5" customWidth="1"/>
    <col min="1287" max="1287" width="14.140625" style="5" customWidth="1"/>
    <col min="1288" max="1289" width="11.28515625" style="5" customWidth="1"/>
    <col min="1290" max="1314" width="12.140625" style="5" customWidth="1"/>
    <col min="1315" max="1316" width="11" style="5" customWidth="1"/>
    <col min="1317" max="1319" width="12.28515625" style="5" customWidth="1"/>
    <col min="1320" max="1320" width="11.5703125" style="5" customWidth="1"/>
    <col min="1321" max="1322" width="11" style="5" customWidth="1"/>
    <col min="1323" max="1323" width="17.140625" style="5" customWidth="1"/>
    <col min="1324" max="1324" width="13.140625" style="5" customWidth="1"/>
    <col min="1325" max="1325" width="11" style="5" customWidth="1"/>
    <col min="1326" max="1326" width="13.42578125" style="5" customWidth="1"/>
    <col min="1327" max="1327" width="14.7109375" style="5" customWidth="1"/>
    <col min="1328" max="1328" width="11" style="5" customWidth="1"/>
    <col min="1329" max="1329" width="15.5703125" style="5" customWidth="1"/>
    <col min="1330" max="1330" width="14" style="5" customWidth="1"/>
    <col min="1331" max="1332" width="11" style="5" customWidth="1"/>
    <col min="1333" max="1333" width="13.7109375" style="5" customWidth="1"/>
    <col min="1334" max="1334" width="11" style="5" customWidth="1"/>
    <col min="1335" max="1336" width="12.5703125" style="5" customWidth="1"/>
    <col min="1337" max="1337" width="11" style="5" customWidth="1"/>
    <col min="1338" max="1339" width="13.42578125" style="5" customWidth="1"/>
    <col min="1340" max="1340" width="11" style="5" customWidth="1"/>
    <col min="1341" max="1341" width="12.28515625" style="5" customWidth="1"/>
    <col min="1342" max="1342" width="13.7109375" style="5" customWidth="1"/>
    <col min="1343" max="1343" width="11" style="5" customWidth="1"/>
    <col min="1344" max="1344" width="12.140625" style="5" customWidth="1"/>
    <col min="1345" max="1345" width="12.85546875" style="5" customWidth="1"/>
    <col min="1346" max="1346" width="11" style="5" customWidth="1"/>
    <col min="1347" max="1347" width="15.28515625" style="5" customWidth="1"/>
    <col min="1348" max="1349" width="11" style="5" customWidth="1"/>
    <col min="1350" max="1352" width="11.7109375" style="5" customWidth="1"/>
    <col min="1353" max="1353" width="12.7109375" style="5" customWidth="1"/>
    <col min="1354" max="1355" width="11.7109375" style="5" customWidth="1"/>
    <col min="1356" max="1356" width="18.28515625" style="5" customWidth="1"/>
    <col min="1357" max="1357" width="15.7109375" style="5" customWidth="1"/>
    <col min="1358" max="1536" width="9.140625" style="5"/>
    <col min="1537" max="1537" width="7" style="5" customWidth="1"/>
    <col min="1538" max="1538" width="24.28515625" style="5" customWidth="1"/>
    <col min="1539" max="1539" width="34.7109375" style="5" customWidth="1"/>
    <col min="1540" max="1541" width="11.28515625" style="5" customWidth="1"/>
    <col min="1542" max="1542" width="13.28515625" style="5" customWidth="1"/>
    <col min="1543" max="1543" width="14.140625" style="5" customWidth="1"/>
    <col min="1544" max="1545" width="11.28515625" style="5" customWidth="1"/>
    <col min="1546" max="1570" width="12.140625" style="5" customWidth="1"/>
    <col min="1571" max="1572" width="11" style="5" customWidth="1"/>
    <col min="1573" max="1575" width="12.28515625" style="5" customWidth="1"/>
    <col min="1576" max="1576" width="11.5703125" style="5" customWidth="1"/>
    <col min="1577" max="1578" width="11" style="5" customWidth="1"/>
    <col min="1579" max="1579" width="17.140625" style="5" customWidth="1"/>
    <col min="1580" max="1580" width="13.140625" style="5" customWidth="1"/>
    <col min="1581" max="1581" width="11" style="5" customWidth="1"/>
    <col min="1582" max="1582" width="13.42578125" style="5" customWidth="1"/>
    <col min="1583" max="1583" width="14.7109375" style="5" customWidth="1"/>
    <col min="1584" max="1584" width="11" style="5" customWidth="1"/>
    <col min="1585" max="1585" width="15.5703125" style="5" customWidth="1"/>
    <col min="1586" max="1586" width="14" style="5" customWidth="1"/>
    <col min="1587" max="1588" width="11" style="5" customWidth="1"/>
    <col min="1589" max="1589" width="13.7109375" style="5" customWidth="1"/>
    <col min="1590" max="1590" width="11" style="5" customWidth="1"/>
    <col min="1591" max="1592" width="12.5703125" style="5" customWidth="1"/>
    <col min="1593" max="1593" width="11" style="5" customWidth="1"/>
    <col min="1594" max="1595" width="13.42578125" style="5" customWidth="1"/>
    <col min="1596" max="1596" width="11" style="5" customWidth="1"/>
    <col min="1597" max="1597" width="12.28515625" style="5" customWidth="1"/>
    <col min="1598" max="1598" width="13.7109375" style="5" customWidth="1"/>
    <col min="1599" max="1599" width="11" style="5" customWidth="1"/>
    <col min="1600" max="1600" width="12.140625" style="5" customWidth="1"/>
    <col min="1601" max="1601" width="12.85546875" style="5" customWidth="1"/>
    <col min="1602" max="1602" width="11" style="5" customWidth="1"/>
    <col min="1603" max="1603" width="15.28515625" style="5" customWidth="1"/>
    <col min="1604" max="1605" width="11" style="5" customWidth="1"/>
    <col min="1606" max="1608" width="11.7109375" style="5" customWidth="1"/>
    <col min="1609" max="1609" width="12.7109375" style="5" customWidth="1"/>
    <col min="1610" max="1611" width="11.7109375" style="5" customWidth="1"/>
    <col min="1612" max="1612" width="18.28515625" style="5" customWidth="1"/>
    <col min="1613" max="1613" width="15.7109375" style="5" customWidth="1"/>
    <col min="1614" max="1792" width="9.140625" style="5"/>
    <col min="1793" max="1793" width="7" style="5" customWidth="1"/>
    <col min="1794" max="1794" width="24.28515625" style="5" customWidth="1"/>
    <col min="1795" max="1795" width="34.7109375" style="5" customWidth="1"/>
    <col min="1796" max="1797" width="11.28515625" style="5" customWidth="1"/>
    <col min="1798" max="1798" width="13.28515625" style="5" customWidth="1"/>
    <col min="1799" max="1799" width="14.140625" style="5" customWidth="1"/>
    <col min="1800" max="1801" width="11.28515625" style="5" customWidth="1"/>
    <col min="1802" max="1826" width="12.140625" style="5" customWidth="1"/>
    <col min="1827" max="1828" width="11" style="5" customWidth="1"/>
    <col min="1829" max="1831" width="12.28515625" style="5" customWidth="1"/>
    <col min="1832" max="1832" width="11.5703125" style="5" customWidth="1"/>
    <col min="1833" max="1834" width="11" style="5" customWidth="1"/>
    <col min="1835" max="1835" width="17.140625" style="5" customWidth="1"/>
    <col min="1836" max="1836" width="13.140625" style="5" customWidth="1"/>
    <col min="1837" max="1837" width="11" style="5" customWidth="1"/>
    <col min="1838" max="1838" width="13.42578125" style="5" customWidth="1"/>
    <col min="1839" max="1839" width="14.7109375" style="5" customWidth="1"/>
    <col min="1840" max="1840" width="11" style="5" customWidth="1"/>
    <col min="1841" max="1841" width="15.5703125" style="5" customWidth="1"/>
    <col min="1842" max="1842" width="14" style="5" customWidth="1"/>
    <col min="1843" max="1844" width="11" style="5" customWidth="1"/>
    <col min="1845" max="1845" width="13.7109375" style="5" customWidth="1"/>
    <col min="1846" max="1846" width="11" style="5" customWidth="1"/>
    <col min="1847" max="1848" width="12.5703125" style="5" customWidth="1"/>
    <col min="1849" max="1849" width="11" style="5" customWidth="1"/>
    <col min="1850" max="1851" width="13.42578125" style="5" customWidth="1"/>
    <col min="1852" max="1852" width="11" style="5" customWidth="1"/>
    <col min="1853" max="1853" width="12.28515625" style="5" customWidth="1"/>
    <col min="1854" max="1854" width="13.7109375" style="5" customWidth="1"/>
    <col min="1855" max="1855" width="11" style="5" customWidth="1"/>
    <col min="1856" max="1856" width="12.140625" style="5" customWidth="1"/>
    <col min="1857" max="1857" width="12.85546875" style="5" customWidth="1"/>
    <col min="1858" max="1858" width="11" style="5" customWidth="1"/>
    <col min="1859" max="1859" width="15.28515625" style="5" customWidth="1"/>
    <col min="1860" max="1861" width="11" style="5" customWidth="1"/>
    <col min="1862" max="1864" width="11.7109375" style="5" customWidth="1"/>
    <col min="1865" max="1865" width="12.7109375" style="5" customWidth="1"/>
    <col min="1866" max="1867" width="11.7109375" style="5" customWidth="1"/>
    <col min="1868" max="1868" width="18.28515625" style="5" customWidth="1"/>
    <col min="1869" max="1869" width="15.7109375" style="5" customWidth="1"/>
    <col min="1870" max="2048" width="9.140625" style="5"/>
    <col min="2049" max="2049" width="7" style="5" customWidth="1"/>
    <col min="2050" max="2050" width="24.28515625" style="5" customWidth="1"/>
    <col min="2051" max="2051" width="34.7109375" style="5" customWidth="1"/>
    <col min="2052" max="2053" width="11.28515625" style="5" customWidth="1"/>
    <col min="2054" max="2054" width="13.28515625" style="5" customWidth="1"/>
    <col min="2055" max="2055" width="14.140625" style="5" customWidth="1"/>
    <col min="2056" max="2057" width="11.28515625" style="5" customWidth="1"/>
    <col min="2058" max="2082" width="12.140625" style="5" customWidth="1"/>
    <col min="2083" max="2084" width="11" style="5" customWidth="1"/>
    <col min="2085" max="2087" width="12.28515625" style="5" customWidth="1"/>
    <col min="2088" max="2088" width="11.5703125" style="5" customWidth="1"/>
    <col min="2089" max="2090" width="11" style="5" customWidth="1"/>
    <col min="2091" max="2091" width="17.140625" style="5" customWidth="1"/>
    <col min="2092" max="2092" width="13.140625" style="5" customWidth="1"/>
    <col min="2093" max="2093" width="11" style="5" customWidth="1"/>
    <col min="2094" max="2094" width="13.42578125" style="5" customWidth="1"/>
    <col min="2095" max="2095" width="14.7109375" style="5" customWidth="1"/>
    <col min="2096" max="2096" width="11" style="5" customWidth="1"/>
    <col min="2097" max="2097" width="15.5703125" style="5" customWidth="1"/>
    <col min="2098" max="2098" width="14" style="5" customWidth="1"/>
    <col min="2099" max="2100" width="11" style="5" customWidth="1"/>
    <col min="2101" max="2101" width="13.7109375" style="5" customWidth="1"/>
    <col min="2102" max="2102" width="11" style="5" customWidth="1"/>
    <col min="2103" max="2104" width="12.5703125" style="5" customWidth="1"/>
    <col min="2105" max="2105" width="11" style="5" customWidth="1"/>
    <col min="2106" max="2107" width="13.42578125" style="5" customWidth="1"/>
    <col min="2108" max="2108" width="11" style="5" customWidth="1"/>
    <col min="2109" max="2109" width="12.28515625" style="5" customWidth="1"/>
    <col min="2110" max="2110" width="13.7109375" style="5" customWidth="1"/>
    <col min="2111" max="2111" width="11" style="5" customWidth="1"/>
    <col min="2112" max="2112" width="12.140625" style="5" customWidth="1"/>
    <col min="2113" max="2113" width="12.85546875" style="5" customWidth="1"/>
    <col min="2114" max="2114" width="11" style="5" customWidth="1"/>
    <col min="2115" max="2115" width="15.28515625" style="5" customWidth="1"/>
    <col min="2116" max="2117" width="11" style="5" customWidth="1"/>
    <col min="2118" max="2120" width="11.7109375" style="5" customWidth="1"/>
    <col min="2121" max="2121" width="12.7109375" style="5" customWidth="1"/>
    <col min="2122" max="2123" width="11.7109375" style="5" customWidth="1"/>
    <col min="2124" max="2124" width="18.28515625" style="5" customWidth="1"/>
    <col min="2125" max="2125" width="15.7109375" style="5" customWidth="1"/>
    <col min="2126" max="2304" width="9.140625" style="5"/>
    <col min="2305" max="2305" width="7" style="5" customWidth="1"/>
    <col min="2306" max="2306" width="24.28515625" style="5" customWidth="1"/>
    <col min="2307" max="2307" width="34.7109375" style="5" customWidth="1"/>
    <col min="2308" max="2309" width="11.28515625" style="5" customWidth="1"/>
    <col min="2310" max="2310" width="13.28515625" style="5" customWidth="1"/>
    <col min="2311" max="2311" width="14.140625" style="5" customWidth="1"/>
    <col min="2312" max="2313" width="11.28515625" style="5" customWidth="1"/>
    <col min="2314" max="2338" width="12.140625" style="5" customWidth="1"/>
    <col min="2339" max="2340" width="11" style="5" customWidth="1"/>
    <col min="2341" max="2343" width="12.28515625" style="5" customWidth="1"/>
    <col min="2344" max="2344" width="11.5703125" style="5" customWidth="1"/>
    <col min="2345" max="2346" width="11" style="5" customWidth="1"/>
    <col min="2347" max="2347" width="17.140625" style="5" customWidth="1"/>
    <col min="2348" max="2348" width="13.140625" style="5" customWidth="1"/>
    <col min="2349" max="2349" width="11" style="5" customWidth="1"/>
    <col min="2350" max="2350" width="13.42578125" style="5" customWidth="1"/>
    <col min="2351" max="2351" width="14.7109375" style="5" customWidth="1"/>
    <col min="2352" max="2352" width="11" style="5" customWidth="1"/>
    <col min="2353" max="2353" width="15.5703125" style="5" customWidth="1"/>
    <col min="2354" max="2354" width="14" style="5" customWidth="1"/>
    <col min="2355" max="2356" width="11" style="5" customWidth="1"/>
    <col min="2357" max="2357" width="13.7109375" style="5" customWidth="1"/>
    <col min="2358" max="2358" width="11" style="5" customWidth="1"/>
    <col min="2359" max="2360" width="12.5703125" style="5" customWidth="1"/>
    <col min="2361" max="2361" width="11" style="5" customWidth="1"/>
    <col min="2362" max="2363" width="13.42578125" style="5" customWidth="1"/>
    <col min="2364" max="2364" width="11" style="5" customWidth="1"/>
    <col min="2365" max="2365" width="12.28515625" style="5" customWidth="1"/>
    <col min="2366" max="2366" width="13.7109375" style="5" customWidth="1"/>
    <col min="2367" max="2367" width="11" style="5" customWidth="1"/>
    <col min="2368" max="2368" width="12.140625" style="5" customWidth="1"/>
    <col min="2369" max="2369" width="12.85546875" style="5" customWidth="1"/>
    <col min="2370" max="2370" width="11" style="5" customWidth="1"/>
    <col min="2371" max="2371" width="15.28515625" style="5" customWidth="1"/>
    <col min="2372" max="2373" width="11" style="5" customWidth="1"/>
    <col min="2374" max="2376" width="11.7109375" style="5" customWidth="1"/>
    <col min="2377" max="2377" width="12.7109375" style="5" customWidth="1"/>
    <col min="2378" max="2379" width="11.7109375" style="5" customWidth="1"/>
    <col min="2380" max="2380" width="18.28515625" style="5" customWidth="1"/>
    <col min="2381" max="2381" width="15.7109375" style="5" customWidth="1"/>
    <col min="2382" max="2560" width="9.140625" style="5"/>
    <col min="2561" max="2561" width="7" style="5" customWidth="1"/>
    <col min="2562" max="2562" width="24.28515625" style="5" customWidth="1"/>
    <col min="2563" max="2563" width="34.7109375" style="5" customWidth="1"/>
    <col min="2564" max="2565" width="11.28515625" style="5" customWidth="1"/>
    <col min="2566" max="2566" width="13.28515625" style="5" customWidth="1"/>
    <col min="2567" max="2567" width="14.140625" style="5" customWidth="1"/>
    <col min="2568" max="2569" width="11.28515625" style="5" customWidth="1"/>
    <col min="2570" max="2594" width="12.140625" style="5" customWidth="1"/>
    <col min="2595" max="2596" width="11" style="5" customWidth="1"/>
    <col min="2597" max="2599" width="12.28515625" style="5" customWidth="1"/>
    <col min="2600" max="2600" width="11.5703125" style="5" customWidth="1"/>
    <col min="2601" max="2602" width="11" style="5" customWidth="1"/>
    <col min="2603" max="2603" width="17.140625" style="5" customWidth="1"/>
    <col min="2604" max="2604" width="13.140625" style="5" customWidth="1"/>
    <col min="2605" max="2605" width="11" style="5" customWidth="1"/>
    <col min="2606" max="2606" width="13.42578125" style="5" customWidth="1"/>
    <col min="2607" max="2607" width="14.7109375" style="5" customWidth="1"/>
    <col min="2608" max="2608" width="11" style="5" customWidth="1"/>
    <col min="2609" max="2609" width="15.5703125" style="5" customWidth="1"/>
    <col min="2610" max="2610" width="14" style="5" customWidth="1"/>
    <col min="2611" max="2612" width="11" style="5" customWidth="1"/>
    <col min="2613" max="2613" width="13.7109375" style="5" customWidth="1"/>
    <col min="2614" max="2614" width="11" style="5" customWidth="1"/>
    <col min="2615" max="2616" width="12.5703125" style="5" customWidth="1"/>
    <col min="2617" max="2617" width="11" style="5" customWidth="1"/>
    <col min="2618" max="2619" width="13.42578125" style="5" customWidth="1"/>
    <col min="2620" max="2620" width="11" style="5" customWidth="1"/>
    <col min="2621" max="2621" width="12.28515625" style="5" customWidth="1"/>
    <col min="2622" max="2622" width="13.7109375" style="5" customWidth="1"/>
    <col min="2623" max="2623" width="11" style="5" customWidth="1"/>
    <col min="2624" max="2624" width="12.140625" style="5" customWidth="1"/>
    <col min="2625" max="2625" width="12.85546875" style="5" customWidth="1"/>
    <col min="2626" max="2626" width="11" style="5" customWidth="1"/>
    <col min="2627" max="2627" width="15.28515625" style="5" customWidth="1"/>
    <col min="2628" max="2629" width="11" style="5" customWidth="1"/>
    <col min="2630" max="2632" width="11.7109375" style="5" customWidth="1"/>
    <col min="2633" max="2633" width="12.7109375" style="5" customWidth="1"/>
    <col min="2634" max="2635" width="11.7109375" style="5" customWidth="1"/>
    <col min="2636" max="2636" width="18.28515625" style="5" customWidth="1"/>
    <col min="2637" max="2637" width="15.7109375" style="5" customWidth="1"/>
    <col min="2638" max="2816" width="9.140625" style="5"/>
    <col min="2817" max="2817" width="7" style="5" customWidth="1"/>
    <col min="2818" max="2818" width="24.28515625" style="5" customWidth="1"/>
    <col min="2819" max="2819" width="34.7109375" style="5" customWidth="1"/>
    <col min="2820" max="2821" width="11.28515625" style="5" customWidth="1"/>
    <col min="2822" max="2822" width="13.28515625" style="5" customWidth="1"/>
    <col min="2823" max="2823" width="14.140625" style="5" customWidth="1"/>
    <col min="2824" max="2825" width="11.28515625" style="5" customWidth="1"/>
    <col min="2826" max="2850" width="12.140625" style="5" customWidth="1"/>
    <col min="2851" max="2852" width="11" style="5" customWidth="1"/>
    <col min="2853" max="2855" width="12.28515625" style="5" customWidth="1"/>
    <col min="2856" max="2856" width="11.5703125" style="5" customWidth="1"/>
    <col min="2857" max="2858" width="11" style="5" customWidth="1"/>
    <col min="2859" max="2859" width="17.140625" style="5" customWidth="1"/>
    <col min="2860" max="2860" width="13.140625" style="5" customWidth="1"/>
    <col min="2861" max="2861" width="11" style="5" customWidth="1"/>
    <col min="2862" max="2862" width="13.42578125" style="5" customWidth="1"/>
    <col min="2863" max="2863" width="14.7109375" style="5" customWidth="1"/>
    <col min="2864" max="2864" width="11" style="5" customWidth="1"/>
    <col min="2865" max="2865" width="15.5703125" style="5" customWidth="1"/>
    <col min="2866" max="2866" width="14" style="5" customWidth="1"/>
    <col min="2867" max="2868" width="11" style="5" customWidth="1"/>
    <col min="2869" max="2869" width="13.7109375" style="5" customWidth="1"/>
    <col min="2870" max="2870" width="11" style="5" customWidth="1"/>
    <col min="2871" max="2872" width="12.5703125" style="5" customWidth="1"/>
    <col min="2873" max="2873" width="11" style="5" customWidth="1"/>
    <col min="2874" max="2875" width="13.42578125" style="5" customWidth="1"/>
    <col min="2876" max="2876" width="11" style="5" customWidth="1"/>
    <col min="2877" max="2877" width="12.28515625" style="5" customWidth="1"/>
    <col min="2878" max="2878" width="13.7109375" style="5" customWidth="1"/>
    <col min="2879" max="2879" width="11" style="5" customWidth="1"/>
    <col min="2880" max="2880" width="12.140625" style="5" customWidth="1"/>
    <col min="2881" max="2881" width="12.85546875" style="5" customWidth="1"/>
    <col min="2882" max="2882" width="11" style="5" customWidth="1"/>
    <col min="2883" max="2883" width="15.28515625" style="5" customWidth="1"/>
    <col min="2884" max="2885" width="11" style="5" customWidth="1"/>
    <col min="2886" max="2888" width="11.7109375" style="5" customWidth="1"/>
    <col min="2889" max="2889" width="12.7109375" style="5" customWidth="1"/>
    <col min="2890" max="2891" width="11.7109375" style="5" customWidth="1"/>
    <col min="2892" max="2892" width="18.28515625" style="5" customWidth="1"/>
    <col min="2893" max="2893" width="15.7109375" style="5" customWidth="1"/>
    <col min="2894" max="3072" width="9.140625" style="5"/>
    <col min="3073" max="3073" width="7" style="5" customWidth="1"/>
    <col min="3074" max="3074" width="24.28515625" style="5" customWidth="1"/>
    <col min="3075" max="3075" width="34.7109375" style="5" customWidth="1"/>
    <col min="3076" max="3077" width="11.28515625" style="5" customWidth="1"/>
    <col min="3078" max="3078" width="13.28515625" style="5" customWidth="1"/>
    <col min="3079" max="3079" width="14.140625" style="5" customWidth="1"/>
    <col min="3080" max="3081" width="11.28515625" style="5" customWidth="1"/>
    <col min="3082" max="3106" width="12.140625" style="5" customWidth="1"/>
    <col min="3107" max="3108" width="11" style="5" customWidth="1"/>
    <col min="3109" max="3111" width="12.28515625" style="5" customWidth="1"/>
    <col min="3112" max="3112" width="11.5703125" style="5" customWidth="1"/>
    <col min="3113" max="3114" width="11" style="5" customWidth="1"/>
    <col min="3115" max="3115" width="17.140625" style="5" customWidth="1"/>
    <col min="3116" max="3116" width="13.140625" style="5" customWidth="1"/>
    <col min="3117" max="3117" width="11" style="5" customWidth="1"/>
    <col min="3118" max="3118" width="13.42578125" style="5" customWidth="1"/>
    <col min="3119" max="3119" width="14.7109375" style="5" customWidth="1"/>
    <col min="3120" max="3120" width="11" style="5" customWidth="1"/>
    <col min="3121" max="3121" width="15.5703125" style="5" customWidth="1"/>
    <col min="3122" max="3122" width="14" style="5" customWidth="1"/>
    <col min="3123" max="3124" width="11" style="5" customWidth="1"/>
    <col min="3125" max="3125" width="13.7109375" style="5" customWidth="1"/>
    <col min="3126" max="3126" width="11" style="5" customWidth="1"/>
    <col min="3127" max="3128" width="12.5703125" style="5" customWidth="1"/>
    <col min="3129" max="3129" width="11" style="5" customWidth="1"/>
    <col min="3130" max="3131" width="13.42578125" style="5" customWidth="1"/>
    <col min="3132" max="3132" width="11" style="5" customWidth="1"/>
    <col min="3133" max="3133" width="12.28515625" style="5" customWidth="1"/>
    <col min="3134" max="3134" width="13.7109375" style="5" customWidth="1"/>
    <col min="3135" max="3135" width="11" style="5" customWidth="1"/>
    <col min="3136" max="3136" width="12.140625" style="5" customWidth="1"/>
    <col min="3137" max="3137" width="12.85546875" style="5" customWidth="1"/>
    <col min="3138" max="3138" width="11" style="5" customWidth="1"/>
    <col min="3139" max="3139" width="15.28515625" style="5" customWidth="1"/>
    <col min="3140" max="3141" width="11" style="5" customWidth="1"/>
    <col min="3142" max="3144" width="11.7109375" style="5" customWidth="1"/>
    <col min="3145" max="3145" width="12.7109375" style="5" customWidth="1"/>
    <col min="3146" max="3147" width="11.7109375" style="5" customWidth="1"/>
    <col min="3148" max="3148" width="18.28515625" style="5" customWidth="1"/>
    <col min="3149" max="3149" width="15.7109375" style="5" customWidth="1"/>
    <col min="3150" max="3328" width="9.140625" style="5"/>
    <col min="3329" max="3329" width="7" style="5" customWidth="1"/>
    <col min="3330" max="3330" width="24.28515625" style="5" customWidth="1"/>
    <col min="3331" max="3331" width="34.7109375" style="5" customWidth="1"/>
    <col min="3332" max="3333" width="11.28515625" style="5" customWidth="1"/>
    <col min="3334" max="3334" width="13.28515625" style="5" customWidth="1"/>
    <col min="3335" max="3335" width="14.140625" style="5" customWidth="1"/>
    <col min="3336" max="3337" width="11.28515625" style="5" customWidth="1"/>
    <col min="3338" max="3362" width="12.140625" style="5" customWidth="1"/>
    <col min="3363" max="3364" width="11" style="5" customWidth="1"/>
    <col min="3365" max="3367" width="12.28515625" style="5" customWidth="1"/>
    <col min="3368" max="3368" width="11.5703125" style="5" customWidth="1"/>
    <col min="3369" max="3370" width="11" style="5" customWidth="1"/>
    <col min="3371" max="3371" width="17.140625" style="5" customWidth="1"/>
    <col min="3372" max="3372" width="13.140625" style="5" customWidth="1"/>
    <col min="3373" max="3373" width="11" style="5" customWidth="1"/>
    <col min="3374" max="3374" width="13.42578125" style="5" customWidth="1"/>
    <col min="3375" max="3375" width="14.7109375" style="5" customWidth="1"/>
    <col min="3376" max="3376" width="11" style="5" customWidth="1"/>
    <col min="3377" max="3377" width="15.5703125" style="5" customWidth="1"/>
    <col min="3378" max="3378" width="14" style="5" customWidth="1"/>
    <col min="3379" max="3380" width="11" style="5" customWidth="1"/>
    <col min="3381" max="3381" width="13.7109375" style="5" customWidth="1"/>
    <col min="3382" max="3382" width="11" style="5" customWidth="1"/>
    <col min="3383" max="3384" width="12.5703125" style="5" customWidth="1"/>
    <col min="3385" max="3385" width="11" style="5" customWidth="1"/>
    <col min="3386" max="3387" width="13.42578125" style="5" customWidth="1"/>
    <col min="3388" max="3388" width="11" style="5" customWidth="1"/>
    <col min="3389" max="3389" width="12.28515625" style="5" customWidth="1"/>
    <col min="3390" max="3390" width="13.7109375" style="5" customWidth="1"/>
    <col min="3391" max="3391" width="11" style="5" customWidth="1"/>
    <col min="3392" max="3392" width="12.140625" style="5" customWidth="1"/>
    <col min="3393" max="3393" width="12.85546875" style="5" customWidth="1"/>
    <col min="3394" max="3394" width="11" style="5" customWidth="1"/>
    <col min="3395" max="3395" width="15.28515625" style="5" customWidth="1"/>
    <col min="3396" max="3397" width="11" style="5" customWidth="1"/>
    <col min="3398" max="3400" width="11.7109375" style="5" customWidth="1"/>
    <col min="3401" max="3401" width="12.7109375" style="5" customWidth="1"/>
    <col min="3402" max="3403" width="11.7109375" style="5" customWidth="1"/>
    <col min="3404" max="3404" width="18.28515625" style="5" customWidth="1"/>
    <col min="3405" max="3405" width="15.7109375" style="5" customWidth="1"/>
    <col min="3406" max="3584" width="9.140625" style="5"/>
    <col min="3585" max="3585" width="7" style="5" customWidth="1"/>
    <col min="3586" max="3586" width="24.28515625" style="5" customWidth="1"/>
    <col min="3587" max="3587" width="34.7109375" style="5" customWidth="1"/>
    <col min="3588" max="3589" width="11.28515625" style="5" customWidth="1"/>
    <col min="3590" max="3590" width="13.28515625" style="5" customWidth="1"/>
    <col min="3591" max="3591" width="14.140625" style="5" customWidth="1"/>
    <col min="3592" max="3593" width="11.28515625" style="5" customWidth="1"/>
    <col min="3594" max="3618" width="12.140625" style="5" customWidth="1"/>
    <col min="3619" max="3620" width="11" style="5" customWidth="1"/>
    <col min="3621" max="3623" width="12.28515625" style="5" customWidth="1"/>
    <col min="3624" max="3624" width="11.5703125" style="5" customWidth="1"/>
    <col min="3625" max="3626" width="11" style="5" customWidth="1"/>
    <col min="3627" max="3627" width="17.140625" style="5" customWidth="1"/>
    <col min="3628" max="3628" width="13.140625" style="5" customWidth="1"/>
    <col min="3629" max="3629" width="11" style="5" customWidth="1"/>
    <col min="3630" max="3630" width="13.42578125" style="5" customWidth="1"/>
    <col min="3631" max="3631" width="14.7109375" style="5" customWidth="1"/>
    <col min="3632" max="3632" width="11" style="5" customWidth="1"/>
    <col min="3633" max="3633" width="15.5703125" style="5" customWidth="1"/>
    <col min="3634" max="3634" width="14" style="5" customWidth="1"/>
    <col min="3635" max="3636" width="11" style="5" customWidth="1"/>
    <col min="3637" max="3637" width="13.7109375" style="5" customWidth="1"/>
    <col min="3638" max="3638" width="11" style="5" customWidth="1"/>
    <col min="3639" max="3640" width="12.5703125" style="5" customWidth="1"/>
    <col min="3641" max="3641" width="11" style="5" customWidth="1"/>
    <col min="3642" max="3643" width="13.42578125" style="5" customWidth="1"/>
    <col min="3644" max="3644" width="11" style="5" customWidth="1"/>
    <col min="3645" max="3645" width="12.28515625" style="5" customWidth="1"/>
    <col min="3646" max="3646" width="13.7109375" style="5" customWidth="1"/>
    <col min="3647" max="3647" width="11" style="5" customWidth="1"/>
    <col min="3648" max="3648" width="12.140625" style="5" customWidth="1"/>
    <col min="3649" max="3649" width="12.85546875" style="5" customWidth="1"/>
    <col min="3650" max="3650" width="11" style="5" customWidth="1"/>
    <col min="3651" max="3651" width="15.28515625" style="5" customWidth="1"/>
    <col min="3652" max="3653" width="11" style="5" customWidth="1"/>
    <col min="3654" max="3656" width="11.7109375" style="5" customWidth="1"/>
    <col min="3657" max="3657" width="12.7109375" style="5" customWidth="1"/>
    <col min="3658" max="3659" width="11.7109375" style="5" customWidth="1"/>
    <col min="3660" max="3660" width="18.28515625" style="5" customWidth="1"/>
    <col min="3661" max="3661" width="15.7109375" style="5" customWidth="1"/>
    <col min="3662" max="3840" width="9.140625" style="5"/>
    <col min="3841" max="3841" width="7" style="5" customWidth="1"/>
    <col min="3842" max="3842" width="24.28515625" style="5" customWidth="1"/>
    <col min="3843" max="3843" width="34.7109375" style="5" customWidth="1"/>
    <col min="3844" max="3845" width="11.28515625" style="5" customWidth="1"/>
    <col min="3846" max="3846" width="13.28515625" style="5" customWidth="1"/>
    <col min="3847" max="3847" width="14.140625" style="5" customWidth="1"/>
    <col min="3848" max="3849" width="11.28515625" style="5" customWidth="1"/>
    <col min="3850" max="3874" width="12.140625" style="5" customWidth="1"/>
    <col min="3875" max="3876" width="11" style="5" customWidth="1"/>
    <col min="3877" max="3879" width="12.28515625" style="5" customWidth="1"/>
    <col min="3880" max="3880" width="11.5703125" style="5" customWidth="1"/>
    <col min="3881" max="3882" width="11" style="5" customWidth="1"/>
    <col min="3883" max="3883" width="17.140625" style="5" customWidth="1"/>
    <col min="3884" max="3884" width="13.140625" style="5" customWidth="1"/>
    <col min="3885" max="3885" width="11" style="5" customWidth="1"/>
    <col min="3886" max="3886" width="13.42578125" style="5" customWidth="1"/>
    <col min="3887" max="3887" width="14.7109375" style="5" customWidth="1"/>
    <col min="3888" max="3888" width="11" style="5" customWidth="1"/>
    <col min="3889" max="3889" width="15.5703125" style="5" customWidth="1"/>
    <col min="3890" max="3890" width="14" style="5" customWidth="1"/>
    <col min="3891" max="3892" width="11" style="5" customWidth="1"/>
    <col min="3893" max="3893" width="13.7109375" style="5" customWidth="1"/>
    <col min="3894" max="3894" width="11" style="5" customWidth="1"/>
    <col min="3895" max="3896" width="12.5703125" style="5" customWidth="1"/>
    <col min="3897" max="3897" width="11" style="5" customWidth="1"/>
    <col min="3898" max="3899" width="13.42578125" style="5" customWidth="1"/>
    <col min="3900" max="3900" width="11" style="5" customWidth="1"/>
    <col min="3901" max="3901" width="12.28515625" style="5" customWidth="1"/>
    <col min="3902" max="3902" width="13.7109375" style="5" customWidth="1"/>
    <col min="3903" max="3903" width="11" style="5" customWidth="1"/>
    <col min="3904" max="3904" width="12.140625" style="5" customWidth="1"/>
    <col min="3905" max="3905" width="12.85546875" style="5" customWidth="1"/>
    <col min="3906" max="3906" width="11" style="5" customWidth="1"/>
    <col min="3907" max="3907" width="15.28515625" style="5" customWidth="1"/>
    <col min="3908" max="3909" width="11" style="5" customWidth="1"/>
    <col min="3910" max="3912" width="11.7109375" style="5" customWidth="1"/>
    <col min="3913" max="3913" width="12.7109375" style="5" customWidth="1"/>
    <col min="3914" max="3915" width="11.7109375" style="5" customWidth="1"/>
    <col min="3916" max="3916" width="18.28515625" style="5" customWidth="1"/>
    <col min="3917" max="3917" width="15.7109375" style="5" customWidth="1"/>
    <col min="3918" max="4096" width="9.140625" style="5"/>
    <col min="4097" max="4097" width="7" style="5" customWidth="1"/>
    <col min="4098" max="4098" width="24.28515625" style="5" customWidth="1"/>
    <col min="4099" max="4099" width="34.7109375" style="5" customWidth="1"/>
    <col min="4100" max="4101" width="11.28515625" style="5" customWidth="1"/>
    <col min="4102" max="4102" width="13.28515625" style="5" customWidth="1"/>
    <col min="4103" max="4103" width="14.140625" style="5" customWidth="1"/>
    <col min="4104" max="4105" width="11.28515625" style="5" customWidth="1"/>
    <col min="4106" max="4130" width="12.140625" style="5" customWidth="1"/>
    <col min="4131" max="4132" width="11" style="5" customWidth="1"/>
    <col min="4133" max="4135" width="12.28515625" style="5" customWidth="1"/>
    <col min="4136" max="4136" width="11.5703125" style="5" customWidth="1"/>
    <col min="4137" max="4138" width="11" style="5" customWidth="1"/>
    <col min="4139" max="4139" width="17.140625" style="5" customWidth="1"/>
    <col min="4140" max="4140" width="13.140625" style="5" customWidth="1"/>
    <col min="4141" max="4141" width="11" style="5" customWidth="1"/>
    <col min="4142" max="4142" width="13.42578125" style="5" customWidth="1"/>
    <col min="4143" max="4143" width="14.7109375" style="5" customWidth="1"/>
    <col min="4144" max="4144" width="11" style="5" customWidth="1"/>
    <col min="4145" max="4145" width="15.5703125" style="5" customWidth="1"/>
    <col min="4146" max="4146" width="14" style="5" customWidth="1"/>
    <col min="4147" max="4148" width="11" style="5" customWidth="1"/>
    <col min="4149" max="4149" width="13.7109375" style="5" customWidth="1"/>
    <col min="4150" max="4150" width="11" style="5" customWidth="1"/>
    <col min="4151" max="4152" width="12.5703125" style="5" customWidth="1"/>
    <col min="4153" max="4153" width="11" style="5" customWidth="1"/>
    <col min="4154" max="4155" width="13.42578125" style="5" customWidth="1"/>
    <col min="4156" max="4156" width="11" style="5" customWidth="1"/>
    <col min="4157" max="4157" width="12.28515625" style="5" customWidth="1"/>
    <col min="4158" max="4158" width="13.7109375" style="5" customWidth="1"/>
    <col min="4159" max="4159" width="11" style="5" customWidth="1"/>
    <col min="4160" max="4160" width="12.140625" style="5" customWidth="1"/>
    <col min="4161" max="4161" width="12.85546875" style="5" customWidth="1"/>
    <col min="4162" max="4162" width="11" style="5" customWidth="1"/>
    <col min="4163" max="4163" width="15.28515625" style="5" customWidth="1"/>
    <col min="4164" max="4165" width="11" style="5" customWidth="1"/>
    <col min="4166" max="4168" width="11.7109375" style="5" customWidth="1"/>
    <col min="4169" max="4169" width="12.7109375" style="5" customWidth="1"/>
    <col min="4170" max="4171" width="11.7109375" style="5" customWidth="1"/>
    <col min="4172" max="4172" width="18.28515625" style="5" customWidth="1"/>
    <col min="4173" max="4173" width="15.7109375" style="5" customWidth="1"/>
    <col min="4174" max="4352" width="9.140625" style="5"/>
    <col min="4353" max="4353" width="7" style="5" customWidth="1"/>
    <col min="4354" max="4354" width="24.28515625" style="5" customWidth="1"/>
    <col min="4355" max="4355" width="34.7109375" style="5" customWidth="1"/>
    <col min="4356" max="4357" width="11.28515625" style="5" customWidth="1"/>
    <col min="4358" max="4358" width="13.28515625" style="5" customWidth="1"/>
    <col min="4359" max="4359" width="14.140625" style="5" customWidth="1"/>
    <col min="4360" max="4361" width="11.28515625" style="5" customWidth="1"/>
    <col min="4362" max="4386" width="12.140625" style="5" customWidth="1"/>
    <col min="4387" max="4388" width="11" style="5" customWidth="1"/>
    <col min="4389" max="4391" width="12.28515625" style="5" customWidth="1"/>
    <col min="4392" max="4392" width="11.5703125" style="5" customWidth="1"/>
    <col min="4393" max="4394" width="11" style="5" customWidth="1"/>
    <col min="4395" max="4395" width="17.140625" style="5" customWidth="1"/>
    <col min="4396" max="4396" width="13.140625" style="5" customWidth="1"/>
    <col min="4397" max="4397" width="11" style="5" customWidth="1"/>
    <col min="4398" max="4398" width="13.42578125" style="5" customWidth="1"/>
    <col min="4399" max="4399" width="14.7109375" style="5" customWidth="1"/>
    <col min="4400" max="4400" width="11" style="5" customWidth="1"/>
    <col min="4401" max="4401" width="15.5703125" style="5" customWidth="1"/>
    <col min="4402" max="4402" width="14" style="5" customWidth="1"/>
    <col min="4403" max="4404" width="11" style="5" customWidth="1"/>
    <col min="4405" max="4405" width="13.7109375" style="5" customWidth="1"/>
    <col min="4406" max="4406" width="11" style="5" customWidth="1"/>
    <col min="4407" max="4408" width="12.5703125" style="5" customWidth="1"/>
    <col min="4409" max="4409" width="11" style="5" customWidth="1"/>
    <col min="4410" max="4411" width="13.42578125" style="5" customWidth="1"/>
    <col min="4412" max="4412" width="11" style="5" customWidth="1"/>
    <col min="4413" max="4413" width="12.28515625" style="5" customWidth="1"/>
    <col min="4414" max="4414" width="13.7109375" style="5" customWidth="1"/>
    <col min="4415" max="4415" width="11" style="5" customWidth="1"/>
    <col min="4416" max="4416" width="12.140625" style="5" customWidth="1"/>
    <col min="4417" max="4417" width="12.85546875" style="5" customWidth="1"/>
    <col min="4418" max="4418" width="11" style="5" customWidth="1"/>
    <col min="4419" max="4419" width="15.28515625" style="5" customWidth="1"/>
    <col min="4420" max="4421" width="11" style="5" customWidth="1"/>
    <col min="4422" max="4424" width="11.7109375" style="5" customWidth="1"/>
    <col min="4425" max="4425" width="12.7109375" style="5" customWidth="1"/>
    <col min="4426" max="4427" width="11.7109375" style="5" customWidth="1"/>
    <col min="4428" max="4428" width="18.28515625" style="5" customWidth="1"/>
    <col min="4429" max="4429" width="15.7109375" style="5" customWidth="1"/>
    <col min="4430" max="4608" width="9.140625" style="5"/>
    <col min="4609" max="4609" width="7" style="5" customWidth="1"/>
    <col min="4610" max="4610" width="24.28515625" style="5" customWidth="1"/>
    <col min="4611" max="4611" width="34.7109375" style="5" customWidth="1"/>
    <col min="4612" max="4613" width="11.28515625" style="5" customWidth="1"/>
    <col min="4614" max="4614" width="13.28515625" style="5" customWidth="1"/>
    <col min="4615" max="4615" width="14.140625" style="5" customWidth="1"/>
    <col min="4616" max="4617" width="11.28515625" style="5" customWidth="1"/>
    <col min="4618" max="4642" width="12.140625" style="5" customWidth="1"/>
    <col min="4643" max="4644" width="11" style="5" customWidth="1"/>
    <col min="4645" max="4647" width="12.28515625" style="5" customWidth="1"/>
    <col min="4648" max="4648" width="11.5703125" style="5" customWidth="1"/>
    <col min="4649" max="4650" width="11" style="5" customWidth="1"/>
    <col min="4651" max="4651" width="17.140625" style="5" customWidth="1"/>
    <col min="4652" max="4652" width="13.140625" style="5" customWidth="1"/>
    <col min="4653" max="4653" width="11" style="5" customWidth="1"/>
    <col min="4654" max="4654" width="13.42578125" style="5" customWidth="1"/>
    <col min="4655" max="4655" width="14.7109375" style="5" customWidth="1"/>
    <col min="4656" max="4656" width="11" style="5" customWidth="1"/>
    <col min="4657" max="4657" width="15.5703125" style="5" customWidth="1"/>
    <col min="4658" max="4658" width="14" style="5" customWidth="1"/>
    <col min="4659" max="4660" width="11" style="5" customWidth="1"/>
    <col min="4661" max="4661" width="13.7109375" style="5" customWidth="1"/>
    <col min="4662" max="4662" width="11" style="5" customWidth="1"/>
    <col min="4663" max="4664" width="12.5703125" style="5" customWidth="1"/>
    <col min="4665" max="4665" width="11" style="5" customWidth="1"/>
    <col min="4666" max="4667" width="13.42578125" style="5" customWidth="1"/>
    <col min="4668" max="4668" width="11" style="5" customWidth="1"/>
    <col min="4669" max="4669" width="12.28515625" style="5" customWidth="1"/>
    <col min="4670" max="4670" width="13.7109375" style="5" customWidth="1"/>
    <col min="4671" max="4671" width="11" style="5" customWidth="1"/>
    <col min="4672" max="4672" width="12.140625" style="5" customWidth="1"/>
    <col min="4673" max="4673" width="12.85546875" style="5" customWidth="1"/>
    <col min="4674" max="4674" width="11" style="5" customWidth="1"/>
    <col min="4675" max="4675" width="15.28515625" style="5" customWidth="1"/>
    <col min="4676" max="4677" width="11" style="5" customWidth="1"/>
    <col min="4678" max="4680" width="11.7109375" style="5" customWidth="1"/>
    <col min="4681" max="4681" width="12.7109375" style="5" customWidth="1"/>
    <col min="4682" max="4683" width="11.7109375" style="5" customWidth="1"/>
    <col min="4684" max="4684" width="18.28515625" style="5" customWidth="1"/>
    <col min="4685" max="4685" width="15.7109375" style="5" customWidth="1"/>
    <col min="4686" max="4864" width="9.140625" style="5"/>
    <col min="4865" max="4865" width="7" style="5" customWidth="1"/>
    <col min="4866" max="4866" width="24.28515625" style="5" customWidth="1"/>
    <col min="4867" max="4867" width="34.7109375" style="5" customWidth="1"/>
    <col min="4868" max="4869" width="11.28515625" style="5" customWidth="1"/>
    <col min="4870" max="4870" width="13.28515625" style="5" customWidth="1"/>
    <col min="4871" max="4871" width="14.140625" style="5" customWidth="1"/>
    <col min="4872" max="4873" width="11.28515625" style="5" customWidth="1"/>
    <col min="4874" max="4898" width="12.140625" style="5" customWidth="1"/>
    <col min="4899" max="4900" width="11" style="5" customWidth="1"/>
    <col min="4901" max="4903" width="12.28515625" style="5" customWidth="1"/>
    <col min="4904" max="4904" width="11.5703125" style="5" customWidth="1"/>
    <col min="4905" max="4906" width="11" style="5" customWidth="1"/>
    <col min="4907" max="4907" width="17.140625" style="5" customWidth="1"/>
    <col min="4908" max="4908" width="13.140625" style="5" customWidth="1"/>
    <col min="4909" max="4909" width="11" style="5" customWidth="1"/>
    <col min="4910" max="4910" width="13.42578125" style="5" customWidth="1"/>
    <col min="4911" max="4911" width="14.7109375" style="5" customWidth="1"/>
    <col min="4912" max="4912" width="11" style="5" customWidth="1"/>
    <col min="4913" max="4913" width="15.5703125" style="5" customWidth="1"/>
    <col min="4914" max="4914" width="14" style="5" customWidth="1"/>
    <col min="4915" max="4916" width="11" style="5" customWidth="1"/>
    <col min="4917" max="4917" width="13.7109375" style="5" customWidth="1"/>
    <col min="4918" max="4918" width="11" style="5" customWidth="1"/>
    <col min="4919" max="4920" width="12.5703125" style="5" customWidth="1"/>
    <col min="4921" max="4921" width="11" style="5" customWidth="1"/>
    <col min="4922" max="4923" width="13.42578125" style="5" customWidth="1"/>
    <col min="4924" max="4924" width="11" style="5" customWidth="1"/>
    <col min="4925" max="4925" width="12.28515625" style="5" customWidth="1"/>
    <col min="4926" max="4926" width="13.7109375" style="5" customWidth="1"/>
    <col min="4927" max="4927" width="11" style="5" customWidth="1"/>
    <col min="4928" max="4928" width="12.140625" style="5" customWidth="1"/>
    <col min="4929" max="4929" width="12.85546875" style="5" customWidth="1"/>
    <col min="4930" max="4930" width="11" style="5" customWidth="1"/>
    <col min="4931" max="4931" width="15.28515625" style="5" customWidth="1"/>
    <col min="4932" max="4933" width="11" style="5" customWidth="1"/>
    <col min="4934" max="4936" width="11.7109375" style="5" customWidth="1"/>
    <col min="4937" max="4937" width="12.7109375" style="5" customWidth="1"/>
    <col min="4938" max="4939" width="11.7109375" style="5" customWidth="1"/>
    <col min="4940" max="4940" width="18.28515625" style="5" customWidth="1"/>
    <col min="4941" max="4941" width="15.7109375" style="5" customWidth="1"/>
    <col min="4942" max="5120" width="9.140625" style="5"/>
    <col min="5121" max="5121" width="7" style="5" customWidth="1"/>
    <col min="5122" max="5122" width="24.28515625" style="5" customWidth="1"/>
    <col min="5123" max="5123" width="34.7109375" style="5" customWidth="1"/>
    <col min="5124" max="5125" width="11.28515625" style="5" customWidth="1"/>
    <col min="5126" max="5126" width="13.28515625" style="5" customWidth="1"/>
    <col min="5127" max="5127" width="14.140625" style="5" customWidth="1"/>
    <col min="5128" max="5129" width="11.28515625" style="5" customWidth="1"/>
    <col min="5130" max="5154" width="12.140625" style="5" customWidth="1"/>
    <col min="5155" max="5156" width="11" style="5" customWidth="1"/>
    <col min="5157" max="5159" width="12.28515625" style="5" customWidth="1"/>
    <col min="5160" max="5160" width="11.5703125" style="5" customWidth="1"/>
    <col min="5161" max="5162" width="11" style="5" customWidth="1"/>
    <col min="5163" max="5163" width="17.140625" style="5" customWidth="1"/>
    <col min="5164" max="5164" width="13.140625" style="5" customWidth="1"/>
    <col min="5165" max="5165" width="11" style="5" customWidth="1"/>
    <col min="5166" max="5166" width="13.42578125" style="5" customWidth="1"/>
    <col min="5167" max="5167" width="14.7109375" style="5" customWidth="1"/>
    <col min="5168" max="5168" width="11" style="5" customWidth="1"/>
    <col min="5169" max="5169" width="15.5703125" style="5" customWidth="1"/>
    <col min="5170" max="5170" width="14" style="5" customWidth="1"/>
    <col min="5171" max="5172" width="11" style="5" customWidth="1"/>
    <col min="5173" max="5173" width="13.7109375" style="5" customWidth="1"/>
    <col min="5174" max="5174" width="11" style="5" customWidth="1"/>
    <col min="5175" max="5176" width="12.5703125" style="5" customWidth="1"/>
    <col min="5177" max="5177" width="11" style="5" customWidth="1"/>
    <col min="5178" max="5179" width="13.42578125" style="5" customWidth="1"/>
    <col min="5180" max="5180" width="11" style="5" customWidth="1"/>
    <col min="5181" max="5181" width="12.28515625" style="5" customWidth="1"/>
    <col min="5182" max="5182" width="13.7109375" style="5" customWidth="1"/>
    <col min="5183" max="5183" width="11" style="5" customWidth="1"/>
    <col min="5184" max="5184" width="12.140625" style="5" customWidth="1"/>
    <col min="5185" max="5185" width="12.85546875" style="5" customWidth="1"/>
    <col min="5186" max="5186" width="11" style="5" customWidth="1"/>
    <col min="5187" max="5187" width="15.28515625" style="5" customWidth="1"/>
    <col min="5188" max="5189" width="11" style="5" customWidth="1"/>
    <col min="5190" max="5192" width="11.7109375" style="5" customWidth="1"/>
    <col min="5193" max="5193" width="12.7109375" style="5" customWidth="1"/>
    <col min="5194" max="5195" width="11.7109375" style="5" customWidth="1"/>
    <col min="5196" max="5196" width="18.28515625" style="5" customWidth="1"/>
    <col min="5197" max="5197" width="15.7109375" style="5" customWidth="1"/>
    <col min="5198" max="5376" width="9.140625" style="5"/>
    <col min="5377" max="5377" width="7" style="5" customWidth="1"/>
    <col min="5378" max="5378" width="24.28515625" style="5" customWidth="1"/>
    <col min="5379" max="5379" width="34.7109375" style="5" customWidth="1"/>
    <col min="5380" max="5381" width="11.28515625" style="5" customWidth="1"/>
    <col min="5382" max="5382" width="13.28515625" style="5" customWidth="1"/>
    <col min="5383" max="5383" width="14.140625" style="5" customWidth="1"/>
    <col min="5384" max="5385" width="11.28515625" style="5" customWidth="1"/>
    <col min="5386" max="5410" width="12.140625" style="5" customWidth="1"/>
    <col min="5411" max="5412" width="11" style="5" customWidth="1"/>
    <col min="5413" max="5415" width="12.28515625" style="5" customWidth="1"/>
    <col min="5416" max="5416" width="11.5703125" style="5" customWidth="1"/>
    <col min="5417" max="5418" width="11" style="5" customWidth="1"/>
    <col min="5419" max="5419" width="17.140625" style="5" customWidth="1"/>
    <col min="5420" max="5420" width="13.140625" style="5" customWidth="1"/>
    <col min="5421" max="5421" width="11" style="5" customWidth="1"/>
    <col min="5422" max="5422" width="13.42578125" style="5" customWidth="1"/>
    <col min="5423" max="5423" width="14.7109375" style="5" customWidth="1"/>
    <col min="5424" max="5424" width="11" style="5" customWidth="1"/>
    <col min="5425" max="5425" width="15.5703125" style="5" customWidth="1"/>
    <col min="5426" max="5426" width="14" style="5" customWidth="1"/>
    <col min="5427" max="5428" width="11" style="5" customWidth="1"/>
    <col min="5429" max="5429" width="13.7109375" style="5" customWidth="1"/>
    <col min="5430" max="5430" width="11" style="5" customWidth="1"/>
    <col min="5431" max="5432" width="12.5703125" style="5" customWidth="1"/>
    <col min="5433" max="5433" width="11" style="5" customWidth="1"/>
    <col min="5434" max="5435" width="13.42578125" style="5" customWidth="1"/>
    <col min="5436" max="5436" width="11" style="5" customWidth="1"/>
    <col min="5437" max="5437" width="12.28515625" style="5" customWidth="1"/>
    <col min="5438" max="5438" width="13.7109375" style="5" customWidth="1"/>
    <col min="5439" max="5439" width="11" style="5" customWidth="1"/>
    <col min="5440" max="5440" width="12.140625" style="5" customWidth="1"/>
    <col min="5441" max="5441" width="12.85546875" style="5" customWidth="1"/>
    <col min="5442" max="5442" width="11" style="5" customWidth="1"/>
    <col min="5443" max="5443" width="15.28515625" style="5" customWidth="1"/>
    <col min="5444" max="5445" width="11" style="5" customWidth="1"/>
    <col min="5446" max="5448" width="11.7109375" style="5" customWidth="1"/>
    <col min="5449" max="5449" width="12.7109375" style="5" customWidth="1"/>
    <col min="5450" max="5451" width="11.7109375" style="5" customWidth="1"/>
    <col min="5452" max="5452" width="18.28515625" style="5" customWidth="1"/>
    <col min="5453" max="5453" width="15.7109375" style="5" customWidth="1"/>
    <col min="5454" max="5632" width="9.140625" style="5"/>
    <col min="5633" max="5633" width="7" style="5" customWidth="1"/>
    <col min="5634" max="5634" width="24.28515625" style="5" customWidth="1"/>
    <col min="5635" max="5635" width="34.7109375" style="5" customWidth="1"/>
    <col min="5636" max="5637" width="11.28515625" style="5" customWidth="1"/>
    <col min="5638" max="5638" width="13.28515625" style="5" customWidth="1"/>
    <col min="5639" max="5639" width="14.140625" style="5" customWidth="1"/>
    <col min="5640" max="5641" width="11.28515625" style="5" customWidth="1"/>
    <col min="5642" max="5666" width="12.140625" style="5" customWidth="1"/>
    <col min="5667" max="5668" width="11" style="5" customWidth="1"/>
    <col min="5669" max="5671" width="12.28515625" style="5" customWidth="1"/>
    <col min="5672" max="5672" width="11.5703125" style="5" customWidth="1"/>
    <col min="5673" max="5674" width="11" style="5" customWidth="1"/>
    <col min="5675" max="5675" width="17.140625" style="5" customWidth="1"/>
    <col min="5676" max="5676" width="13.140625" style="5" customWidth="1"/>
    <col min="5677" max="5677" width="11" style="5" customWidth="1"/>
    <col min="5678" max="5678" width="13.42578125" style="5" customWidth="1"/>
    <col min="5679" max="5679" width="14.7109375" style="5" customWidth="1"/>
    <col min="5680" max="5680" width="11" style="5" customWidth="1"/>
    <col min="5681" max="5681" width="15.5703125" style="5" customWidth="1"/>
    <col min="5682" max="5682" width="14" style="5" customWidth="1"/>
    <col min="5683" max="5684" width="11" style="5" customWidth="1"/>
    <col min="5685" max="5685" width="13.7109375" style="5" customWidth="1"/>
    <col min="5686" max="5686" width="11" style="5" customWidth="1"/>
    <col min="5687" max="5688" width="12.5703125" style="5" customWidth="1"/>
    <col min="5689" max="5689" width="11" style="5" customWidth="1"/>
    <col min="5690" max="5691" width="13.42578125" style="5" customWidth="1"/>
    <col min="5692" max="5692" width="11" style="5" customWidth="1"/>
    <col min="5693" max="5693" width="12.28515625" style="5" customWidth="1"/>
    <col min="5694" max="5694" width="13.7109375" style="5" customWidth="1"/>
    <col min="5695" max="5695" width="11" style="5" customWidth="1"/>
    <col min="5696" max="5696" width="12.140625" style="5" customWidth="1"/>
    <col min="5697" max="5697" width="12.85546875" style="5" customWidth="1"/>
    <col min="5698" max="5698" width="11" style="5" customWidth="1"/>
    <col min="5699" max="5699" width="15.28515625" style="5" customWidth="1"/>
    <col min="5700" max="5701" width="11" style="5" customWidth="1"/>
    <col min="5702" max="5704" width="11.7109375" style="5" customWidth="1"/>
    <col min="5705" max="5705" width="12.7109375" style="5" customWidth="1"/>
    <col min="5706" max="5707" width="11.7109375" style="5" customWidth="1"/>
    <col min="5708" max="5708" width="18.28515625" style="5" customWidth="1"/>
    <col min="5709" max="5709" width="15.7109375" style="5" customWidth="1"/>
    <col min="5710" max="5888" width="9.140625" style="5"/>
    <col min="5889" max="5889" width="7" style="5" customWidth="1"/>
    <col min="5890" max="5890" width="24.28515625" style="5" customWidth="1"/>
    <col min="5891" max="5891" width="34.7109375" style="5" customWidth="1"/>
    <col min="5892" max="5893" width="11.28515625" style="5" customWidth="1"/>
    <col min="5894" max="5894" width="13.28515625" style="5" customWidth="1"/>
    <col min="5895" max="5895" width="14.140625" style="5" customWidth="1"/>
    <col min="5896" max="5897" width="11.28515625" style="5" customWidth="1"/>
    <col min="5898" max="5922" width="12.140625" style="5" customWidth="1"/>
    <col min="5923" max="5924" width="11" style="5" customWidth="1"/>
    <col min="5925" max="5927" width="12.28515625" style="5" customWidth="1"/>
    <col min="5928" max="5928" width="11.5703125" style="5" customWidth="1"/>
    <col min="5929" max="5930" width="11" style="5" customWidth="1"/>
    <col min="5931" max="5931" width="17.140625" style="5" customWidth="1"/>
    <col min="5932" max="5932" width="13.140625" style="5" customWidth="1"/>
    <col min="5933" max="5933" width="11" style="5" customWidth="1"/>
    <col min="5934" max="5934" width="13.42578125" style="5" customWidth="1"/>
    <col min="5935" max="5935" width="14.7109375" style="5" customWidth="1"/>
    <col min="5936" max="5936" width="11" style="5" customWidth="1"/>
    <col min="5937" max="5937" width="15.5703125" style="5" customWidth="1"/>
    <col min="5938" max="5938" width="14" style="5" customWidth="1"/>
    <col min="5939" max="5940" width="11" style="5" customWidth="1"/>
    <col min="5941" max="5941" width="13.7109375" style="5" customWidth="1"/>
    <col min="5942" max="5942" width="11" style="5" customWidth="1"/>
    <col min="5943" max="5944" width="12.5703125" style="5" customWidth="1"/>
    <col min="5945" max="5945" width="11" style="5" customWidth="1"/>
    <col min="5946" max="5947" width="13.42578125" style="5" customWidth="1"/>
    <col min="5948" max="5948" width="11" style="5" customWidth="1"/>
    <col min="5949" max="5949" width="12.28515625" style="5" customWidth="1"/>
    <col min="5950" max="5950" width="13.7109375" style="5" customWidth="1"/>
    <col min="5951" max="5951" width="11" style="5" customWidth="1"/>
    <col min="5952" max="5952" width="12.140625" style="5" customWidth="1"/>
    <col min="5953" max="5953" width="12.85546875" style="5" customWidth="1"/>
    <col min="5954" max="5954" width="11" style="5" customWidth="1"/>
    <col min="5955" max="5955" width="15.28515625" style="5" customWidth="1"/>
    <col min="5956" max="5957" width="11" style="5" customWidth="1"/>
    <col min="5958" max="5960" width="11.7109375" style="5" customWidth="1"/>
    <col min="5961" max="5961" width="12.7109375" style="5" customWidth="1"/>
    <col min="5962" max="5963" width="11.7109375" style="5" customWidth="1"/>
    <col min="5964" max="5964" width="18.28515625" style="5" customWidth="1"/>
    <col min="5965" max="5965" width="15.7109375" style="5" customWidth="1"/>
    <col min="5966" max="6144" width="9.140625" style="5"/>
    <col min="6145" max="6145" width="7" style="5" customWidth="1"/>
    <col min="6146" max="6146" width="24.28515625" style="5" customWidth="1"/>
    <col min="6147" max="6147" width="34.7109375" style="5" customWidth="1"/>
    <col min="6148" max="6149" width="11.28515625" style="5" customWidth="1"/>
    <col min="6150" max="6150" width="13.28515625" style="5" customWidth="1"/>
    <col min="6151" max="6151" width="14.140625" style="5" customWidth="1"/>
    <col min="6152" max="6153" width="11.28515625" style="5" customWidth="1"/>
    <col min="6154" max="6178" width="12.140625" style="5" customWidth="1"/>
    <col min="6179" max="6180" width="11" style="5" customWidth="1"/>
    <col min="6181" max="6183" width="12.28515625" style="5" customWidth="1"/>
    <col min="6184" max="6184" width="11.5703125" style="5" customWidth="1"/>
    <col min="6185" max="6186" width="11" style="5" customWidth="1"/>
    <col min="6187" max="6187" width="17.140625" style="5" customWidth="1"/>
    <col min="6188" max="6188" width="13.140625" style="5" customWidth="1"/>
    <col min="6189" max="6189" width="11" style="5" customWidth="1"/>
    <col min="6190" max="6190" width="13.42578125" style="5" customWidth="1"/>
    <col min="6191" max="6191" width="14.7109375" style="5" customWidth="1"/>
    <col min="6192" max="6192" width="11" style="5" customWidth="1"/>
    <col min="6193" max="6193" width="15.5703125" style="5" customWidth="1"/>
    <col min="6194" max="6194" width="14" style="5" customWidth="1"/>
    <col min="6195" max="6196" width="11" style="5" customWidth="1"/>
    <col min="6197" max="6197" width="13.7109375" style="5" customWidth="1"/>
    <col min="6198" max="6198" width="11" style="5" customWidth="1"/>
    <col min="6199" max="6200" width="12.5703125" style="5" customWidth="1"/>
    <col min="6201" max="6201" width="11" style="5" customWidth="1"/>
    <col min="6202" max="6203" width="13.42578125" style="5" customWidth="1"/>
    <col min="6204" max="6204" width="11" style="5" customWidth="1"/>
    <col min="6205" max="6205" width="12.28515625" style="5" customWidth="1"/>
    <col min="6206" max="6206" width="13.7109375" style="5" customWidth="1"/>
    <col min="6207" max="6207" width="11" style="5" customWidth="1"/>
    <col min="6208" max="6208" width="12.140625" style="5" customWidth="1"/>
    <col min="6209" max="6209" width="12.85546875" style="5" customWidth="1"/>
    <col min="6210" max="6210" width="11" style="5" customWidth="1"/>
    <col min="6211" max="6211" width="15.28515625" style="5" customWidth="1"/>
    <col min="6212" max="6213" width="11" style="5" customWidth="1"/>
    <col min="6214" max="6216" width="11.7109375" style="5" customWidth="1"/>
    <col min="6217" max="6217" width="12.7109375" style="5" customWidth="1"/>
    <col min="6218" max="6219" width="11.7109375" style="5" customWidth="1"/>
    <col min="6220" max="6220" width="18.28515625" style="5" customWidth="1"/>
    <col min="6221" max="6221" width="15.7109375" style="5" customWidth="1"/>
    <col min="6222" max="6400" width="9.140625" style="5"/>
    <col min="6401" max="6401" width="7" style="5" customWidth="1"/>
    <col min="6402" max="6402" width="24.28515625" style="5" customWidth="1"/>
    <col min="6403" max="6403" width="34.7109375" style="5" customWidth="1"/>
    <col min="6404" max="6405" width="11.28515625" style="5" customWidth="1"/>
    <col min="6406" max="6406" width="13.28515625" style="5" customWidth="1"/>
    <col min="6407" max="6407" width="14.140625" style="5" customWidth="1"/>
    <col min="6408" max="6409" width="11.28515625" style="5" customWidth="1"/>
    <col min="6410" max="6434" width="12.140625" style="5" customWidth="1"/>
    <col min="6435" max="6436" width="11" style="5" customWidth="1"/>
    <col min="6437" max="6439" width="12.28515625" style="5" customWidth="1"/>
    <col min="6440" max="6440" width="11.5703125" style="5" customWidth="1"/>
    <col min="6441" max="6442" width="11" style="5" customWidth="1"/>
    <col min="6443" max="6443" width="17.140625" style="5" customWidth="1"/>
    <col min="6444" max="6444" width="13.140625" style="5" customWidth="1"/>
    <col min="6445" max="6445" width="11" style="5" customWidth="1"/>
    <col min="6446" max="6446" width="13.42578125" style="5" customWidth="1"/>
    <col min="6447" max="6447" width="14.7109375" style="5" customWidth="1"/>
    <col min="6448" max="6448" width="11" style="5" customWidth="1"/>
    <col min="6449" max="6449" width="15.5703125" style="5" customWidth="1"/>
    <col min="6450" max="6450" width="14" style="5" customWidth="1"/>
    <col min="6451" max="6452" width="11" style="5" customWidth="1"/>
    <col min="6453" max="6453" width="13.7109375" style="5" customWidth="1"/>
    <col min="6454" max="6454" width="11" style="5" customWidth="1"/>
    <col min="6455" max="6456" width="12.5703125" style="5" customWidth="1"/>
    <col min="6457" max="6457" width="11" style="5" customWidth="1"/>
    <col min="6458" max="6459" width="13.42578125" style="5" customWidth="1"/>
    <col min="6460" max="6460" width="11" style="5" customWidth="1"/>
    <col min="6461" max="6461" width="12.28515625" style="5" customWidth="1"/>
    <col min="6462" max="6462" width="13.7109375" style="5" customWidth="1"/>
    <col min="6463" max="6463" width="11" style="5" customWidth="1"/>
    <col min="6464" max="6464" width="12.140625" style="5" customWidth="1"/>
    <col min="6465" max="6465" width="12.85546875" style="5" customWidth="1"/>
    <col min="6466" max="6466" width="11" style="5" customWidth="1"/>
    <col min="6467" max="6467" width="15.28515625" style="5" customWidth="1"/>
    <col min="6468" max="6469" width="11" style="5" customWidth="1"/>
    <col min="6470" max="6472" width="11.7109375" style="5" customWidth="1"/>
    <col min="6473" max="6473" width="12.7109375" style="5" customWidth="1"/>
    <col min="6474" max="6475" width="11.7109375" style="5" customWidth="1"/>
    <col min="6476" max="6476" width="18.28515625" style="5" customWidth="1"/>
    <col min="6477" max="6477" width="15.7109375" style="5" customWidth="1"/>
    <col min="6478" max="6656" width="9.140625" style="5"/>
    <col min="6657" max="6657" width="7" style="5" customWidth="1"/>
    <col min="6658" max="6658" width="24.28515625" style="5" customWidth="1"/>
    <col min="6659" max="6659" width="34.7109375" style="5" customWidth="1"/>
    <col min="6660" max="6661" width="11.28515625" style="5" customWidth="1"/>
    <col min="6662" max="6662" width="13.28515625" style="5" customWidth="1"/>
    <col min="6663" max="6663" width="14.140625" style="5" customWidth="1"/>
    <col min="6664" max="6665" width="11.28515625" style="5" customWidth="1"/>
    <col min="6666" max="6690" width="12.140625" style="5" customWidth="1"/>
    <col min="6691" max="6692" width="11" style="5" customWidth="1"/>
    <col min="6693" max="6695" width="12.28515625" style="5" customWidth="1"/>
    <col min="6696" max="6696" width="11.5703125" style="5" customWidth="1"/>
    <col min="6697" max="6698" width="11" style="5" customWidth="1"/>
    <col min="6699" max="6699" width="17.140625" style="5" customWidth="1"/>
    <col min="6700" max="6700" width="13.140625" style="5" customWidth="1"/>
    <col min="6701" max="6701" width="11" style="5" customWidth="1"/>
    <col min="6702" max="6702" width="13.42578125" style="5" customWidth="1"/>
    <col min="6703" max="6703" width="14.7109375" style="5" customWidth="1"/>
    <col min="6704" max="6704" width="11" style="5" customWidth="1"/>
    <col min="6705" max="6705" width="15.5703125" style="5" customWidth="1"/>
    <col min="6706" max="6706" width="14" style="5" customWidth="1"/>
    <col min="6707" max="6708" width="11" style="5" customWidth="1"/>
    <col min="6709" max="6709" width="13.7109375" style="5" customWidth="1"/>
    <col min="6710" max="6710" width="11" style="5" customWidth="1"/>
    <col min="6711" max="6712" width="12.5703125" style="5" customWidth="1"/>
    <col min="6713" max="6713" width="11" style="5" customWidth="1"/>
    <col min="6714" max="6715" width="13.42578125" style="5" customWidth="1"/>
    <col min="6716" max="6716" width="11" style="5" customWidth="1"/>
    <col min="6717" max="6717" width="12.28515625" style="5" customWidth="1"/>
    <col min="6718" max="6718" width="13.7109375" style="5" customWidth="1"/>
    <col min="6719" max="6719" width="11" style="5" customWidth="1"/>
    <col min="6720" max="6720" width="12.140625" style="5" customWidth="1"/>
    <col min="6721" max="6721" width="12.85546875" style="5" customWidth="1"/>
    <col min="6722" max="6722" width="11" style="5" customWidth="1"/>
    <col min="6723" max="6723" width="15.28515625" style="5" customWidth="1"/>
    <col min="6724" max="6725" width="11" style="5" customWidth="1"/>
    <col min="6726" max="6728" width="11.7109375" style="5" customWidth="1"/>
    <col min="6729" max="6729" width="12.7109375" style="5" customWidth="1"/>
    <col min="6730" max="6731" width="11.7109375" style="5" customWidth="1"/>
    <col min="6732" max="6732" width="18.28515625" style="5" customWidth="1"/>
    <col min="6733" max="6733" width="15.7109375" style="5" customWidth="1"/>
    <col min="6734" max="6912" width="9.140625" style="5"/>
    <col min="6913" max="6913" width="7" style="5" customWidth="1"/>
    <col min="6914" max="6914" width="24.28515625" style="5" customWidth="1"/>
    <col min="6915" max="6915" width="34.7109375" style="5" customWidth="1"/>
    <col min="6916" max="6917" width="11.28515625" style="5" customWidth="1"/>
    <col min="6918" max="6918" width="13.28515625" style="5" customWidth="1"/>
    <col min="6919" max="6919" width="14.140625" style="5" customWidth="1"/>
    <col min="6920" max="6921" width="11.28515625" style="5" customWidth="1"/>
    <col min="6922" max="6946" width="12.140625" style="5" customWidth="1"/>
    <col min="6947" max="6948" width="11" style="5" customWidth="1"/>
    <col min="6949" max="6951" width="12.28515625" style="5" customWidth="1"/>
    <col min="6952" max="6952" width="11.5703125" style="5" customWidth="1"/>
    <col min="6953" max="6954" width="11" style="5" customWidth="1"/>
    <col min="6955" max="6955" width="17.140625" style="5" customWidth="1"/>
    <col min="6956" max="6956" width="13.140625" style="5" customWidth="1"/>
    <col min="6957" max="6957" width="11" style="5" customWidth="1"/>
    <col min="6958" max="6958" width="13.42578125" style="5" customWidth="1"/>
    <col min="6959" max="6959" width="14.7109375" style="5" customWidth="1"/>
    <col min="6960" max="6960" width="11" style="5" customWidth="1"/>
    <col min="6961" max="6961" width="15.5703125" style="5" customWidth="1"/>
    <col min="6962" max="6962" width="14" style="5" customWidth="1"/>
    <col min="6963" max="6964" width="11" style="5" customWidth="1"/>
    <col min="6965" max="6965" width="13.7109375" style="5" customWidth="1"/>
    <col min="6966" max="6966" width="11" style="5" customWidth="1"/>
    <col min="6967" max="6968" width="12.5703125" style="5" customWidth="1"/>
    <col min="6969" max="6969" width="11" style="5" customWidth="1"/>
    <col min="6970" max="6971" width="13.42578125" style="5" customWidth="1"/>
    <col min="6972" max="6972" width="11" style="5" customWidth="1"/>
    <col min="6973" max="6973" width="12.28515625" style="5" customWidth="1"/>
    <col min="6974" max="6974" width="13.7109375" style="5" customWidth="1"/>
    <col min="6975" max="6975" width="11" style="5" customWidth="1"/>
    <col min="6976" max="6976" width="12.140625" style="5" customWidth="1"/>
    <col min="6977" max="6977" width="12.85546875" style="5" customWidth="1"/>
    <col min="6978" max="6978" width="11" style="5" customWidth="1"/>
    <col min="6979" max="6979" width="15.28515625" style="5" customWidth="1"/>
    <col min="6980" max="6981" width="11" style="5" customWidth="1"/>
    <col min="6982" max="6984" width="11.7109375" style="5" customWidth="1"/>
    <col min="6985" max="6985" width="12.7109375" style="5" customWidth="1"/>
    <col min="6986" max="6987" width="11.7109375" style="5" customWidth="1"/>
    <col min="6988" max="6988" width="18.28515625" style="5" customWidth="1"/>
    <col min="6989" max="6989" width="15.7109375" style="5" customWidth="1"/>
    <col min="6990" max="7168" width="9.140625" style="5"/>
    <col min="7169" max="7169" width="7" style="5" customWidth="1"/>
    <col min="7170" max="7170" width="24.28515625" style="5" customWidth="1"/>
    <col min="7171" max="7171" width="34.7109375" style="5" customWidth="1"/>
    <col min="7172" max="7173" width="11.28515625" style="5" customWidth="1"/>
    <col min="7174" max="7174" width="13.28515625" style="5" customWidth="1"/>
    <col min="7175" max="7175" width="14.140625" style="5" customWidth="1"/>
    <col min="7176" max="7177" width="11.28515625" style="5" customWidth="1"/>
    <col min="7178" max="7202" width="12.140625" style="5" customWidth="1"/>
    <col min="7203" max="7204" width="11" style="5" customWidth="1"/>
    <col min="7205" max="7207" width="12.28515625" style="5" customWidth="1"/>
    <col min="7208" max="7208" width="11.5703125" style="5" customWidth="1"/>
    <col min="7209" max="7210" width="11" style="5" customWidth="1"/>
    <col min="7211" max="7211" width="17.140625" style="5" customWidth="1"/>
    <col min="7212" max="7212" width="13.140625" style="5" customWidth="1"/>
    <col min="7213" max="7213" width="11" style="5" customWidth="1"/>
    <col min="7214" max="7214" width="13.42578125" style="5" customWidth="1"/>
    <col min="7215" max="7215" width="14.7109375" style="5" customWidth="1"/>
    <col min="7216" max="7216" width="11" style="5" customWidth="1"/>
    <col min="7217" max="7217" width="15.5703125" style="5" customWidth="1"/>
    <col min="7218" max="7218" width="14" style="5" customWidth="1"/>
    <col min="7219" max="7220" width="11" style="5" customWidth="1"/>
    <col min="7221" max="7221" width="13.7109375" style="5" customWidth="1"/>
    <col min="7222" max="7222" width="11" style="5" customWidth="1"/>
    <col min="7223" max="7224" width="12.5703125" style="5" customWidth="1"/>
    <col min="7225" max="7225" width="11" style="5" customWidth="1"/>
    <col min="7226" max="7227" width="13.42578125" style="5" customWidth="1"/>
    <col min="7228" max="7228" width="11" style="5" customWidth="1"/>
    <col min="7229" max="7229" width="12.28515625" style="5" customWidth="1"/>
    <col min="7230" max="7230" width="13.7109375" style="5" customWidth="1"/>
    <col min="7231" max="7231" width="11" style="5" customWidth="1"/>
    <col min="7232" max="7232" width="12.140625" style="5" customWidth="1"/>
    <col min="7233" max="7233" width="12.85546875" style="5" customWidth="1"/>
    <col min="7234" max="7234" width="11" style="5" customWidth="1"/>
    <col min="7235" max="7235" width="15.28515625" style="5" customWidth="1"/>
    <col min="7236" max="7237" width="11" style="5" customWidth="1"/>
    <col min="7238" max="7240" width="11.7109375" style="5" customWidth="1"/>
    <col min="7241" max="7241" width="12.7109375" style="5" customWidth="1"/>
    <col min="7242" max="7243" width="11.7109375" style="5" customWidth="1"/>
    <col min="7244" max="7244" width="18.28515625" style="5" customWidth="1"/>
    <col min="7245" max="7245" width="15.7109375" style="5" customWidth="1"/>
    <col min="7246" max="7424" width="9.140625" style="5"/>
    <col min="7425" max="7425" width="7" style="5" customWidth="1"/>
    <col min="7426" max="7426" width="24.28515625" style="5" customWidth="1"/>
    <col min="7427" max="7427" width="34.7109375" style="5" customWidth="1"/>
    <col min="7428" max="7429" width="11.28515625" style="5" customWidth="1"/>
    <col min="7430" max="7430" width="13.28515625" style="5" customWidth="1"/>
    <col min="7431" max="7431" width="14.140625" style="5" customWidth="1"/>
    <col min="7432" max="7433" width="11.28515625" style="5" customWidth="1"/>
    <col min="7434" max="7458" width="12.140625" style="5" customWidth="1"/>
    <col min="7459" max="7460" width="11" style="5" customWidth="1"/>
    <col min="7461" max="7463" width="12.28515625" style="5" customWidth="1"/>
    <col min="7464" max="7464" width="11.5703125" style="5" customWidth="1"/>
    <col min="7465" max="7466" width="11" style="5" customWidth="1"/>
    <col min="7467" max="7467" width="17.140625" style="5" customWidth="1"/>
    <col min="7468" max="7468" width="13.140625" style="5" customWidth="1"/>
    <col min="7469" max="7469" width="11" style="5" customWidth="1"/>
    <col min="7470" max="7470" width="13.42578125" style="5" customWidth="1"/>
    <col min="7471" max="7471" width="14.7109375" style="5" customWidth="1"/>
    <col min="7472" max="7472" width="11" style="5" customWidth="1"/>
    <col min="7473" max="7473" width="15.5703125" style="5" customWidth="1"/>
    <col min="7474" max="7474" width="14" style="5" customWidth="1"/>
    <col min="7475" max="7476" width="11" style="5" customWidth="1"/>
    <col min="7477" max="7477" width="13.7109375" style="5" customWidth="1"/>
    <col min="7478" max="7478" width="11" style="5" customWidth="1"/>
    <col min="7479" max="7480" width="12.5703125" style="5" customWidth="1"/>
    <col min="7481" max="7481" width="11" style="5" customWidth="1"/>
    <col min="7482" max="7483" width="13.42578125" style="5" customWidth="1"/>
    <col min="7484" max="7484" width="11" style="5" customWidth="1"/>
    <col min="7485" max="7485" width="12.28515625" style="5" customWidth="1"/>
    <col min="7486" max="7486" width="13.7109375" style="5" customWidth="1"/>
    <col min="7487" max="7487" width="11" style="5" customWidth="1"/>
    <col min="7488" max="7488" width="12.140625" style="5" customWidth="1"/>
    <col min="7489" max="7489" width="12.85546875" style="5" customWidth="1"/>
    <col min="7490" max="7490" width="11" style="5" customWidth="1"/>
    <col min="7491" max="7491" width="15.28515625" style="5" customWidth="1"/>
    <col min="7492" max="7493" width="11" style="5" customWidth="1"/>
    <col min="7494" max="7496" width="11.7109375" style="5" customWidth="1"/>
    <col min="7497" max="7497" width="12.7109375" style="5" customWidth="1"/>
    <col min="7498" max="7499" width="11.7109375" style="5" customWidth="1"/>
    <col min="7500" max="7500" width="18.28515625" style="5" customWidth="1"/>
    <col min="7501" max="7501" width="15.7109375" style="5" customWidth="1"/>
    <col min="7502" max="7680" width="9.140625" style="5"/>
    <col min="7681" max="7681" width="7" style="5" customWidth="1"/>
    <col min="7682" max="7682" width="24.28515625" style="5" customWidth="1"/>
    <col min="7683" max="7683" width="34.7109375" style="5" customWidth="1"/>
    <col min="7684" max="7685" width="11.28515625" style="5" customWidth="1"/>
    <col min="7686" max="7686" width="13.28515625" style="5" customWidth="1"/>
    <col min="7687" max="7687" width="14.140625" style="5" customWidth="1"/>
    <col min="7688" max="7689" width="11.28515625" style="5" customWidth="1"/>
    <col min="7690" max="7714" width="12.140625" style="5" customWidth="1"/>
    <col min="7715" max="7716" width="11" style="5" customWidth="1"/>
    <col min="7717" max="7719" width="12.28515625" style="5" customWidth="1"/>
    <col min="7720" max="7720" width="11.5703125" style="5" customWidth="1"/>
    <col min="7721" max="7722" width="11" style="5" customWidth="1"/>
    <col min="7723" max="7723" width="17.140625" style="5" customWidth="1"/>
    <col min="7724" max="7724" width="13.140625" style="5" customWidth="1"/>
    <col min="7725" max="7725" width="11" style="5" customWidth="1"/>
    <col min="7726" max="7726" width="13.42578125" style="5" customWidth="1"/>
    <col min="7727" max="7727" width="14.7109375" style="5" customWidth="1"/>
    <col min="7728" max="7728" width="11" style="5" customWidth="1"/>
    <col min="7729" max="7729" width="15.5703125" style="5" customWidth="1"/>
    <col min="7730" max="7730" width="14" style="5" customWidth="1"/>
    <col min="7731" max="7732" width="11" style="5" customWidth="1"/>
    <col min="7733" max="7733" width="13.7109375" style="5" customWidth="1"/>
    <col min="7734" max="7734" width="11" style="5" customWidth="1"/>
    <col min="7735" max="7736" width="12.5703125" style="5" customWidth="1"/>
    <col min="7737" max="7737" width="11" style="5" customWidth="1"/>
    <col min="7738" max="7739" width="13.42578125" style="5" customWidth="1"/>
    <col min="7740" max="7740" width="11" style="5" customWidth="1"/>
    <col min="7741" max="7741" width="12.28515625" style="5" customWidth="1"/>
    <col min="7742" max="7742" width="13.7109375" style="5" customWidth="1"/>
    <col min="7743" max="7743" width="11" style="5" customWidth="1"/>
    <col min="7744" max="7744" width="12.140625" style="5" customWidth="1"/>
    <col min="7745" max="7745" width="12.85546875" style="5" customWidth="1"/>
    <col min="7746" max="7746" width="11" style="5" customWidth="1"/>
    <col min="7747" max="7747" width="15.28515625" style="5" customWidth="1"/>
    <col min="7748" max="7749" width="11" style="5" customWidth="1"/>
    <col min="7750" max="7752" width="11.7109375" style="5" customWidth="1"/>
    <col min="7753" max="7753" width="12.7109375" style="5" customWidth="1"/>
    <col min="7754" max="7755" width="11.7109375" style="5" customWidth="1"/>
    <col min="7756" max="7756" width="18.28515625" style="5" customWidth="1"/>
    <col min="7757" max="7757" width="15.7109375" style="5" customWidth="1"/>
    <col min="7758" max="7936" width="9.140625" style="5"/>
    <col min="7937" max="7937" width="7" style="5" customWidth="1"/>
    <col min="7938" max="7938" width="24.28515625" style="5" customWidth="1"/>
    <col min="7939" max="7939" width="34.7109375" style="5" customWidth="1"/>
    <col min="7940" max="7941" width="11.28515625" style="5" customWidth="1"/>
    <col min="7942" max="7942" width="13.28515625" style="5" customWidth="1"/>
    <col min="7943" max="7943" width="14.140625" style="5" customWidth="1"/>
    <col min="7944" max="7945" width="11.28515625" style="5" customWidth="1"/>
    <col min="7946" max="7970" width="12.140625" style="5" customWidth="1"/>
    <col min="7971" max="7972" width="11" style="5" customWidth="1"/>
    <col min="7973" max="7975" width="12.28515625" style="5" customWidth="1"/>
    <col min="7976" max="7976" width="11.5703125" style="5" customWidth="1"/>
    <col min="7977" max="7978" width="11" style="5" customWidth="1"/>
    <col min="7979" max="7979" width="17.140625" style="5" customWidth="1"/>
    <col min="7980" max="7980" width="13.140625" style="5" customWidth="1"/>
    <col min="7981" max="7981" width="11" style="5" customWidth="1"/>
    <col min="7982" max="7982" width="13.42578125" style="5" customWidth="1"/>
    <col min="7983" max="7983" width="14.7109375" style="5" customWidth="1"/>
    <col min="7984" max="7984" width="11" style="5" customWidth="1"/>
    <col min="7985" max="7985" width="15.5703125" style="5" customWidth="1"/>
    <col min="7986" max="7986" width="14" style="5" customWidth="1"/>
    <col min="7987" max="7988" width="11" style="5" customWidth="1"/>
    <col min="7989" max="7989" width="13.7109375" style="5" customWidth="1"/>
    <col min="7990" max="7990" width="11" style="5" customWidth="1"/>
    <col min="7991" max="7992" width="12.5703125" style="5" customWidth="1"/>
    <col min="7993" max="7993" width="11" style="5" customWidth="1"/>
    <col min="7994" max="7995" width="13.42578125" style="5" customWidth="1"/>
    <col min="7996" max="7996" width="11" style="5" customWidth="1"/>
    <col min="7997" max="7997" width="12.28515625" style="5" customWidth="1"/>
    <col min="7998" max="7998" width="13.7109375" style="5" customWidth="1"/>
    <col min="7999" max="7999" width="11" style="5" customWidth="1"/>
    <col min="8000" max="8000" width="12.140625" style="5" customWidth="1"/>
    <col min="8001" max="8001" width="12.85546875" style="5" customWidth="1"/>
    <col min="8002" max="8002" width="11" style="5" customWidth="1"/>
    <col min="8003" max="8003" width="15.28515625" style="5" customWidth="1"/>
    <col min="8004" max="8005" width="11" style="5" customWidth="1"/>
    <col min="8006" max="8008" width="11.7109375" style="5" customWidth="1"/>
    <col min="8009" max="8009" width="12.7109375" style="5" customWidth="1"/>
    <col min="8010" max="8011" width="11.7109375" style="5" customWidth="1"/>
    <col min="8012" max="8012" width="18.28515625" style="5" customWidth="1"/>
    <col min="8013" max="8013" width="15.7109375" style="5" customWidth="1"/>
    <col min="8014" max="8192" width="9.140625" style="5"/>
    <col min="8193" max="8193" width="7" style="5" customWidth="1"/>
    <col min="8194" max="8194" width="24.28515625" style="5" customWidth="1"/>
    <col min="8195" max="8195" width="34.7109375" style="5" customWidth="1"/>
    <col min="8196" max="8197" width="11.28515625" style="5" customWidth="1"/>
    <col min="8198" max="8198" width="13.28515625" style="5" customWidth="1"/>
    <col min="8199" max="8199" width="14.140625" style="5" customWidth="1"/>
    <col min="8200" max="8201" width="11.28515625" style="5" customWidth="1"/>
    <col min="8202" max="8226" width="12.140625" style="5" customWidth="1"/>
    <col min="8227" max="8228" width="11" style="5" customWidth="1"/>
    <col min="8229" max="8231" width="12.28515625" style="5" customWidth="1"/>
    <col min="8232" max="8232" width="11.5703125" style="5" customWidth="1"/>
    <col min="8233" max="8234" width="11" style="5" customWidth="1"/>
    <col min="8235" max="8235" width="17.140625" style="5" customWidth="1"/>
    <col min="8236" max="8236" width="13.140625" style="5" customWidth="1"/>
    <col min="8237" max="8237" width="11" style="5" customWidth="1"/>
    <col min="8238" max="8238" width="13.42578125" style="5" customWidth="1"/>
    <col min="8239" max="8239" width="14.7109375" style="5" customWidth="1"/>
    <col min="8240" max="8240" width="11" style="5" customWidth="1"/>
    <col min="8241" max="8241" width="15.5703125" style="5" customWidth="1"/>
    <col min="8242" max="8242" width="14" style="5" customWidth="1"/>
    <col min="8243" max="8244" width="11" style="5" customWidth="1"/>
    <col min="8245" max="8245" width="13.7109375" style="5" customWidth="1"/>
    <col min="8246" max="8246" width="11" style="5" customWidth="1"/>
    <col min="8247" max="8248" width="12.5703125" style="5" customWidth="1"/>
    <col min="8249" max="8249" width="11" style="5" customWidth="1"/>
    <col min="8250" max="8251" width="13.42578125" style="5" customWidth="1"/>
    <col min="8252" max="8252" width="11" style="5" customWidth="1"/>
    <col min="8253" max="8253" width="12.28515625" style="5" customWidth="1"/>
    <col min="8254" max="8254" width="13.7109375" style="5" customWidth="1"/>
    <col min="8255" max="8255" width="11" style="5" customWidth="1"/>
    <col min="8256" max="8256" width="12.140625" style="5" customWidth="1"/>
    <col min="8257" max="8257" width="12.85546875" style="5" customWidth="1"/>
    <col min="8258" max="8258" width="11" style="5" customWidth="1"/>
    <col min="8259" max="8259" width="15.28515625" style="5" customWidth="1"/>
    <col min="8260" max="8261" width="11" style="5" customWidth="1"/>
    <col min="8262" max="8264" width="11.7109375" style="5" customWidth="1"/>
    <col min="8265" max="8265" width="12.7109375" style="5" customWidth="1"/>
    <col min="8266" max="8267" width="11.7109375" style="5" customWidth="1"/>
    <col min="8268" max="8268" width="18.28515625" style="5" customWidth="1"/>
    <col min="8269" max="8269" width="15.7109375" style="5" customWidth="1"/>
    <col min="8270" max="8448" width="9.140625" style="5"/>
    <col min="8449" max="8449" width="7" style="5" customWidth="1"/>
    <col min="8450" max="8450" width="24.28515625" style="5" customWidth="1"/>
    <col min="8451" max="8451" width="34.7109375" style="5" customWidth="1"/>
    <col min="8452" max="8453" width="11.28515625" style="5" customWidth="1"/>
    <col min="8454" max="8454" width="13.28515625" style="5" customWidth="1"/>
    <col min="8455" max="8455" width="14.140625" style="5" customWidth="1"/>
    <col min="8456" max="8457" width="11.28515625" style="5" customWidth="1"/>
    <col min="8458" max="8482" width="12.140625" style="5" customWidth="1"/>
    <col min="8483" max="8484" width="11" style="5" customWidth="1"/>
    <col min="8485" max="8487" width="12.28515625" style="5" customWidth="1"/>
    <col min="8488" max="8488" width="11.5703125" style="5" customWidth="1"/>
    <col min="8489" max="8490" width="11" style="5" customWidth="1"/>
    <col min="8491" max="8491" width="17.140625" style="5" customWidth="1"/>
    <col min="8492" max="8492" width="13.140625" style="5" customWidth="1"/>
    <col min="8493" max="8493" width="11" style="5" customWidth="1"/>
    <col min="8494" max="8494" width="13.42578125" style="5" customWidth="1"/>
    <col min="8495" max="8495" width="14.7109375" style="5" customWidth="1"/>
    <col min="8496" max="8496" width="11" style="5" customWidth="1"/>
    <col min="8497" max="8497" width="15.5703125" style="5" customWidth="1"/>
    <col min="8498" max="8498" width="14" style="5" customWidth="1"/>
    <col min="8499" max="8500" width="11" style="5" customWidth="1"/>
    <col min="8501" max="8501" width="13.7109375" style="5" customWidth="1"/>
    <col min="8502" max="8502" width="11" style="5" customWidth="1"/>
    <col min="8503" max="8504" width="12.5703125" style="5" customWidth="1"/>
    <col min="8505" max="8505" width="11" style="5" customWidth="1"/>
    <col min="8506" max="8507" width="13.42578125" style="5" customWidth="1"/>
    <col min="8508" max="8508" width="11" style="5" customWidth="1"/>
    <col min="8509" max="8509" width="12.28515625" style="5" customWidth="1"/>
    <col min="8510" max="8510" width="13.7109375" style="5" customWidth="1"/>
    <col min="8511" max="8511" width="11" style="5" customWidth="1"/>
    <col min="8512" max="8512" width="12.140625" style="5" customWidth="1"/>
    <col min="8513" max="8513" width="12.85546875" style="5" customWidth="1"/>
    <col min="8514" max="8514" width="11" style="5" customWidth="1"/>
    <col min="8515" max="8515" width="15.28515625" style="5" customWidth="1"/>
    <col min="8516" max="8517" width="11" style="5" customWidth="1"/>
    <col min="8518" max="8520" width="11.7109375" style="5" customWidth="1"/>
    <col min="8521" max="8521" width="12.7109375" style="5" customWidth="1"/>
    <col min="8522" max="8523" width="11.7109375" style="5" customWidth="1"/>
    <col min="8524" max="8524" width="18.28515625" style="5" customWidth="1"/>
    <col min="8525" max="8525" width="15.7109375" style="5" customWidth="1"/>
    <col min="8526" max="8704" width="9.140625" style="5"/>
    <col min="8705" max="8705" width="7" style="5" customWidth="1"/>
    <col min="8706" max="8706" width="24.28515625" style="5" customWidth="1"/>
    <col min="8707" max="8707" width="34.7109375" style="5" customWidth="1"/>
    <col min="8708" max="8709" width="11.28515625" style="5" customWidth="1"/>
    <col min="8710" max="8710" width="13.28515625" style="5" customWidth="1"/>
    <col min="8711" max="8711" width="14.140625" style="5" customWidth="1"/>
    <col min="8712" max="8713" width="11.28515625" style="5" customWidth="1"/>
    <col min="8714" max="8738" width="12.140625" style="5" customWidth="1"/>
    <col min="8739" max="8740" width="11" style="5" customWidth="1"/>
    <col min="8741" max="8743" width="12.28515625" style="5" customWidth="1"/>
    <col min="8744" max="8744" width="11.5703125" style="5" customWidth="1"/>
    <col min="8745" max="8746" width="11" style="5" customWidth="1"/>
    <col min="8747" max="8747" width="17.140625" style="5" customWidth="1"/>
    <col min="8748" max="8748" width="13.140625" style="5" customWidth="1"/>
    <col min="8749" max="8749" width="11" style="5" customWidth="1"/>
    <col min="8750" max="8750" width="13.42578125" style="5" customWidth="1"/>
    <col min="8751" max="8751" width="14.7109375" style="5" customWidth="1"/>
    <col min="8752" max="8752" width="11" style="5" customWidth="1"/>
    <col min="8753" max="8753" width="15.5703125" style="5" customWidth="1"/>
    <col min="8754" max="8754" width="14" style="5" customWidth="1"/>
    <col min="8755" max="8756" width="11" style="5" customWidth="1"/>
    <col min="8757" max="8757" width="13.7109375" style="5" customWidth="1"/>
    <col min="8758" max="8758" width="11" style="5" customWidth="1"/>
    <col min="8759" max="8760" width="12.5703125" style="5" customWidth="1"/>
    <col min="8761" max="8761" width="11" style="5" customWidth="1"/>
    <col min="8762" max="8763" width="13.42578125" style="5" customWidth="1"/>
    <col min="8764" max="8764" width="11" style="5" customWidth="1"/>
    <col min="8765" max="8765" width="12.28515625" style="5" customWidth="1"/>
    <col min="8766" max="8766" width="13.7109375" style="5" customWidth="1"/>
    <col min="8767" max="8767" width="11" style="5" customWidth="1"/>
    <col min="8768" max="8768" width="12.140625" style="5" customWidth="1"/>
    <col min="8769" max="8769" width="12.85546875" style="5" customWidth="1"/>
    <col min="8770" max="8770" width="11" style="5" customWidth="1"/>
    <col min="8771" max="8771" width="15.28515625" style="5" customWidth="1"/>
    <col min="8772" max="8773" width="11" style="5" customWidth="1"/>
    <col min="8774" max="8776" width="11.7109375" style="5" customWidth="1"/>
    <col min="8777" max="8777" width="12.7109375" style="5" customWidth="1"/>
    <col min="8778" max="8779" width="11.7109375" style="5" customWidth="1"/>
    <col min="8780" max="8780" width="18.28515625" style="5" customWidth="1"/>
    <col min="8781" max="8781" width="15.7109375" style="5" customWidth="1"/>
    <col min="8782" max="8960" width="9.140625" style="5"/>
    <col min="8961" max="8961" width="7" style="5" customWidth="1"/>
    <col min="8962" max="8962" width="24.28515625" style="5" customWidth="1"/>
    <col min="8963" max="8963" width="34.7109375" style="5" customWidth="1"/>
    <col min="8964" max="8965" width="11.28515625" style="5" customWidth="1"/>
    <col min="8966" max="8966" width="13.28515625" style="5" customWidth="1"/>
    <col min="8967" max="8967" width="14.140625" style="5" customWidth="1"/>
    <col min="8968" max="8969" width="11.28515625" style="5" customWidth="1"/>
    <col min="8970" max="8994" width="12.140625" style="5" customWidth="1"/>
    <col min="8995" max="8996" width="11" style="5" customWidth="1"/>
    <col min="8997" max="8999" width="12.28515625" style="5" customWidth="1"/>
    <col min="9000" max="9000" width="11.5703125" style="5" customWidth="1"/>
    <col min="9001" max="9002" width="11" style="5" customWidth="1"/>
    <col min="9003" max="9003" width="17.140625" style="5" customWidth="1"/>
    <col min="9004" max="9004" width="13.140625" style="5" customWidth="1"/>
    <col min="9005" max="9005" width="11" style="5" customWidth="1"/>
    <col min="9006" max="9006" width="13.42578125" style="5" customWidth="1"/>
    <col min="9007" max="9007" width="14.7109375" style="5" customWidth="1"/>
    <col min="9008" max="9008" width="11" style="5" customWidth="1"/>
    <col min="9009" max="9009" width="15.5703125" style="5" customWidth="1"/>
    <col min="9010" max="9010" width="14" style="5" customWidth="1"/>
    <col min="9011" max="9012" width="11" style="5" customWidth="1"/>
    <col min="9013" max="9013" width="13.7109375" style="5" customWidth="1"/>
    <col min="9014" max="9014" width="11" style="5" customWidth="1"/>
    <col min="9015" max="9016" width="12.5703125" style="5" customWidth="1"/>
    <col min="9017" max="9017" width="11" style="5" customWidth="1"/>
    <col min="9018" max="9019" width="13.42578125" style="5" customWidth="1"/>
    <col min="9020" max="9020" width="11" style="5" customWidth="1"/>
    <col min="9021" max="9021" width="12.28515625" style="5" customWidth="1"/>
    <col min="9022" max="9022" width="13.7109375" style="5" customWidth="1"/>
    <col min="9023" max="9023" width="11" style="5" customWidth="1"/>
    <col min="9024" max="9024" width="12.140625" style="5" customWidth="1"/>
    <col min="9025" max="9025" width="12.85546875" style="5" customWidth="1"/>
    <col min="9026" max="9026" width="11" style="5" customWidth="1"/>
    <col min="9027" max="9027" width="15.28515625" style="5" customWidth="1"/>
    <col min="9028" max="9029" width="11" style="5" customWidth="1"/>
    <col min="9030" max="9032" width="11.7109375" style="5" customWidth="1"/>
    <col min="9033" max="9033" width="12.7109375" style="5" customWidth="1"/>
    <col min="9034" max="9035" width="11.7109375" style="5" customWidth="1"/>
    <col min="9036" max="9036" width="18.28515625" style="5" customWidth="1"/>
    <col min="9037" max="9037" width="15.7109375" style="5" customWidth="1"/>
    <col min="9038" max="9216" width="9.140625" style="5"/>
    <col min="9217" max="9217" width="7" style="5" customWidth="1"/>
    <col min="9218" max="9218" width="24.28515625" style="5" customWidth="1"/>
    <col min="9219" max="9219" width="34.7109375" style="5" customWidth="1"/>
    <col min="9220" max="9221" width="11.28515625" style="5" customWidth="1"/>
    <col min="9222" max="9222" width="13.28515625" style="5" customWidth="1"/>
    <col min="9223" max="9223" width="14.140625" style="5" customWidth="1"/>
    <col min="9224" max="9225" width="11.28515625" style="5" customWidth="1"/>
    <col min="9226" max="9250" width="12.140625" style="5" customWidth="1"/>
    <col min="9251" max="9252" width="11" style="5" customWidth="1"/>
    <col min="9253" max="9255" width="12.28515625" style="5" customWidth="1"/>
    <col min="9256" max="9256" width="11.5703125" style="5" customWidth="1"/>
    <col min="9257" max="9258" width="11" style="5" customWidth="1"/>
    <col min="9259" max="9259" width="17.140625" style="5" customWidth="1"/>
    <col min="9260" max="9260" width="13.140625" style="5" customWidth="1"/>
    <col min="9261" max="9261" width="11" style="5" customWidth="1"/>
    <col min="9262" max="9262" width="13.42578125" style="5" customWidth="1"/>
    <col min="9263" max="9263" width="14.7109375" style="5" customWidth="1"/>
    <col min="9264" max="9264" width="11" style="5" customWidth="1"/>
    <col min="9265" max="9265" width="15.5703125" style="5" customWidth="1"/>
    <col min="9266" max="9266" width="14" style="5" customWidth="1"/>
    <col min="9267" max="9268" width="11" style="5" customWidth="1"/>
    <col min="9269" max="9269" width="13.7109375" style="5" customWidth="1"/>
    <col min="9270" max="9270" width="11" style="5" customWidth="1"/>
    <col min="9271" max="9272" width="12.5703125" style="5" customWidth="1"/>
    <col min="9273" max="9273" width="11" style="5" customWidth="1"/>
    <col min="9274" max="9275" width="13.42578125" style="5" customWidth="1"/>
    <col min="9276" max="9276" width="11" style="5" customWidth="1"/>
    <col min="9277" max="9277" width="12.28515625" style="5" customWidth="1"/>
    <col min="9278" max="9278" width="13.7109375" style="5" customWidth="1"/>
    <col min="9279" max="9279" width="11" style="5" customWidth="1"/>
    <col min="9280" max="9280" width="12.140625" style="5" customWidth="1"/>
    <col min="9281" max="9281" width="12.85546875" style="5" customWidth="1"/>
    <col min="9282" max="9282" width="11" style="5" customWidth="1"/>
    <col min="9283" max="9283" width="15.28515625" style="5" customWidth="1"/>
    <col min="9284" max="9285" width="11" style="5" customWidth="1"/>
    <col min="9286" max="9288" width="11.7109375" style="5" customWidth="1"/>
    <col min="9289" max="9289" width="12.7109375" style="5" customWidth="1"/>
    <col min="9290" max="9291" width="11.7109375" style="5" customWidth="1"/>
    <col min="9292" max="9292" width="18.28515625" style="5" customWidth="1"/>
    <col min="9293" max="9293" width="15.7109375" style="5" customWidth="1"/>
    <col min="9294" max="9472" width="9.140625" style="5"/>
    <col min="9473" max="9473" width="7" style="5" customWidth="1"/>
    <col min="9474" max="9474" width="24.28515625" style="5" customWidth="1"/>
    <col min="9475" max="9475" width="34.7109375" style="5" customWidth="1"/>
    <col min="9476" max="9477" width="11.28515625" style="5" customWidth="1"/>
    <col min="9478" max="9478" width="13.28515625" style="5" customWidth="1"/>
    <col min="9479" max="9479" width="14.140625" style="5" customWidth="1"/>
    <col min="9480" max="9481" width="11.28515625" style="5" customWidth="1"/>
    <col min="9482" max="9506" width="12.140625" style="5" customWidth="1"/>
    <col min="9507" max="9508" width="11" style="5" customWidth="1"/>
    <col min="9509" max="9511" width="12.28515625" style="5" customWidth="1"/>
    <col min="9512" max="9512" width="11.5703125" style="5" customWidth="1"/>
    <col min="9513" max="9514" width="11" style="5" customWidth="1"/>
    <col min="9515" max="9515" width="17.140625" style="5" customWidth="1"/>
    <col min="9516" max="9516" width="13.140625" style="5" customWidth="1"/>
    <col min="9517" max="9517" width="11" style="5" customWidth="1"/>
    <col min="9518" max="9518" width="13.42578125" style="5" customWidth="1"/>
    <col min="9519" max="9519" width="14.7109375" style="5" customWidth="1"/>
    <col min="9520" max="9520" width="11" style="5" customWidth="1"/>
    <col min="9521" max="9521" width="15.5703125" style="5" customWidth="1"/>
    <col min="9522" max="9522" width="14" style="5" customWidth="1"/>
    <col min="9523" max="9524" width="11" style="5" customWidth="1"/>
    <col min="9525" max="9525" width="13.7109375" style="5" customWidth="1"/>
    <col min="9526" max="9526" width="11" style="5" customWidth="1"/>
    <col min="9527" max="9528" width="12.5703125" style="5" customWidth="1"/>
    <col min="9529" max="9529" width="11" style="5" customWidth="1"/>
    <col min="9530" max="9531" width="13.42578125" style="5" customWidth="1"/>
    <col min="9532" max="9532" width="11" style="5" customWidth="1"/>
    <col min="9533" max="9533" width="12.28515625" style="5" customWidth="1"/>
    <col min="9534" max="9534" width="13.7109375" style="5" customWidth="1"/>
    <col min="9535" max="9535" width="11" style="5" customWidth="1"/>
    <col min="9536" max="9536" width="12.140625" style="5" customWidth="1"/>
    <col min="9537" max="9537" width="12.85546875" style="5" customWidth="1"/>
    <col min="9538" max="9538" width="11" style="5" customWidth="1"/>
    <col min="9539" max="9539" width="15.28515625" style="5" customWidth="1"/>
    <col min="9540" max="9541" width="11" style="5" customWidth="1"/>
    <col min="9542" max="9544" width="11.7109375" style="5" customWidth="1"/>
    <col min="9545" max="9545" width="12.7109375" style="5" customWidth="1"/>
    <col min="9546" max="9547" width="11.7109375" style="5" customWidth="1"/>
    <col min="9548" max="9548" width="18.28515625" style="5" customWidth="1"/>
    <col min="9549" max="9549" width="15.7109375" style="5" customWidth="1"/>
    <col min="9550" max="9728" width="9.140625" style="5"/>
    <col min="9729" max="9729" width="7" style="5" customWidth="1"/>
    <col min="9730" max="9730" width="24.28515625" style="5" customWidth="1"/>
    <col min="9731" max="9731" width="34.7109375" style="5" customWidth="1"/>
    <col min="9732" max="9733" width="11.28515625" style="5" customWidth="1"/>
    <col min="9734" max="9734" width="13.28515625" style="5" customWidth="1"/>
    <col min="9735" max="9735" width="14.140625" style="5" customWidth="1"/>
    <col min="9736" max="9737" width="11.28515625" style="5" customWidth="1"/>
    <col min="9738" max="9762" width="12.140625" style="5" customWidth="1"/>
    <col min="9763" max="9764" width="11" style="5" customWidth="1"/>
    <col min="9765" max="9767" width="12.28515625" style="5" customWidth="1"/>
    <col min="9768" max="9768" width="11.5703125" style="5" customWidth="1"/>
    <col min="9769" max="9770" width="11" style="5" customWidth="1"/>
    <col min="9771" max="9771" width="17.140625" style="5" customWidth="1"/>
    <col min="9772" max="9772" width="13.140625" style="5" customWidth="1"/>
    <col min="9773" max="9773" width="11" style="5" customWidth="1"/>
    <col min="9774" max="9774" width="13.42578125" style="5" customWidth="1"/>
    <col min="9775" max="9775" width="14.7109375" style="5" customWidth="1"/>
    <col min="9776" max="9776" width="11" style="5" customWidth="1"/>
    <col min="9777" max="9777" width="15.5703125" style="5" customWidth="1"/>
    <col min="9778" max="9778" width="14" style="5" customWidth="1"/>
    <col min="9779" max="9780" width="11" style="5" customWidth="1"/>
    <col min="9781" max="9781" width="13.7109375" style="5" customWidth="1"/>
    <col min="9782" max="9782" width="11" style="5" customWidth="1"/>
    <col min="9783" max="9784" width="12.5703125" style="5" customWidth="1"/>
    <col min="9785" max="9785" width="11" style="5" customWidth="1"/>
    <col min="9786" max="9787" width="13.42578125" style="5" customWidth="1"/>
    <col min="9788" max="9788" width="11" style="5" customWidth="1"/>
    <col min="9789" max="9789" width="12.28515625" style="5" customWidth="1"/>
    <col min="9790" max="9790" width="13.7109375" style="5" customWidth="1"/>
    <col min="9791" max="9791" width="11" style="5" customWidth="1"/>
    <col min="9792" max="9792" width="12.140625" style="5" customWidth="1"/>
    <col min="9793" max="9793" width="12.85546875" style="5" customWidth="1"/>
    <col min="9794" max="9794" width="11" style="5" customWidth="1"/>
    <col min="9795" max="9795" width="15.28515625" style="5" customWidth="1"/>
    <col min="9796" max="9797" width="11" style="5" customWidth="1"/>
    <col min="9798" max="9800" width="11.7109375" style="5" customWidth="1"/>
    <col min="9801" max="9801" width="12.7109375" style="5" customWidth="1"/>
    <col min="9802" max="9803" width="11.7109375" style="5" customWidth="1"/>
    <col min="9804" max="9804" width="18.28515625" style="5" customWidth="1"/>
    <col min="9805" max="9805" width="15.7109375" style="5" customWidth="1"/>
    <col min="9806" max="9984" width="9.140625" style="5"/>
    <col min="9985" max="9985" width="7" style="5" customWidth="1"/>
    <col min="9986" max="9986" width="24.28515625" style="5" customWidth="1"/>
    <col min="9987" max="9987" width="34.7109375" style="5" customWidth="1"/>
    <col min="9988" max="9989" width="11.28515625" style="5" customWidth="1"/>
    <col min="9990" max="9990" width="13.28515625" style="5" customWidth="1"/>
    <col min="9991" max="9991" width="14.140625" style="5" customWidth="1"/>
    <col min="9992" max="9993" width="11.28515625" style="5" customWidth="1"/>
    <col min="9994" max="10018" width="12.140625" style="5" customWidth="1"/>
    <col min="10019" max="10020" width="11" style="5" customWidth="1"/>
    <col min="10021" max="10023" width="12.28515625" style="5" customWidth="1"/>
    <col min="10024" max="10024" width="11.5703125" style="5" customWidth="1"/>
    <col min="10025" max="10026" width="11" style="5" customWidth="1"/>
    <col min="10027" max="10027" width="17.140625" style="5" customWidth="1"/>
    <col min="10028" max="10028" width="13.140625" style="5" customWidth="1"/>
    <col min="10029" max="10029" width="11" style="5" customWidth="1"/>
    <col min="10030" max="10030" width="13.42578125" style="5" customWidth="1"/>
    <col min="10031" max="10031" width="14.7109375" style="5" customWidth="1"/>
    <col min="10032" max="10032" width="11" style="5" customWidth="1"/>
    <col min="10033" max="10033" width="15.5703125" style="5" customWidth="1"/>
    <col min="10034" max="10034" width="14" style="5" customWidth="1"/>
    <col min="10035" max="10036" width="11" style="5" customWidth="1"/>
    <col min="10037" max="10037" width="13.7109375" style="5" customWidth="1"/>
    <col min="10038" max="10038" width="11" style="5" customWidth="1"/>
    <col min="10039" max="10040" width="12.5703125" style="5" customWidth="1"/>
    <col min="10041" max="10041" width="11" style="5" customWidth="1"/>
    <col min="10042" max="10043" width="13.42578125" style="5" customWidth="1"/>
    <col min="10044" max="10044" width="11" style="5" customWidth="1"/>
    <col min="10045" max="10045" width="12.28515625" style="5" customWidth="1"/>
    <col min="10046" max="10046" width="13.7109375" style="5" customWidth="1"/>
    <col min="10047" max="10047" width="11" style="5" customWidth="1"/>
    <col min="10048" max="10048" width="12.140625" style="5" customWidth="1"/>
    <col min="10049" max="10049" width="12.85546875" style="5" customWidth="1"/>
    <col min="10050" max="10050" width="11" style="5" customWidth="1"/>
    <col min="10051" max="10051" width="15.28515625" style="5" customWidth="1"/>
    <col min="10052" max="10053" width="11" style="5" customWidth="1"/>
    <col min="10054" max="10056" width="11.7109375" style="5" customWidth="1"/>
    <col min="10057" max="10057" width="12.7109375" style="5" customWidth="1"/>
    <col min="10058" max="10059" width="11.7109375" style="5" customWidth="1"/>
    <col min="10060" max="10060" width="18.28515625" style="5" customWidth="1"/>
    <col min="10061" max="10061" width="15.7109375" style="5" customWidth="1"/>
    <col min="10062" max="10240" width="9.140625" style="5"/>
    <col min="10241" max="10241" width="7" style="5" customWidth="1"/>
    <col min="10242" max="10242" width="24.28515625" style="5" customWidth="1"/>
    <col min="10243" max="10243" width="34.7109375" style="5" customWidth="1"/>
    <col min="10244" max="10245" width="11.28515625" style="5" customWidth="1"/>
    <col min="10246" max="10246" width="13.28515625" style="5" customWidth="1"/>
    <col min="10247" max="10247" width="14.140625" style="5" customWidth="1"/>
    <col min="10248" max="10249" width="11.28515625" style="5" customWidth="1"/>
    <col min="10250" max="10274" width="12.140625" style="5" customWidth="1"/>
    <col min="10275" max="10276" width="11" style="5" customWidth="1"/>
    <col min="10277" max="10279" width="12.28515625" style="5" customWidth="1"/>
    <col min="10280" max="10280" width="11.5703125" style="5" customWidth="1"/>
    <col min="10281" max="10282" width="11" style="5" customWidth="1"/>
    <col min="10283" max="10283" width="17.140625" style="5" customWidth="1"/>
    <col min="10284" max="10284" width="13.140625" style="5" customWidth="1"/>
    <col min="10285" max="10285" width="11" style="5" customWidth="1"/>
    <col min="10286" max="10286" width="13.42578125" style="5" customWidth="1"/>
    <col min="10287" max="10287" width="14.7109375" style="5" customWidth="1"/>
    <col min="10288" max="10288" width="11" style="5" customWidth="1"/>
    <col min="10289" max="10289" width="15.5703125" style="5" customWidth="1"/>
    <col min="10290" max="10290" width="14" style="5" customWidth="1"/>
    <col min="10291" max="10292" width="11" style="5" customWidth="1"/>
    <col min="10293" max="10293" width="13.7109375" style="5" customWidth="1"/>
    <col min="10294" max="10294" width="11" style="5" customWidth="1"/>
    <col min="10295" max="10296" width="12.5703125" style="5" customWidth="1"/>
    <col min="10297" max="10297" width="11" style="5" customWidth="1"/>
    <col min="10298" max="10299" width="13.42578125" style="5" customWidth="1"/>
    <col min="10300" max="10300" width="11" style="5" customWidth="1"/>
    <col min="10301" max="10301" width="12.28515625" style="5" customWidth="1"/>
    <col min="10302" max="10302" width="13.7109375" style="5" customWidth="1"/>
    <col min="10303" max="10303" width="11" style="5" customWidth="1"/>
    <col min="10304" max="10304" width="12.140625" style="5" customWidth="1"/>
    <col min="10305" max="10305" width="12.85546875" style="5" customWidth="1"/>
    <col min="10306" max="10306" width="11" style="5" customWidth="1"/>
    <col min="10307" max="10307" width="15.28515625" style="5" customWidth="1"/>
    <col min="10308" max="10309" width="11" style="5" customWidth="1"/>
    <col min="10310" max="10312" width="11.7109375" style="5" customWidth="1"/>
    <col min="10313" max="10313" width="12.7109375" style="5" customWidth="1"/>
    <col min="10314" max="10315" width="11.7109375" style="5" customWidth="1"/>
    <col min="10316" max="10316" width="18.28515625" style="5" customWidth="1"/>
    <col min="10317" max="10317" width="15.7109375" style="5" customWidth="1"/>
    <col min="10318" max="10496" width="9.140625" style="5"/>
    <col min="10497" max="10497" width="7" style="5" customWidth="1"/>
    <col min="10498" max="10498" width="24.28515625" style="5" customWidth="1"/>
    <col min="10499" max="10499" width="34.7109375" style="5" customWidth="1"/>
    <col min="10500" max="10501" width="11.28515625" style="5" customWidth="1"/>
    <col min="10502" max="10502" width="13.28515625" style="5" customWidth="1"/>
    <col min="10503" max="10503" width="14.140625" style="5" customWidth="1"/>
    <col min="10504" max="10505" width="11.28515625" style="5" customWidth="1"/>
    <col min="10506" max="10530" width="12.140625" style="5" customWidth="1"/>
    <col min="10531" max="10532" width="11" style="5" customWidth="1"/>
    <col min="10533" max="10535" width="12.28515625" style="5" customWidth="1"/>
    <col min="10536" max="10536" width="11.5703125" style="5" customWidth="1"/>
    <col min="10537" max="10538" width="11" style="5" customWidth="1"/>
    <col min="10539" max="10539" width="17.140625" style="5" customWidth="1"/>
    <col min="10540" max="10540" width="13.140625" style="5" customWidth="1"/>
    <col min="10541" max="10541" width="11" style="5" customWidth="1"/>
    <col min="10542" max="10542" width="13.42578125" style="5" customWidth="1"/>
    <col min="10543" max="10543" width="14.7109375" style="5" customWidth="1"/>
    <col min="10544" max="10544" width="11" style="5" customWidth="1"/>
    <col min="10545" max="10545" width="15.5703125" style="5" customWidth="1"/>
    <col min="10546" max="10546" width="14" style="5" customWidth="1"/>
    <col min="10547" max="10548" width="11" style="5" customWidth="1"/>
    <col min="10549" max="10549" width="13.7109375" style="5" customWidth="1"/>
    <col min="10550" max="10550" width="11" style="5" customWidth="1"/>
    <col min="10551" max="10552" width="12.5703125" style="5" customWidth="1"/>
    <col min="10553" max="10553" width="11" style="5" customWidth="1"/>
    <col min="10554" max="10555" width="13.42578125" style="5" customWidth="1"/>
    <col min="10556" max="10556" width="11" style="5" customWidth="1"/>
    <col min="10557" max="10557" width="12.28515625" style="5" customWidth="1"/>
    <col min="10558" max="10558" width="13.7109375" style="5" customWidth="1"/>
    <col min="10559" max="10559" width="11" style="5" customWidth="1"/>
    <col min="10560" max="10560" width="12.140625" style="5" customWidth="1"/>
    <col min="10561" max="10561" width="12.85546875" style="5" customWidth="1"/>
    <col min="10562" max="10562" width="11" style="5" customWidth="1"/>
    <col min="10563" max="10563" width="15.28515625" style="5" customWidth="1"/>
    <col min="10564" max="10565" width="11" style="5" customWidth="1"/>
    <col min="10566" max="10568" width="11.7109375" style="5" customWidth="1"/>
    <col min="10569" max="10569" width="12.7109375" style="5" customWidth="1"/>
    <col min="10570" max="10571" width="11.7109375" style="5" customWidth="1"/>
    <col min="10572" max="10572" width="18.28515625" style="5" customWidth="1"/>
    <col min="10573" max="10573" width="15.7109375" style="5" customWidth="1"/>
    <col min="10574" max="10752" width="9.140625" style="5"/>
    <col min="10753" max="10753" width="7" style="5" customWidth="1"/>
    <col min="10754" max="10754" width="24.28515625" style="5" customWidth="1"/>
    <col min="10755" max="10755" width="34.7109375" style="5" customWidth="1"/>
    <col min="10756" max="10757" width="11.28515625" style="5" customWidth="1"/>
    <col min="10758" max="10758" width="13.28515625" style="5" customWidth="1"/>
    <col min="10759" max="10759" width="14.140625" style="5" customWidth="1"/>
    <col min="10760" max="10761" width="11.28515625" style="5" customWidth="1"/>
    <col min="10762" max="10786" width="12.140625" style="5" customWidth="1"/>
    <col min="10787" max="10788" width="11" style="5" customWidth="1"/>
    <col min="10789" max="10791" width="12.28515625" style="5" customWidth="1"/>
    <col min="10792" max="10792" width="11.5703125" style="5" customWidth="1"/>
    <col min="10793" max="10794" width="11" style="5" customWidth="1"/>
    <col min="10795" max="10795" width="17.140625" style="5" customWidth="1"/>
    <col min="10796" max="10796" width="13.140625" style="5" customWidth="1"/>
    <col min="10797" max="10797" width="11" style="5" customWidth="1"/>
    <col min="10798" max="10798" width="13.42578125" style="5" customWidth="1"/>
    <col min="10799" max="10799" width="14.7109375" style="5" customWidth="1"/>
    <col min="10800" max="10800" width="11" style="5" customWidth="1"/>
    <col min="10801" max="10801" width="15.5703125" style="5" customWidth="1"/>
    <col min="10802" max="10802" width="14" style="5" customWidth="1"/>
    <col min="10803" max="10804" width="11" style="5" customWidth="1"/>
    <col min="10805" max="10805" width="13.7109375" style="5" customWidth="1"/>
    <col min="10806" max="10806" width="11" style="5" customWidth="1"/>
    <col min="10807" max="10808" width="12.5703125" style="5" customWidth="1"/>
    <col min="10809" max="10809" width="11" style="5" customWidth="1"/>
    <col min="10810" max="10811" width="13.42578125" style="5" customWidth="1"/>
    <col min="10812" max="10812" width="11" style="5" customWidth="1"/>
    <col min="10813" max="10813" width="12.28515625" style="5" customWidth="1"/>
    <col min="10814" max="10814" width="13.7109375" style="5" customWidth="1"/>
    <col min="10815" max="10815" width="11" style="5" customWidth="1"/>
    <col min="10816" max="10816" width="12.140625" style="5" customWidth="1"/>
    <col min="10817" max="10817" width="12.85546875" style="5" customWidth="1"/>
    <col min="10818" max="10818" width="11" style="5" customWidth="1"/>
    <col min="10819" max="10819" width="15.28515625" style="5" customWidth="1"/>
    <col min="10820" max="10821" width="11" style="5" customWidth="1"/>
    <col min="10822" max="10824" width="11.7109375" style="5" customWidth="1"/>
    <col min="10825" max="10825" width="12.7109375" style="5" customWidth="1"/>
    <col min="10826" max="10827" width="11.7109375" style="5" customWidth="1"/>
    <col min="10828" max="10828" width="18.28515625" style="5" customWidth="1"/>
    <col min="10829" max="10829" width="15.7109375" style="5" customWidth="1"/>
    <col min="10830" max="11008" width="9.140625" style="5"/>
    <col min="11009" max="11009" width="7" style="5" customWidth="1"/>
    <col min="11010" max="11010" width="24.28515625" style="5" customWidth="1"/>
    <col min="11011" max="11011" width="34.7109375" style="5" customWidth="1"/>
    <col min="11012" max="11013" width="11.28515625" style="5" customWidth="1"/>
    <col min="11014" max="11014" width="13.28515625" style="5" customWidth="1"/>
    <col min="11015" max="11015" width="14.140625" style="5" customWidth="1"/>
    <col min="11016" max="11017" width="11.28515625" style="5" customWidth="1"/>
    <col min="11018" max="11042" width="12.140625" style="5" customWidth="1"/>
    <col min="11043" max="11044" width="11" style="5" customWidth="1"/>
    <col min="11045" max="11047" width="12.28515625" style="5" customWidth="1"/>
    <col min="11048" max="11048" width="11.5703125" style="5" customWidth="1"/>
    <col min="11049" max="11050" width="11" style="5" customWidth="1"/>
    <col min="11051" max="11051" width="17.140625" style="5" customWidth="1"/>
    <col min="11052" max="11052" width="13.140625" style="5" customWidth="1"/>
    <col min="11053" max="11053" width="11" style="5" customWidth="1"/>
    <col min="11054" max="11054" width="13.42578125" style="5" customWidth="1"/>
    <col min="11055" max="11055" width="14.7109375" style="5" customWidth="1"/>
    <col min="11056" max="11056" width="11" style="5" customWidth="1"/>
    <col min="11057" max="11057" width="15.5703125" style="5" customWidth="1"/>
    <col min="11058" max="11058" width="14" style="5" customWidth="1"/>
    <col min="11059" max="11060" width="11" style="5" customWidth="1"/>
    <col min="11061" max="11061" width="13.7109375" style="5" customWidth="1"/>
    <col min="11062" max="11062" width="11" style="5" customWidth="1"/>
    <col min="11063" max="11064" width="12.5703125" style="5" customWidth="1"/>
    <col min="11065" max="11065" width="11" style="5" customWidth="1"/>
    <col min="11066" max="11067" width="13.42578125" style="5" customWidth="1"/>
    <col min="11068" max="11068" width="11" style="5" customWidth="1"/>
    <col min="11069" max="11069" width="12.28515625" style="5" customWidth="1"/>
    <col min="11070" max="11070" width="13.7109375" style="5" customWidth="1"/>
    <col min="11071" max="11071" width="11" style="5" customWidth="1"/>
    <col min="11072" max="11072" width="12.140625" style="5" customWidth="1"/>
    <col min="11073" max="11073" width="12.85546875" style="5" customWidth="1"/>
    <col min="11074" max="11074" width="11" style="5" customWidth="1"/>
    <col min="11075" max="11075" width="15.28515625" style="5" customWidth="1"/>
    <col min="11076" max="11077" width="11" style="5" customWidth="1"/>
    <col min="11078" max="11080" width="11.7109375" style="5" customWidth="1"/>
    <col min="11081" max="11081" width="12.7109375" style="5" customWidth="1"/>
    <col min="11082" max="11083" width="11.7109375" style="5" customWidth="1"/>
    <col min="11084" max="11084" width="18.28515625" style="5" customWidth="1"/>
    <col min="11085" max="11085" width="15.7109375" style="5" customWidth="1"/>
    <col min="11086" max="11264" width="9.140625" style="5"/>
    <col min="11265" max="11265" width="7" style="5" customWidth="1"/>
    <col min="11266" max="11266" width="24.28515625" style="5" customWidth="1"/>
    <col min="11267" max="11267" width="34.7109375" style="5" customWidth="1"/>
    <col min="11268" max="11269" width="11.28515625" style="5" customWidth="1"/>
    <col min="11270" max="11270" width="13.28515625" style="5" customWidth="1"/>
    <col min="11271" max="11271" width="14.140625" style="5" customWidth="1"/>
    <col min="11272" max="11273" width="11.28515625" style="5" customWidth="1"/>
    <col min="11274" max="11298" width="12.140625" style="5" customWidth="1"/>
    <col min="11299" max="11300" width="11" style="5" customWidth="1"/>
    <col min="11301" max="11303" width="12.28515625" style="5" customWidth="1"/>
    <col min="11304" max="11304" width="11.5703125" style="5" customWidth="1"/>
    <col min="11305" max="11306" width="11" style="5" customWidth="1"/>
    <col min="11307" max="11307" width="17.140625" style="5" customWidth="1"/>
    <col min="11308" max="11308" width="13.140625" style="5" customWidth="1"/>
    <col min="11309" max="11309" width="11" style="5" customWidth="1"/>
    <col min="11310" max="11310" width="13.42578125" style="5" customWidth="1"/>
    <col min="11311" max="11311" width="14.7109375" style="5" customWidth="1"/>
    <col min="11312" max="11312" width="11" style="5" customWidth="1"/>
    <col min="11313" max="11313" width="15.5703125" style="5" customWidth="1"/>
    <col min="11314" max="11314" width="14" style="5" customWidth="1"/>
    <col min="11315" max="11316" width="11" style="5" customWidth="1"/>
    <col min="11317" max="11317" width="13.7109375" style="5" customWidth="1"/>
    <col min="11318" max="11318" width="11" style="5" customWidth="1"/>
    <col min="11319" max="11320" width="12.5703125" style="5" customWidth="1"/>
    <col min="11321" max="11321" width="11" style="5" customWidth="1"/>
    <col min="11322" max="11323" width="13.42578125" style="5" customWidth="1"/>
    <col min="11324" max="11324" width="11" style="5" customWidth="1"/>
    <col min="11325" max="11325" width="12.28515625" style="5" customWidth="1"/>
    <col min="11326" max="11326" width="13.7109375" style="5" customWidth="1"/>
    <col min="11327" max="11327" width="11" style="5" customWidth="1"/>
    <col min="11328" max="11328" width="12.140625" style="5" customWidth="1"/>
    <col min="11329" max="11329" width="12.85546875" style="5" customWidth="1"/>
    <col min="11330" max="11330" width="11" style="5" customWidth="1"/>
    <col min="11331" max="11331" width="15.28515625" style="5" customWidth="1"/>
    <col min="11332" max="11333" width="11" style="5" customWidth="1"/>
    <col min="11334" max="11336" width="11.7109375" style="5" customWidth="1"/>
    <col min="11337" max="11337" width="12.7109375" style="5" customWidth="1"/>
    <col min="11338" max="11339" width="11.7109375" style="5" customWidth="1"/>
    <col min="11340" max="11340" width="18.28515625" style="5" customWidth="1"/>
    <col min="11341" max="11341" width="15.7109375" style="5" customWidth="1"/>
    <col min="11342" max="11520" width="9.140625" style="5"/>
    <col min="11521" max="11521" width="7" style="5" customWidth="1"/>
    <col min="11522" max="11522" width="24.28515625" style="5" customWidth="1"/>
    <col min="11523" max="11523" width="34.7109375" style="5" customWidth="1"/>
    <col min="11524" max="11525" width="11.28515625" style="5" customWidth="1"/>
    <col min="11526" max="11526" width="13.28515625" style="5" customWidth="1"/>
    <col min="11527" max="11527" width="14.140625" style="5" customWidth="1"/>
    <col min="11528" max="11529" width="11.28515625" style="5" customWidth="1"/>
    <col min="11530" max="11554" width="12.140625" style="5" customWidth="1"/>
    <col min="11555" max="11556" width="11" style="5" customWidth="1"/>
    <col min="11557" max="11559" width="12.28515625" style="5" customWidth="1"/>
    <col min="11560" max="11560" width="11.5703125" style="5" customWidth="1"/>
    <col min="11561" max="11562" width="11" style="5" customWidth="1"/>
    <col min="11563" max="11563" width="17.140625" style="5" customWidth="1"/>
    <col min="11564" max="11564" width="13.140625" style="5" customWidth="1"/>
    <col min="11565" max="11565" width="11" style="5" customWidth="1"/>
    <col min="11566" max="11566" width="13.42578125" style="5" customWidth="1"/>
    <col min="11567" max="11567" width="14.7109375" style="5" customWidth="1"/>
    <col min="11568" max="11568" width="11" style="5" customWidth="1"/>
    <col min="11569" max="11569" width="15.5703125" style="5" customWidth="1"/>
    <col min="11570" max="11570" width="14" style="5" customWidth="1"/>
    <col min="11571" max="11572" width="11" style="5" customWidth="1"/>
    <col min="11573" max="11573" width="13.7109375" style="5" customWidth="1"/>
    <col min="11574" max="11574" width="11" style="5" customWidth="1"/>
    <col min="11575" max="11576" width="12.5703125" style="5" customWidth="1"/>
    <col min="11577" max="11577" width="11" style="5" customWidth="1"/>
    <col min="11578" max="11579" width="13.42578125" style="5" customWidth="1"/>
    <col min="11580" max="11580" width="11" style="5" customWidth="1"/>
    <col min="11581" max="11581" width="12.28515625" style="5" customWidth="1"/>
    <col min="11582" max="11582" width="13.7109375" style="5" customWidth="1"/>
    <col min="11583" max="11583" width="11" style="5" customWidth="1"/>
    <col min="11584" max="11584" width="12.140625" style="5" customWidth="1"/>
    <col min="11585" max="11585" width="12.85546875" style="5" customWidth="1"/>
    <col min="11586" max="11586" width="11" style="5" customWidth="1"/>
    <col min="11587" max="11587" width="15.28515625" style="5" customWidth="1"/>
    <col min="11588" max="11589" width="11" style="5" customWidth="1"/>
    <col min="11590" max="11592" width="11.7109375" style="5" customWidth="1"/>
    <col min="11593" max="11593" width="12.7109375" style="5" customWidth="1"/>
    <col min="11594" max="11595" width="11.7109375" style="5" customWidth="1"/>
    <col min="11596" max="11596" width="18.28515625" style="5" customWidth="1"/>
    <col min="11597" max="11597" width="15.7109375" style="5" customWidth="1"/>
    <col min="11598" max="11776" width="9.140625" style="5"/>
    <col min="11777" max="11777" width="7" style="5" customWidth="1"/>
    <col min="11778" max="11778" width="24.28515625" style="5" customWidth="1"/>
    <col min="11779" max="11779" width="34.7109375" style="5" customWidth="1"/>
    <col min="11780" max="11781" width="11.28515625" style="5" customWidth="1"/>
    <col min="11782" max="11782" width="13.28515625" style="5" customWidth="1"/>
    <col min="11783" max="11783" width="14.140625" style="5" customWidth="1"/>
    <col min="11784" max="11785" width="11.28515625" style="5" customWidth="1"/>
    <col min="11786" max="11810" width="12.140625" style="5" customWidth="1"/>
    <col min="11811" max="11812" width="11" style="5" customWidth="1"/>
    <col min="11813" max="11815" width="12.28515625" style="5" customWidth="1"/>
    <col min="11816" max="11816" width="11.5703125" style="5" customWidth="1"/>
    <col min="11817" max="11818" width="11" style="5" customWidth="1"/>
    <col min="11819" max="11819" width="17.140625" style="5" customWidth="1"/>
    <col min="11820" max="11820" width="13.140625" style="5" customWidth="1"/>
    <col min="11821" max="11821" width="11" style="5" customWidth="1"/>
    <col min="11822" max="11822" width="13.42578125" style="5" customWidth="1"/>
    <col min="11823" max="11823" width="14.7109375" style="5" customWidth="1"/>
    <col min="11824" max="11824" width="11" style="5" customWidth="1"/>
    <col min="11825" max="11825" width="15.5703125" style="5" customWidth="1"/>
    <col min="11826" max="11826" width="14" style="5" customWidth="1"/>
    <col min="11827" max="11828" width="11" style="5" customWidth="1"/>
    <col min="11829" max="11829" width="13.7109375" style="5" customWidth="1"/>
    <col min="11830" max="11830" width="11" style="5" customWidth="1"/>
    <col min="11831" max="11832" width="12.5703125" style="5" customWidth="1"/>
    <col min="11833" max="11833" width="11" style="5" customWidth="1"/>
    <col min="11834" max="11835" width="13.42578125" style="5" customWidth="1"/>
    <col min="11836" max="11836" width="11" style="5" customWidth="1"/>
    <col min="11837" max="11837" width="12.28515625" style="5" customWidth="1"/>
    <col min="11838" max="11838" width="13.7109375" style="5" customWidth="1"/>
    <col min="11839" max="11839" width="11" style="5" customWidth="1"/>
    <col min="11840" max="11840" width="12.140625" style="5" customWidth="1"/>
    <col min="11841" max="11841" width="12.85546875" style="5" customWidth="1"/>
    <col min="11842" max="11842" width="11" style="5" customWidth="1"/>
    <col min="11843" max="11843" width="15.28515625" style="5" customWidth="1"/>
    <col min="11844" max="11845" width="11" style="5" customWidth="1"/>
    <col min="11846" max="11848" width="11.7109375" style="5" customWidth="1"/>
    <col min="11849" max="11849" width="12.7109375" style="5" customWidth="1"/>
    <col min="11850" max="11851" width="11.7109375" style="5" customWidth="1"/>
    <col min="11852" max="11852" width="18.28515625" style="5" customWidth="1"/>
    <col min="11853" max="11853" width="15.7109375" style="5" customWidth="1"/>
    <col min="11854" max="12032" width="9.140625" style="5"/>
    <col min="12033" max="12033" width="7" style="5" customWidth="1"/>
    <col min="12034" max="12034" width="24.28515625" style="5" customWidth="1"/>
    <col min="12035" max="12035" width="34.7109375" style="5" customWidth="1"/>
    <col min="12036" max="12037" width="11.28515625" style="5" customWidth="1"/>
    <col min="12038" max="12038" width="13.28515625" style="5" customWidth="1"/>
    <col min="12039" max="12039" width="14.140625" style="5" customWidth="1"/>
    <col min="12040" max="12041" width="11.28515625" style="5" customWidth="1"/>
    <col min="12042" max="12066" width="12.140625" style="5" customWidth="1"/>
    <col min="12067" max="12068" width="11" style="5" customWidth="1"/>
    <col min="12069" max="12071" width="12.28515625" style="5" customWidth="1"/>
    <col min="12072" max="12072" width="11.5703125" style="5" customWidth="1"/>
    <col min="12073" max="12074" width="11" style="5" customWidth="1"/>
    <col min="12075" max="12075" width="17.140625" style="5" customWidth="1"/>
    <col min="12076" max="12076" width="13.140625" style="5" customWidth="1"/>
    <col min="12077" max="12077" width="11" style="5" customWidth="1"/>
    <col min="12078" max="12078" width="13.42578125" style="5" customWidth="1"/>
    <col min="12079" max="12079" width="14.7109375" style="5" customWidth="1"/>
    <col min="12080" max="12080" width="11" style="5" customWidth="1"/>
    <col min="12081" max="12081" width="15.5703125" style="5" customWidth="1"/>
    <col min="12082" max="12082" width="14" style="5" customWidth="1"/>
    <col min="12083" max="12084" width="11" style="5" customWidth="1"/>
    <col min="12085" max="12085" width="13.7109375" style="5" customWidth="1"/>
    <col min="12086" max="12086" width="11" style="5" customWidth="1"/>
    <col min="12087" max="12088" width="12.5703125" style="5" customWidth="1"/>
    <col min="12089" max="12089" width="11" style="5" customWidth="1"/>
    <col min="12090" max="12091" width="13.42578125" style="5" customWidth="1"/>
    <col min="12092" max="12092" width="11" style="5" customWidth="1"/>
    <col min="12093" max="12093" width="12.28515625" style="5" customWidth="1"/>
    <col min="12094" max="12094" width="13.7109375" style="5" customWidth="1"/>
    <col min="12095" max="12095" width="11" style="5" customWidth="1"/>
    <col min="12096" max="12096" width="12.140625" style="5" customWidth="1"/>
    <col min="12097" max="12097" width="12.85546875" style="5" customWidth="1"/>
    <col min="12098" max="12098" width="11" style="5" customWidth="1"/>
    <col min="12099" max="12099" width="15.28515625" style="5" customWidth="1"/>
    <col min="12100" max="12101" width="11" style="5" customWidth="1"/>
    <col min="12102" max="12104" width="11.7109375" style="5" customWidth="1"/>
    <col min="12105" max="12105" width="12.7109375" style="5" customWidth="1"/>
    <col min="12106" max="12107" width="11.7109375" style="5" customWidth="1"/>
    <col min="12108" max="12108" width="18.28515625" style="5" customWidth="1"/>
    <col min="12109" max="12109" width="15.7109375" style="5" customWidth="1"/>
    <col min="12110" max="12288" width="9.140625" style="5"/>
    <col min="12289" max="12289" width="7" style="5" customWidth="1"/>
    <col min="12290" max="12290" width="24.28515625" style="5" customWidth="1"/>
    <col min="12291" max="12291" width="34.7109375" style="5" customWidth="1"/>
    <col min="12292" max="12293" width="11.28515625" style="5" customWidth="1"/>
    <col min="12294" max="12294" width="13.28515625" style="5" customWidth="1"/>
    <col min="12295" max="12295" width="14.140625" style="5" customWidth="1"/>
    <col min="12296" max="12297" width="11.28515625" style="5" customWidth="1"/>
    <col min="12298" max="12322" width="12.140625" style="5" customWidth="1"/>
    <col min="12323" max="12324" width="11" style="5" customWidth="1"/>
    <col min="12325" max="12327" width="12.28515625" style="5" customWidth="1"/>
    <col min="12328" max="12328" width="11.5703125" style="5" customWidth="1"/>
    <col min="12329" max="12330" width="11" style="5" customWidth="1"/>
    <col min="12331" max="12331" width="17.140625" style="5" customWidth="1"/>
    <col min="12332" max="12332" width="13.140625" style="5" customWidth="1"/>
    <col min="12333" max="12333" width="11" style="5" customWidth="1"/>
    <col min="12334" max="12334" width="13.42578125" style="5" customWidth="1"/>
    <col min="12335" max="12335" width="14.7109375" style="5" customWidth="1"/>
    <col min="12336" max="12336" width="11" style="5" customWidth="1"/>
    <col min="12337" max="12337" width="15.5703125" style="5" customWidth="1"/>
    <col min="12338" max="12338" width="14" style="5" customWidth="1"/>
    <col min="12339" max="12340" width="11" style="5" customWidth="1"/>
    <col min="12341" max="12341" width="13.7109375" style="5" customWidth="1"/>
    <col min="12342" max="12342" width="11" style="5" customWidth="1"/>
    <col min="12343" max="12344" width="12.5703125" style="5" customWidth="1"/>
    <col min="12345" max="12345" width="11" style="5" customWidth="1"/>
    <col min="12346" max="12347" width="13.42578125" style="5" customWidth="1"/>
    <col min="12348" max="12348" width="11" style="5" customWidth="1"/>
    <col min="12349" max="12349" width="12.28515625" style="5" customWidth="1"/>
    <col min="12350" max="12350" width="13.7109375" style="5" customWidth="1"/>
    <col min="12351" max="12351" width="11" style="5" customWidth="1"/>
    <col min="12352" max="12352" width="12.140625" style="5" customWidth="1"/>
    <col min="12353" max="12353" width="12.85546875" style="5" customWidth="1"/>
    <col min="12354" max="12354" width="11" style="5" customWidth="1"/>
    <col min="12355" max="12355" width="15.28515625" style="5" customWidth="1"/>
    <col min="12356" max="12357" width="11" style="5" customWidth="1"/>
    <col min="12358" max="12360" width="11.7109375" style="5" customWidth="1"/>
    <col min="12361" max="12361" width="12.7109375" style="5" customWidth="1"/>
    <col min="12362" max="12363" width="11.7109375" style="5" customWidth="1"/>
    <col min="12364" max="12364" width="18.28515625" style="5" customWidth="1"/>
    <col min="12365" max="12365" width="15.7109375" style="5" customWidth="1"/>
    <col min="12366" max="12544" width="9.140625" style="5"/>
    <col min="12545" max="12545" width="7" style="5" customWidth="1"/>
    <col min="12546" max="12546" width="24.28515625" style="5" customWidth="1"/>
    <col min="12547" max="12547" width="34.7109375" style="5" customWidth="1"/>
    <col min="12548" max="12549" width="11.28515625" style="5" customWidth="1"/>
    <col min="12550" max="12550" width="13.28515625" style="5" customWidth="1"/>
    <col min="12551" max="12551" width="14.140625" style="5" customWidth="1"/>
    <col min="12552" max="12553" width="11.28515625" style="5" customWidth="1"/>
    <col min="12554" max="12578" width="12.140625" style="5" customWidth="1"/>
    <col min="12579" max="12580" width="11" style="5" customWidth="1"/>
    <col min="12581" max="12583" width="12.28515625" style="5" customWidth="1"/>
    <col min="12584" max="12584" width="11.5703125" style="5" customWidth="1"/>
    <col min="12585" max="12586" width="11" style="5" customWidth="1"/>
    <col min="12587" max="12587" width="17.140625" style="5" customWidth="1"/>
    <col min="12588" max="12588" width="13.140625" style="5" customWidth="1"/>
    <col min="12589" max="12589" width="11" style="5" customWidth="1"/>
    <col min="12590" max="12590" width="13.42578125" style="5" customWidth="1"/>
    <col min="12591" max="12591" width="14.7109375" style="5" customWidth="1"/>
    <col min="12592" max="12592" width="11" style="5" customWidth="1"/>
    <col min="12593" max="12593" width="15.5703125" style="5" customWidth="1"/>
    <col min="12594" max="12594" width="14" style="5" customWidth="1"/>
    <col min="12595" max="12596" width="11" style="5" customWidth="1"/>
    <col min="12597" max="12597" width="13.7109375" style="5" customWidth="1"/>
    <col min="12598" max="12598" width="11" style="5" customWidth="1"/>
    <col min="12599" max="12600" width="12.5703125" style="5" customWidth="1"/>
    <col min="12601" max="12601" width="11" style="5" customWidth="1"/>
    <col min="12602" max="12603" width="13.42578125" style="5" customWidth="1"/>
    <col min="12604" max="12604" width="11" style="5" customWidth="1"/>
    <col min="12605" max="12605" width="12.28515625" style="5" customWidth="1"/>
    <col min="12606" max="12606" width="13.7109375" style="5" customWidth="1"/>
    <col min="12607" max="12607" width="11" style="5" customWidth="1"/>
    <col min="12608" max="12608" width="12.140625" style="5" customWidth="1"/>
    <col min="12609" max="12609" width="12.85546875" style="5" customWidth="1"/>
    <col min="12610" max="12610" width="11" style="5" customWidth="1"/>
    <col min="12611" max="12611" width="15.28515625" style="5" customWidth="1"/>
    <col min="12612" max="12613" width="11" style="5" customWidth="1"/>
    <col min="12614" max="12616" width="11.7109375" style="5" customWidth="1"/>
    <col min="12617" max="12617" width="12.7109375" style="5" customWidth="1"/>
    <col min="12618" max="12619" width="11.7109375" style="5" customWidth="1"/>
    <col min="12620" max="12620" width="18.28515625" style="5" customWidth="1"/>
    <col min="12621" max="12621" width="15.7109375" style="5" customWidth="1"/>
    <col min="12622" max="12800" width="9.140625" style="5"/>
    <col min="12801" max="12801" width="7" style="5" customWidth="1"/>
    <col min="12802" max="12802" width="24.28515625" style="5" customWidth="1"/>
    <col min="12803" max="12803" width="34.7109375" style="5" customWidth="1"/>
    <col min="12804" max="12805" width="11.28515625" style="5" customWidth="1"/>
    <col min="12806" max="12806" width="13.28515625" style="5" customWidth="1"/>
    <col min="12807" max="12807" width="14.140625" style="5" customWidth="1"/>
    <col min="12808" max="12809" width="11.28515625" style="5" customWidth="1"/>
    <col min="12810" max="12834" width="12.140625" style="5" customWidth="1"/>
    <col min="12835" max="12836" width="11" style="5" customWidth="1"/>
    <col min="12837" max="12839" width="12.28515625" style="5" customWidth="1"/>
    <col min="12840" max="12840" width="11.5703125" style="5" customWidth="1"/>
    <col min="12841" max="12842" width="11" style="5" customWidth="1"/>
    <col min="12843" max="12843" width="17.140625" style="5" customWidth="1"/>
    <col min="12844" max="12844" width="13.140625" style="5" customWidth="1"/>
    <col min="12845" max="12845" width="11" style="5" customWidth="1"/>
    <col min="12846" max="12846" width="13.42578125" style="5" customWidth="1"/>
    <col min="12847" max="12847" width="14.7109375" style="5" customWidth="1"/>
    <col min="12848" max="12848" width="11" style="5" customWidth="1"/>
    <col min="12849" max="12849" width="15.5703125" style="5" customWidth="1"/>
    <col min="12850" max="12850" width="14" style="5" customWidth="1"/>
    <col min="12851" max="12852" width="11" style="5" customWidth="1"/>
    <col min="12853" max="12853" width="13.7109375" style="5" customWidth="1"/>
    <col min="12854" max="12854" width="11" style="5" customWidth="1"/>
    <col min="12855" max="12856" width="12.5703125" style="5" customWidth="1"/>
    <col min="12857" max="12857" width="11" style="5" customWidth="1"/>
    <col min="12858" max="12859" width="13.42578125" style="5" customWidth="1"/>
    <col min="12860" max="12860" width="11" style="5" customWidth="1"/>
    <col min="12861" max="12861" width="12.28515625" style="5" customWidth="1"/>
    <col min="12862" max="12862" width="13.7109375" style="5" customWidth="1"/>
    <col min="12863" max="12863" width="11" style="5" customWidth="1"/>
    <col min="12864" max="12864" width="12.140625" style="5" customWidth="1"/>
    <col min="12865" max="12865" width="12.85546875" style="5" customWidth="1"/>
    <col min="12866" max="12866" width="11" style="5" customWidth="1"/>
    <col min="12867" max="12867" width="15.28515625" style="5" customWidth="1"/>
    <col min="12868" max="12869" width="11" style="5" customWidth="1"/>
    <col min="12870" max="12872" width="11.7109375" style="5" customWidth="1"/>
    <col min="12873" max="12873" width="12.7109375" style="5" customWidth="1"/>
    <col min="12874" max="12875" width="11.7109375" style="5" customWidth="1"/>
    <col min="12876" max="12876" width="18.28515625" style="5" customWidth="1"/>
    <col min="12877" max="12877" width="15.7109375" style="5" customWidth="1"/>
    <col min="12878" max="13056" width="9.140625" style="5"/>
    <col min="13057" max="13057" width="7" style="5" customWidth="1"/>
    <col min="13058" max="13058" width="24.28515625" style="5" customWidth="1"/>
    <col min="13059" max="13059" width="34.7109375" style="5" customWidth="1"/>
    <col min="13060" max="13061" width="11.28515625" style="5" customWidth="1"/>
    <col min="13062" max="13062" width="13.28515625" style="5" customWidth="1"/>
    <col min="13063" max="13063" width="14.140625" style="5" customWidth="1"/>
    <col min="13064" max="13065" width="11.28515625" style="5" customWidth="1"/>
    <col min="13066" max="13090" width="12.140625" style="5" customWidth="1"/>
    <col min="13091" max="13092" width="11" style="5" customWidth="1"/>
    <col min="13093" max="13095" width="12.28515625" style="5" customWidth="1"/>
    <col min="13096" max="13096" width="11.5703125" style="5" customWidth="1"/>
    <col min="13097" max="13098" width="11" style="5" customWidth="1"/>
    <col min="13099" max="13099" width="17.140625" style="5" customWidth="1"/>
    <col min="13100" max="13100" width="13.140625" style="5" customWidth="1"/>
    <col min="13101" max="13101" width="11" style="5" customWidth="1"/>
    <col min="13102" max="13102" width="13.42578125" style="5" customWidth="1"/>
    <col min="13103" max="13103" width="14.7109375" style="5" customWidth="1"/>
    <col min="13104" max="13104" width="11" style="5" customWidth="1"/>
    <col min="13105" max="13105" width="15.5703125" style="5" customWidth="1"/>
    <col min="13106" max="13106" width="14" style="5" customWidth="1"/>
    <col min="13107" max="13108" width="11" style="5" customWidth="1"/>
    <col min="13109" max="13109" width="13.7109375" style="5" customWidth="1"/>
    <col min="13110" max="13110" width="11" style="5" customWidth="1"/>
    <col min="13111" max="13112" width="12.5703125" style="5" customWidth="1"/>
    <col min="13113" max="13113" width="11" style="5" customWidth="1"/>
    <col min="13114" max="13115" width="13.42578125" style="5" customWidth="1"/>
    <col min="13116" max="13116" width="11" style="5" customWidth="1"/>
    <col min="13117" max="13117" width="12.28515625" style="5" customWidth="1"/>
    <col min="13118" max="13118" width="13.7109375" style="5" customWidth="1"/>
    <col min="13119" max="13119" width="11" style="5" customWidth="1"/>
    <col min="13120" max="13120" width="12.140625" style="5" customWidth="1"/>
    <col min="13121" max="13121" width="12.85546875" style="5" customWidth="1"/>
    <col min="13122" max="13122" width="11" style="5" customWidth="1"/>
    <col min="13123" max="13123" width="15.28515625" style="5" customWidth="1"/>
    <col min="13124" max="13125" width="11" style="5" customWidth="1"/>
    <col min="13126" max="13128" width="11.7109375" style="5" customWidth="1"/>
    <col min="13129" max="13129" width="12.7109375" style="5" customWidth="1"/>
    <col min="13130" max="13131" width="11.7109375" style="5" customWidth="1"/>
    <col min="13132" max="13132" width="18.28515625" style="5" customWidth="1"/>
    <col min="13133" max="13133" width="15.7109375" style="5" customWidth="1"/>
    <col min="13134" max="13312" width="9.140625" style="5"/>
    <col min="13313" max="13313" width="7" style="5" customWidth="1"/>
    <col min="13314" max="13314" width="24.28515625" style="5" customWidth="1"/>
    <col min="13315" max="13315" width="34.7109375" style="5" customWidth="1"/>
    <col min="13316" max="13317" width="11.28515625" style="5" customWidth="1"/>
    <col min="13318" max="13318" width="13.28515625" style="5" customWidth="1"/>
    <col min="13319" max="13319" width="14.140625" style="5" customWidth="1"/>
    <col min="13320" max="13321" width="11.28515625" style="5" customWidth="1"/>
    <col min="13322" max="13346" width="12.140625" style="5" customWidth="1"/>
    <col min="13347" max="13348" width="11" style="5" customWidth="1"/>
    <col min="13349" max="13351" width="12.28515625" style="5" customWidth="1"/>
    <col min="13352" max="13352" width="11.5703125" style="5" customWidth="1"/>
    <col min="13353" max="13354" width="11" style="5" customWidth="1"/>
    <col min="13355" max="13355" width="17.140625" style="5" customWidth="1"/>
    <col min="13356" max="13356" width="13.140625" style="5" customWidth="1"/>
    <col min="13357" max="13357" width="11" style="5" customWidth="1"/>
    <col min="13358" max="13358" width="13.42578125" style="5" customWidth="1"/>
    <col min="13359" max="13359" width="14.7109375" style="5" customWidth="1"/>
    <col min="13360" max="13360" width="11" style="5" customWidth="1"/>
    <col min="13361" max="13361" width="15.5703125" style="5" customWidth="1"/>
    <col min="13362" max="13362" width="14" style="5" customWidth="1"/>
    <col min="13363" max="13364" width="11" style="5" customWidth="1"/>
    <col min="13365" max="13365" width="13.7109375" style="5" customWidth="1"/>
    <col min="13366" max="13366" width="11" style="5" customWidth="1"/>
    <col min="13367" max="13368" width="12.5703125" style="5" customWidth="1"/>
    <col min="13369" max="13369" width="11" style="5" customWidth="1"/>
    <col min="13370" max="13371" width="13.42578125" style="5" customWidth="1"/>
    <col min="13372" max="13372" width="11" style="5" customWidth="1"/>
    <col min="13373" max="13373" width="12.28515625" style="5" customWidth="1"/>
    <col min="13374" max="13374" width="13.7109375" style="5" customWidth="1"/>
    <col min="13375" max="13375" width="11" style="5" customWidth="1"/>
    <col min="13376" max="13376" width="12.140625" style="5" customWidth="1"/>
    <col min="13377" max="13377" width="12.85546875" style="5" customWidth="1"/>
    <col min="13378" max="13378" width="11" style="5" customWidth="1"/>
    <col min="13379" max="13379" width="15.28515625" style="5" customWidth="1"/>
    <col min="13380" max="13381" width="11" style="5" customWidth="1"/>
    <col min="13382" max="13384" width="11.7109375" style="5" customWidth="1"/>
    <col min="13385" max="13385" width="12.7109375" style="5" customWidth="1"/>
    <col min="13386" max="13387" width="11.7109375" style="5" customWidth="1"/>
    <col min="13388" max="13388" width="18.28515625" style="5" customWidth="1"/>
    <col min="13389" max="13389" width="15.7109375" style="5" customWidth="1"/>
    <col min="13390" max="13568" width="9.140625" style="5"/>
    <col min="13569" max="13569" width="7" style="5" customWidth="1"/>
    <col min="13570" max="13570" width="24.28515625" style="5" customWidth="1"/>
    <col min="13571" max="13571" width="34.7109375" style="5" customWidth="1"/>
    <col min="13572" max="13573" width="11.28515625" style="5" customWidth="1"/>
    <col min="13574" max="13574" width="13.28515625" style="5" customWidth="1"/>
    <col min="13575" max="13575" width="14.140625" style="5" customWidth="1"/>
    <col min="13576" max="13577" width="11.28515625" style="5" customWidth="1"/>
    <col min="13578" max="13602" width="12.140625" style="5" customWidth="1"/>
    <col min="13603" max="13604" width="11" style="5" customWidth="1"/>
    <col min="13605" max="13607" width="12.28515625" style="5" customWidth="1"/>
    <col min="13608" max="13608" width="11.5703125" style="5" customWidth="1"/>
    <col min="13609" max="13610" width="11" style="5" customWidth="1"/>
    <col min="13611" max="13611" width="17.140625" style="5" customWidth="1"/>
    <col min="13612" max="13612" width="13.140625" style="5" customWidth="1"/>
    <col min="13613" max="13613" width="11" style="5" customWidth="1"/>
    <col min="13614" max="13614" width="13.42578125" style="5" customWidth="1"/>
    <col min="13615" max="13615" width="14.7109375" style="5" customWidth="1"/>
    <col min="13616" max="13616" width="11" style="5" customWidth="1"/>
    <col min="13617" max="13617" width="15.5703125" style="5" customWidth="1"/>
    <col min="13618" max="13618" width="14" style="5" customWidth="1"/>
    <col min="13619" max="13620" width="11" style="5" customWidth="1"/>
    <col min="13621" max="13621" width="13.7109375" style="5" customWidth="1"/>
    <col min="13622" max="13622" width="11" style="5" customWidth="1"/>
    <col min="13623" max="13624" width="12.5703125" style="5" customWidth="1"/>
    <col min="13625" max="13625" width="11" style="5" customWidth="1"/>
    <col min="13626" max="13627" width="13.42578125" style="5" customWidth="1"/>
    <col min="13628" max="13628" width="11" style="5" customWidth="1"/>
    <col min="13629" max="13629" width="12.28515625" style="5" customWidth="1"/>
    <col min="13630" max="13630" width="13.7109375" style="5" customWidth="1"/>
    <col min="13631" max="13631" width="11" style="5" customWidth="1"/>
    <col min="13632" max="13632" width="12.140625" style="5" customWidth="1"/>
    <col min="13633" max="13633" width="12.85546875" style="5" customWidth="1"/>
    <col min="13634" max="13634" width="11" style="5" customWidth="1"/>
    <col min="13635" max="13635" width="15.28515625" style="5" customWidth="1"/>
    <col min="13636" max="13637" width="11" style="5" customWidth="1"/>
    <col min="13638" max="13640" width="11.7109375" style="5" customWidth="1"/>
    <col min="13641" max="13641" width="12.7109375" style="5" customWidth="1"/>
    <col min="13642" max="13643" width="11.7109375" style="5" customWidth="1"/>
    <col min="13644" max="13644" width="18.28515625" style="5" customWidth="1"/>
    <col min="13645" max="13645" width="15.7109375" style="5" customWidth="1"/>
    <col min="13646" max="13824" width="9.140625" style="5"/>
    <col min="13825" max="13825" width="7" style="5" customWidth="1"/>
    <col min="13826" max="13826" width="24.28515625" style="5" customWidth="1"/>
    <col min="13827" max="13827" width="34.7109375" style="5" customWidth="1"/>
    <col min="13828" max="13829" width="11.28515625" style="5" customWidth="1"/>
    <col min="13830" max="13830" width="13.28515625" style="5" customWidth="1"/>
    <col min="13831" max="13831" width="14.140625" style="5" customWidth="1"/>
    <col min="13832" max="13833" width="11.28515625" style="5" customWidth="1"/>
    <col min="13834" max="13858" width="12.140625" style="5" customWidth="1"/>
    <col min="13859" max="13860" width="11" style="5" customWidth="1"/>
    <col min="13861" max="13863" width="12.28515625" style="5" customWidth="1"/>
    <col min="13864" max="13864" width="11.5703125" style="5" customWidth="1"/>
    <col min="13865" max="13866" width="11" style="5" customWidth="1"/>
    <col min="13867" max="13867" width="17.140625" style="5" customWidth="1"/>
    <col min="13868" max="13868" width="13.140625" style="5" customWidth="1"/>
    <col min="13869" max="13869" width="11" style="5" customWidth="1"/>
    <col min="13870" max="13870" width="13.42578125" style="5" customWidth="1"/>
    <col min="13871" max="13871" width="14.7109375" style="5" customWidth="1"/>
    <col min="13872" max="13872" width="11" style="5" customWidth="1"/>
    <col min="13873" max="13873" width="15.5703125" style="5" customWidth="1"/>
    <col min="13874" max="13874" width="14" style="5" customWidth="1"/>
    <col min="13875" max="13876" width="11" style="5" customWidth="1"/>
    <col min="13877" max="13877" width="13.7109375" style="5" customWidth="1"/>
    <col min="13878" max="13878" width="11" style="5" customWidth="1"/>
    <col min="13879" max="13880" width="12.5703125" style="5" customWidth="1"/>
    <col min="13881" max="13881" width="11" style="5" customWidth="1"/>
    <col min="13882" max="13883" width="13.42578125" style="5" customWidth="1"/>
    <col min="13884" max="13884" width="11" style="5" customWidth="1"/>
    <col min="13885" max="13885" width="12.28515625" style="5" customWidth="1"/>
    <col min="13886" max="13886" width="13.7109375" style="5" customWidth="1"/>
    <col min="13887" max="13887" width="11" style="5" customWidth="1"/>
    <col min="13888" max="13888" width="12.140625" style="5" customWidth="1"/>
    <col min="13889" max="13889" width="12.85546875" style="5" customWidth="1"/>
    <col min="13890" max="13890" width="11" style="5" customWidth="1"/>
    <col min="13891" max="13891" width="15.28515625" style="5" customWidth="1"/>
    <col min="13892" max="13893" width="11" style="5" customWidth="1"/>
    <col min="13894" max="13896" width="11.7109375" style="5" customWidth="1"/>
    <col min="13897" max="13897" width="12.7109375" style="5" customWidth="1"/>
    <col min="13898" max="13899" width="11.7109375" style="5" customWidth="1"/>
    <col min="13900" max="13900" width="18.28515625" style="5" customWidth="1"/>
    <col min="13901" max="13901" width="15.7109375" style="5" customWidth="1"/>
    <col min="13902" max="14080" width="9.140625" style="5"/>
    <col min="14081" max="14081" width="7" style="5" customWidth="1"/>
    <col min="14082" max="14082" width="24.28515625" style="5" customWidth="1"/>
    <col min="14083" max="14083" width="34.7109375" style="5" customWidth="1"/>
    <col min="14084" max="14085" width="11.28515625" style="5" customWidth="1"/>
    <col min="14086" max="14086" width="13.28515625" style="5" customWidth="1"/>
    <col min="14087" max="14087" width="14.140625" style="5" customWidth="1"/>
    <col min="14088" max="14089" width="11.28515625" style="5" customWidth="1"/>
    <col min="14090" max="14114" width="12.140625" style="5" customWidth="1"/>
    <col min="14115" max="14116" width="11" style="5" customWidth="1"/>
    <col min="14117" max="14119" width="12.28515625" style="5" customWidth="1"/>
    <col min="14120" max="14120" width="11.5703125" style="5" customWidth="1"/>
    <col min="14121" max="14122" width="11" style="5" customWidth="1"/>
    <col min="14123" max="14123" width="17.140625" style="5" customWidth="1"/>
    <col min="14124" max="14124" width="13.140625" style="5" customWidth="1"/>
    <col min="14125" max="14125" width="11" style="5" customWidth="1"/>
    <col min="14126" max="14126" width="13.42578125" style="5" customWidth="1"/>
    <col min="14127" max="14127" width="14.7109375" style="5" customWidth="1"/>
    <col min="14128" max="14128" width="11" style="5" customWidth="1"/>
    <col min="14129" max="14129" width="15.5703125" style="5" customWidth="1"/>
    <col min="14130" max="14130" width="14" style="5" customWidth="1"/>
    <col min="14131" max="14132" width="11" style="5" customWidth="1"/>
    <col min="14133" max="14133" width="13.7109375" style="5" customWidth="1"/>
    <col min="14134" max="14134" width="11" style="5" customWidth="1"/>
    <col min="14135" max="14136" width="12.5703125" style="5" customWidth="1"/>
    <col min="14137" max="14137" width="11" style="5" customWidth="1"/>
    <col min="14138" max="14139" width="13.42578125" style="5" customWidth="1"/>
    <col min="14140" max="14140" width="11" style="5" customWidth="1"/>
    <col min="14141" max="14141" width="12.28515625" style="5" customWidth="1"/>
    <col min="14142" max="14142" width="13.7109375" style="5" customWidth="1"/>
    <col min="14143" max="14143" width="11" style="5" customWidth="1"/>
    <col min="14144" max="14144" width="12.140625" style="5" customWidth="1"/>
    <col min="14145" max="14145" width="12.85546875" style="5" customWidth="1"/>
    <col min="14146" max="14146" width="11" style="5" customWidth="1"/>
    <col min="14147" max="14147" width="15.28515625" style="5" customWidth="1"/>
    <col min="14148" max="14149" width="11" style="5" customWidth="1"/>
    <col min="14150" max="14152" width="11.7109375" style="5" customWidth="1"/>
    <col min="14153" max="14153" width="12.7109375" style="5" customWidth="1"/>
    <col min="14154" max="14155" width="11.7109375" style="5" customWidth="1"/>
    <col min="14156" max="14156" width="18.28515625" style="5" customWidth="1"/>
    <col min="14157" max="14157" width="15.7109375" style="5" customWidth="1"/>
    <col min="14158" max="14336" width="9.140625" style="5"/>
    <col min="14337" max="14337" width="7" style="5" customWidth="1"/>
    <col min="14338" max="14338" width="24.28515625" style="5" customWidth="1"/>
    <col min="14339" max="14339" width="34.7109375" style="5" customWidth="1"/>
    <col min="14340" max="14341" width="11.28515625" style="5" customWidth="1"/>
    <col min="14342" max="14342" width="13.28515625" style="5" customWidth="1"/>
    <col min="14343" max="14343" width="14.140625" style="5" customWidth="1"/>
    <col min="14344" max="14345" width="11.28515625" style="5" customWidth="1"/>
    <col min="14346" max="14370" width="12.140625" style="5" customWidth="1"/>
    <col min="14371" max="14372" width="11" style="5" customWidth="1"/>
    <col min="14373" max="14375" width="12.28515625" style="5" customWidth="1"/>
    <col min="14376" max="14376" width="11.5703125" style="5" customWidth="1"/>
    <col min="14377" max="14378" width="11" style="5" customWidth="1"/>
    <col min="14379" max="14379" width="17.140625" style="5" customWidth="1"/>
    <col min="14380" max="14380" width="13.140625" style="5" customWidth="1"/>
    <col min="14381" max="14381" width="11" style="5" customWidth="1"/>
    <col min="14382" max="14382" width="13.42578125" style="5" customWidth="1"/>
    <col min="14383" max="14383" width="14.7109375" style="5" customWidth="1"/>
    <col min="14384" max="14384" width="11" style="5" customWidth="1"/>
    <col min="14385" max="14385" width="15.5703125" style="5" customWidth="1"/>
    <col min="14386" max="14386" width="14" style="5" customWidth="1"/>
    <col min="14387" max="14388" width="11" style="5" customWidth="1"/>
    <col min="14389" max="14389" width="13.7109375" style="5" customWidth="1"/>
    <col min="14390" max="14390" width="11" style="5" customWidth="1"/>
    <col min="14391" max="14392" width="12.5703125" style="5" customWidth="1"/>
    <col min="14393" max="14393" width="11" style="5" customWidth="1"/>
    <col min="14394" max="14395" width="13.42578125" style="5" customWidth="1"/>
    <col min="14396" max="14396" width="11" style="5" customWidth="1"/>
    <col min="14397" max="14397" width="12.28515625" style="5" customWidth="1"/>
    <col min="14398" max="14398" width="13.7109375" style="5" customWidth="1"/>
    <col min="14399" max="14399" width="11" style="5" customWidth="1"/>
    <col min="14400" max="14400" width="12.140625" style="5" customWidth="1"/>
    <col min="14401" max="14401" width="12.85546875" style="5" customWidth="1"/>
    <col min="14402" max="14402" width="11" style="5" customWidth="1"/>
    <col min="14403" max="14403" width="15.28515625" style="5" customWidth="1"/>
    <col min="14404" max="14405" width="11" style="5" customWidth="1"/>
    <col min="14406" max="14408" width="11.7109375" style="5" customWidth="1"/>
    <col min="14409" max="14409" width="12.7109375" style="5" customWidth="1"/>
    <col min="14410" max="14411" width="11.7109375" style="5" customWidth="1"/>
    <col min="14412" max="14412" width="18.28515625" style="5" customWidth="1"/>
    <col min="14413" max="14413" width="15.7109375" style="5" customWidth="1"/>
    <col min="14414" max="14592" width="9.140625" style="5"/>
    <col min="14593" max="14593" width="7" style="5" customWidth="1"/>
    <col min="14594" max="14594" width="24.28515625" style="5" customWidth="1"/>
    <col min="14595" max="14595" width="34.7109375" style="5" customWidth="1"/>
    <col min="14596" max="14597" width="11.28515625" style="5" customWidth="1"/>
    <col min="14598" max="14598" width="13.28515625" style="5" customWidth="1"/>
    <col min="14599" max="14599" width="14.140625" style="5" customWidth="1"/>
    <col min="14600" max="14601" width="11.28515625" style="5" customWidth="1"/>
    <col min="14602" max="14626" width="12.140625" style="5" customWidth="1"/>
    <col min="14627" max="14628" width="11" style="5" customWidth="1"/>
    <col min="14629" max="14631" width="12.28515625" style="5" customWidth="1"/>
    <col min="14632" max="14632" width="11.5703125" style="5" customWidth="1"/>
    <col min="14633" max="14634" width="11" style="5" customWidth="1"/>
    <col min="14635" max="14635" width="17.140625" style="5" customWidth="1"/>
    <col min="14636" max="14636" width="13.140625" style="5" customWidth="1"/>
    <col min="14637" max="14637" width="11" style="5" customWidth="1"/>
    <col min="14638" max="14638" width="13.42578125" style="5" customWidth="1"/>
    <col min="14639" max="14639" width="14.7109375" style="5" customWidth="1"/>
    <col min="14640" max="14640" width="11" style="5" customWidth="1"/>
    <col min="14641" max="14641" width="15.5703125" style="5" customWidth="1"/>
    <col min="14642" max="14642" width="14" style="5" customWidth="1"/>
    <col min="14643" max="14644" width="11" style="5" customWidth="1"/>
    <col min="14645" max="14645" width="13.7109375" style="5" customWidth="1"/>
    <col min="14646" max="14646" width="11" style="5" customWidth="1"/>
    <col min="14647" max="14648" width="12.5703125" style="5" customWidth="1"/>
    <col min="14649" max="14649" width="11" style="5" customWidth="1"/>
    <col min="14650" max="14651" width="13.42578125" style="5" customWidth="1"/>
    <col min="14652" max="14652" width="11" style="5" customWidth="1"/>
    <col min="14653" max="14653" width="12.28515625" style="5" customWidth="1"/>
    <col min="14654" max="14654" width="13.7109375" style="5" customWidth="1"/>
    <col min="14655" max="14655" width="11" style="5" customWidth="1"/>
    <col min="14656" max="14656" width="12.140625" style="5" customWidth="1"/>
    <col min="14657" max="14657" width="12.85546875" style="5" customWidth="1"/>
    <col min="14658" max="14658" width="11" style="5" customWidth="1"/>
    <col min="14659" max="14659" width="15.28515625" style="5" customWidth="1"/>
    <col min="14660" max="14661" width="11" style="5" customWidth="1"/>
    <col min="14662" max="14664" width="11.7109375" style="5" customWidth="1"/>
    <col min="14665" max="14665" width="12.7109375" style="5" customWidth="1"/>
    <col min="14666" max="14667" width="11.7109375" style="5" customWidth="1"/>
    <col min="14668" max="14668" width="18.28515625" style="5" customWidth="1"/>
    <col min="14669" max="14669" width="15.7109375" style="5" customWidth="1"/>
    <col min="14670" max="14848" width="9.140625" style="5"/>
    <col min="14849" max="14849" width="7" style="5" customWidth="1"/>
    <col min="14850" max="14850" width="24.28515625" style="5" customWidth="1"/>
    <col min="14851" max="14851" width="34.7109375" style="5" customWidth="1"/>
    <col min="14852" max="14853" width="11.28515625" style="5" customWidth="1"/>
    <col min="14854" max="14854" width="13.28515625" style="5" customWidth="1"/>
    <col min="14855" max="14855" width="14.140625" style="5" customWidth="1"/>
    <col min="14856" max="14857" width="11.28515625" style="5" customWidth="1"/>
    <col min="14858" max="14882" width="12.140625" style="5" customWidth="1"/>
    <col min="14883" max="14884" width="11" style="5" customWidth="1"/>
    <col min="14885" max="14887" width="12.28515625" style="5" customWidth="1"/>
    <col min="14888" max="14888" width="11.5703125" style="5" customWidth="1"/>
    <col min="14889" max="14890" width="11" style="5" customWidth="1"/>
    <col min="14891" max="14891" width="17.140625" style="5" customWidth="1"/>
    <col min="14892" max="14892" width="13.140625" style="5" customWidth="1"/>
    <col min="14893" max="14893" width="11" style="5" customWidth="1"/>
    <col min="14894" max="14894" width="13.42578125" style="5" customWidth="1"/>
    <col min="14895" max="14895" width="14.7109375" style="5" customWidth="1"/>
    <col min="14896" max="14896" width="11" style="5" customWidth="1"/>
    <col min="14897" max="14897" width="15.5703125" style="5" customWidth="1"/>
    <col min="14898" max="14898" width="14" style="5" customWidth="1"/>
    <col min="14899" max="14900" width="11" style="5" customWidth="1"/>
    <col min="14901" max="14901" width="13.7109375" style="5" customWidth="1"/>
    <col min="14902" max="14902" width="11" style="5" customWidth="1"/>
    <col min="14903" max="14904" width="12.5703125" style="5" customWidth="1"/>
    <col min="14905" max="14905" width="11" style="5" customWidth="1"/>
    <col min="14906" max="14907" width="13.42578125" style="5" customWidth="1"/>
    <col min="14908" max="14908" width="11" style="5" customWidth="1"/>
    <col min="14909" max="14909" width="12.28515625" style="5" customWidth="1"/>
    <col min="14910" max="14910" width="13.7109375" style="5" customWidth="1"/>
    <col min="14911" max="14911" width="11" style="5" customWidth="1"/>
    <col min="14912" max="14912" width="12.140625" style="5" customWidth="1"/>
    <col min="14913" max="14913" width="12.85546875" style="5" customWidth="1"/>
    <col min="14914" max="14914" width="11" style="5" customWidth="1"/>
    <col min="14915" max="14915" width="15.28515625" style="5" customWidth="1"/>
    <col min="14916" max="14917" width="11" style="5" customWidth="1"/>
    <col min="14918" max="14920" width="11.7109375" style="5" customWidth="1"/>
    <col min="14921" max="14921" width="12.7109375" style="5" customWidth="1"/>
    <col min="14922" max="14923" width="11.7109375" style="5" customWidth="1"/>
    <col min="14924" max="14924" width="18.28515625" style="5" customWidth="1"/>
    <col min="14925" max="14925" width="15.7109375" style="5" customWidth="1"/>
    <col min="14926" max="15104" width="9.140625" style="5"/>
    <col min="15105" max="15105" width="7" style="5" customWidth="1"/>
    <col min="15106" max="15106" width="24.28515625" style="5" customWidth="1"/>
    <col min="15107" max="15107" width="34.7109375" style="5" customWidth="1"/>
    <col min="15108" max="15109" width="11.28515625" style="5" customWidth="1"/>
    <col min="15110" max="15110" width="13.28515625" style="5" customWidth="1"/>
    <col min="15111" max="15111" width="14.140625" style="5" customWidth="1"/>
    <col min="15112" max="15113" width="11.28515625" style="5" customWidth="1"/>
    <col min="15114" max="15138" width="12.140625" style="5" customWidth="1"/>
    <col min="15139" max="15140" width="11" style="5" customWidth="1"/>
    <col min="15141" max="15143" width="12.28515625" style="5" customWidth="1"/>
    <col min="15144" max="15144" width="11.5703125" style="5" customWidth="1"/>
    <col min="15145" max="15146" width="11" style="5" customWidth="1"/>
    <col min="15147" max="15147" width="17.140625" style="5" customWidth="1"/>
    <col min="15148" max="15148" width="13.140625" style="5" customWidth="1"/>
    <col min="15149" max="15149" width="11" style="5" customWidth="1"/>
    <col min="15150" max="15150" width="13.42578125" style="5" customWidth="1"/>
    <col min="15151" max="15151" width="14.7109375" style="5" customWidth="1"/>
    <col min="15152" max="15152" width="11" style="5" customWidth="1"/>
    <col min="15153" max="15153" width="15.5703125" style="5" customWidth="1"/>
    <col min="15154" max="15154" width="14" style="5" customWidth="1"/>
    <col min="15155" max="15156" width="11" style="5" customWidth="1"/>
    <col min="15157" max="15157" width="13.7109375" style="5" customWidth="1"/>
    <col min="15158" max="15158" width="11" style="5" customWidth="1"/>
    <col min="15159" max="15160" width="12.5703125" style="5" customWidth="1"/>
    <col min="15161" max="15161" width="11" style="5" customWidth="1"/>
    <col min="15162" max="15163" width="13.42578125" style="5" customWidth="1"/>
    <col min="15164" max="15164" width="11" style="5" customWidth="1"/>
    <col min="15165" max="15165" width="12.28515625" style="5" customWidth="1"/>
    <col min="15166" max="15166" width="13.7109375" style="5" customWidth="1"/>
    <col min="15167" max="15167" width="11" style="5" customWidth="1"/>
    <col min="15168" max="15168" width="12.140625" style="5" customWidth="1"/>
    <col min="15169" max="15169" width="12.85546875" style="5" customWidth="1"/>
    <col min="15170" max="15170" width="11" style="5" customWidth="1"/>
    <col min="15171" max="15171" width="15.28515625" style="5" customWidth="1"/>
    <col min="15172" max="15173" width="11" style="5" customWidth="1"/>
    <col min="15174" max="15176" width="11.7109375" style="5" customWidth="1"/>
    <col min="15177" max="15177" width="12.7109375" style="5" customWidth="1"/>
    <col min="15178" max="15179" width="11.7109375" style="5" customWidth="1"/>
    <col min="15180" max="15180" width="18.28515625" style="5" customWidth="1"/>
    <col min="15181" max="15181" width="15.7109375" style="5" customWidth="1"/>
    <col min="15182" max="15360" width="9.140625" style="5"/>
    <col min="15361" max="15361" width="7" style="5" customWidth="1"/>
    <col min="15362" max="15362" width="24.28515625" style="5" customWidth="1"/>
    <col min="15363" max="15363" width="34.7109375" style="5" customWidth="1"/>
    <col min="15364" max="15365" width="11.28515625" style="5" customWidth="1"/>
    <col min="15366" max="15366" width="13.28515625" style="5" customWidth="1"/>
    <col min="15367" max="15367" width="14.140625" style="5" customWidth="1"/>
    <col min="15368" max="15369" width="11.28515625" style="5" customWidth="1"/>
    <col min="15370" max="15394" width="12.140625" style="5" customWidth="1"/>
    <col min="15395" max="15396" width="11" style="5" customWidth="1"/>
    <col min="15397" max="15399" width="12.28515625" style="5" customWidth="1"/>
    <col min="15400" max="15400" width="11.5703125" style="5" customWidth="1"/>
    <col min="15401" max="15402" width="11" style="5" customWidth="1"/>
    <col min="15403" max="15403" width="17.140625" style="5" customWidth="1"/>
    <col min="15404" max="15404" width="13.140625" style="5" customWidth="1"/>
    <col min="15405" max="15405" width="11" style="5" customWidth="1"/>
    <col min="15406" max="15406" width="13.42578125" style="5" customWidth="1"/>
    <col min="15407" max="15407" width="14.7109375" style="5" customWidth="1"/>
    <col min="15408" max="15408" width="11" style="5" customWidth="1"/>
    <col min="15409" max="15409" width="15.5703125" style="5" customWidth="1"/>
    <col min="15410" max="15410" width="14" style="5" customWidth="1"/>
    <col min="15411" max="15412" width="11" style="5" customWidth="1"/>
    <col min="15413" max="15413" width="13.7109375" style="5" customWidth="1"/>
    <col min="15414" max="15414" width="11" style="5" customWidth="1"/>
    <col min="15415" max="15416" width="12.5703125" style="5" customWidth="1"/>
    <col min="15417" max="15417" width="11" style="5" customWidth="1"/>
    <col min="15418" max="15419" width="13.42578125" style="5" customWidth="1"/>
    <col min="15420" max="15420" width="11" style="5" customWidth="1"/>
    <col min="15421" max="15421" width="12.28515625" style="5" customWidth="1"/>
    <col min="15422" max="15422" width="13.7109375" style="5" customWidth="1"/>
    <col min="15423" max="15423" width="11" style="5" customWidth="1"/>
    <col min="15424" max="15424" width="12.140625" style="5" customWidth="1"/>
    <col min="15425" max="15425" width="12.85546875" style="5" customWidth="1"/>
    <col min="15426" max="15426" width="11" style="5" customWidth="1"/>
    <col min="15427" max="15427" width="15.28515625" style="5" customWidth="1"/>
    <col min="15428" max="15429" width="11" style="5" customWidth="1"/>
    <col min="15430" max="15432" width="11.7109375" style="5" customWidth="1"/>
    <col min="15433" max="15433" width="12.7109375" style="5" customWidth="1"/>
    <col min="15434" max="15435" width="11.7109375" style="5" customWidth="1"/>
    <col min="15436" max="15436" width="18.28515625" style="5" customWidth="1"/>
    <col min="15437" max="15437" width="15.7109375" style="5" customWidth="1"/>
    <col min="15438" max="15616" width="9.140625" style="5"/>
    <col min="15617" max="15617" width="7" style="5" customWidth="1"/>
    <col min="15618" max="15618" width="24.28515625" style="5" customWidth="1"/>
    <col min="15619" max="15619" width="34.7109375" style="5" customWidth="1"/>
    <col min="15620" max="15621" width="11.28515625" style="5" customWidth="1"/>
    <col min="15622" max="15622" width="13.28515625" style="5" customWidth="1"/>
    <col min="15623" max="15623" width="14.140625" style="5" customWidth="1"/>
    <col min="15624" max="15625" width="11.28515625" style="5" customWidth="1"/>
    <col min="15626" max="15650" width="12.140625" style="5" customWidth="1"/>
    <col min="15651" max="15652" width="11" style="5" customWidth="1"/>
    <col min="15653" max="15655" width="12.28515625" style="5" customWidth="1"/>
    <col min="15656" max="15656" width="11.5703125" style="5" customWidth="1"/>
    <col min="15657" max="15658" width="11" style="5" customWidth="1"/>
    <col min="15659" max="15659" width="17.140625" style="5" customWidth="1"/>
    <col min="15660" max="15660" width="13.140625" style="5" customWidth="1"/>
    <col min="15661" max="15661" width="11" style="5" customWidth="1"/>
    <col min="15662" max="15662" width="13.42578125" style="5" customWidth="1"/>
    <col min="15663" max="15663" width="14.7109375" style="5" customWidth="1"/>
    <col min="15664" max="15664" width="11" style="5" customWidth="1"/>
    <col min="15665" max="15665" width="15.5703125" style="5" customWidth="1"/>
    <col min="15666" max="15666" width="14" style="5" customWidth="1"/>
    <col min="15667" max="15668" width="11" style="5" customWidth="1"/>
    <col min="15669" max="15669" width="13.7109375" style="5" customWidth="1"/>
    <col min="15670" max="15670" width="11" style="5" customWidth="1"/>
    <col min="15671" max="15672" width="12.5703125" style="5" customWidth="1"/>
    <col min="15673" max="15673" width="11" style="5" customWidth="1"/>
    <col min="15674" max="15675" width="13.42578125" style="5" customWidth="1"/>
    <col min="15676" max="15676" width="11" style="5" customWidth="1"/>
    <col min="15677" max="15677" width="12.28515625" style="5" customWidth="1"/>
    <col min="15678" max="15678" width="13.7109375" style="5" customWidth="1"/>
    <col min="15679" max="15679" width="11" style="5" customWidth="1"/>
    <col min="15680" max="15680" width="12.140625" style="5" customWidth="1"/>
    <col min="15681" max="15681" width="12.85546875" style="5" customWidth="1"/>
    <col min="15682" max="15682" width="11" style="5" customWidth="1"/>
    <col min="15683" max="15683" width="15.28515625" style="5" customWidth="1"/>
    <col min="15684" max="15685" width="11" style="5" customWidth="1"/>
    <col min="15686" max="15688" width="11.7109375" style="5" customWidth="1"/>
    <col min="15689" max="15689" width="12.7109375" style="5" customWidth="1"/>
    <col min="15690" max="15691" width="11.7109375" style="5" customWidth="1"/>
    <col min="15692" max="15692" width="18.28515625" style="5" customWidth="1"/>
    <col min="15693" max="15693" width="15.7109375" style="5" customWidth="1"/>
    <col min="15694" max="15872" width="9.140625" style="5"/>
    <col min="15873" max="15873" width="7" style="5" customWidth="1"/>
    <col min="15874" max="15874" width="24.28515625" style="5" customWidth="1"/>
    <col min="15875" max="15875" width="34.7109375" style="5" customWidth="1"/>
    <col min="15876" max="15877" width="11.28515625" style="5" customWidth="1"/>
    <col min="15878" max="15878" width="13.28515625" style="5" customWidth="1"/>
    <col min="15879" max="15879" width="14.140625" style="5" customWidth="1"/>
    <col min="15880" max="15881" width="11.28515625" style="5" customWidth="1"/>
    <col min="15882" max="15906" width="12.140625" style="5" customWidth="1"/>
    <col min="15907" max="15908" width="11" style="5" customWidth="1"/>
    <col min="15909" max="15911" width="12.28515625" style="5" customWidth="1"/>
    <col min="15912" max="15912" width="11.5703125" style="5" customWidth="1"/>
    <col min="15913" max="15914" width="11" style="5" customWidth="1"/>
    <col min="15915" max="15915" width="17.140625" style="5" customWidth="1"/>
    <col min="15916" max="15916" width="13.140625" style="5" customWidth="1"/>
    <col min="15917" max="15917" width="11" style="5" customWidth="1"/>
    <col min="15918" max="15918" width="13.42578125" style="5" customWidth="1"/>
    <col min="15919" max="15919" width="14.7109375" style="5" customWidth="1"/>
    <col min="15920" max="15920" width="11" style="5" customWidth="1"/>
    <col min="15921" max="15921" width="15.5703125" style="5" customWidth="1"/>
    <col min="15922" max="15922" width="14" style="5" customWidth="1"/>
    <col min="15923" max="15924" width="11" style="5" customWidth="1"/>
    <col min="15925" max="15925" width="13.7109375" style="5" customWidth="1"/>
    <col min="15926" max="15926" width="11" style="5" customWidth="1"/>
    <col min="15927" max="15928" width="12.5703125" style="5" customWidth="1"/>
    <col min="15929" max="15929" width="11" style="5" customWidth="1"/>
    <col min="15930" max="15931" width="13.42578125" style="5" customWidth="1"/>
    <col min="15932" max="15932" width="11" style="5" customWidth="1"/>
    <col min="15933" max="15933" width="12.28515625" style="5" customWidth="1"/>
    <col min="15934" max="15934" width="13.7109375" style="5" customWidth="1"/>
    <col min="15935" max="15935" width="11" style="5" customWidth="1"/>
    <col min="15936" max="15936" width="12.140625" style="5" customWidth="1"/>
    <col min="15937" max="15937" width="12.85546875" style="5" customWidth="1"/>
    <col min="15938" max="15938" width="11" style="5" customWidth="1"/>
    <col min="15939" max="15939" width="15.28515625" style="5" customWidth="1"/>
    <col min="15940" max="15941" width="11" style="5" customWidth="1"/>
    <col min="15942" max="15944" width="11.7109375" style="5" customWidth="1"/>
    <col min="15945" max="15945" width="12.7109375" style="5" customWidth="1"/>
    <col min="15946" max="15947" width="11.7109375" style="5" customWidth="1"/>
    <col min="15948" max="15948" width="18.28515625" style="5" customWidth="1"/>
    <col min="15949" max="15949" width="15.7109375" style="5" customWidth="1"/>
    <col min="15950" max="16128" width="9.140625" style="5"/>
    <col min="16129" max="16129" width="7" style="5" customWidth="1"/>
    <col min="16130" max="16130" width="24.28515625" style="5" customWidth="1"/>
    <col min="16131" max="16131" width="34.7109375" style="5" customWidth="1"/>
    <col min="16132" max="16133" width="11.28515625" style="5" customWidth="1"/>
    <col min="16134" max="16134" width="13.28515625" style="5" customWidth="1"/>
    <col min="16135" max="16135" width="14.140625" style="5" customWidth="1"/>
    <col min="16136" max="16137" width="11.28515625" style="5" customWidth="1"/>
    <col min="16138" max="16162" width="12.140625" style="5" customWidth="1"/>
    <col min="16163" max="16164" width="11" style="5" customWidth="1"/>
    <col min="16165" max="16167" width="12.28515625" style="5" customWidth="1"/>
    <col min="16168" max="16168" width="11.5703125" style="5" customWidth="1"/>
    <col min="16169" max="16170" width="11" style="5" customWidth="1"/>
    <col min="16171" max="16171" width="17.140625" style="5" customWidth="1"/>
    <col min="16172" max="16172" width="13.140625" style="5" customWidth="1"/>
    <col min="16173" max="16173" width="11" style="5" customWidth="1"/>
    <col min="16174" max="16174" width="13.42578125" style="5" customWidth="1"/>
    <col min="16175" max="16175" width="14.7109375" style="5" customWidth="1"/>
    <col min="16176" max="16176" width="11" style="5" customWidth="1"/>
    <col min="16177" max="16177" width="15.5703125" style="5" customWidth="1"/>
    <col min="16178" max="16178" width="14" style="5" customWidth="1"/>
    <col min="16179" max="16180" width="11" style="5" customWidth="1"/>
    <col min="16181" max="16181" width="13.7109375" style="5" customWidth="1"/>
    <col min="16182" max="16182" width="11" style="5" customWidth="1"/>
    <col min="16183" max="16184" width="12.5703125" style="5" customWidth="1"/>
    <col min="16185" max="16185" width="11" style="5" customWidth="1"/>
    <col min="16186" max="16187" width="13.42578125" style="5" customWidth="1"/>
    <col min="16188" max="16188" width="11" style="5" customWidth="1"/>
    <col min="16189" max="16189" width="12.28515625" style="5" customWidth="1"/>
    <col min="16190" max="16190" width="13.7109375" style="5" customWidth="1"/>
    <col min="16191" max="16191" width="11" style="5" customWidth="1"/>
    <col min="16192" max="16192" width="12.140625" style="5" customWidth="1"/>
    <col min="16193" max="16193" width="12.85546875" style="5" customWidth="1"/>
    <col min="16194" max="16194" width="11" style="5" customWidth="1"/>
    <col min="16195" max="16195" width="15.28515625" style="5" customWidth="1"/>
    <col min="16196" max="16197" width="11" style="5" customWidth="1"/>
    <col min="16198" max="16200" width="11.7109375" style="5" customWidth="1"/>
    <col min="16201" max="16201" width="12.7109375" style="5" customWidth="1"/>
    <col min="16202" max="16203" width="11.7109375" style="5" customWidth="1"/>
    <col min="16204" max="16204" width="18.28515625" style="5" customWidth="1"/>
    <col min="16205" max="16205" width="15.7109375" style="5" customWidth="1"/>
    <col min="16206" max="16384" width="9.140625" style="5"/>
  </cols>
  <sheetData>
    <row r="1" spans="1:77" ht="35.25" customHeight="1" x14ac:dyDescent="0.25">
      <c r="A1" s="1"/>
      <c r="B1" s="2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</row>
    <row r="2" spans="1:77" ht="37.5" customHeight="1" x14ac:dyDescent="0.25">
      <c r="A2" s="1"/>
      <c r="B2" s="6"/>
      <c r="C2" s="6"/>
      <c r="D2" s="7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 t="s">
        <v>1</v>
      </c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8"/>
      <c r="BY2" s="8"/>
    </row>
    <row r="3" spans="1:77" ht="45.75" customHeight="1" x14ac:dyDescent="0.25">
      <c r="A3" s="9" t="s">
        <v>2</v>
      </c>
      <c r="B3" s="9" t="s">
        <v>3</v>
      </c>
      <c r="C3" s="10" t="s">
        <v>4</v>
      </c>
      <c r="D3" s="11">
        <v>0</v>
      </c>
      <c r="E3" s="11"/>
      <c r="F3" s="11"/>
      <c r="G3" s="11">
        <v>4.1666666666666664E-2</v>
      </c>
      <c r="H3" s="12"/>
      <c r="I3" s="12"/>
      <c r="J3" s="11">
        <v>8.3333333333333329E-2</v>
      </c>
      <c r="K3" s="12"/>
      <c r="L3" s="12"/>
      <c r="M3" s="11">
        <v>0.125</v>
      </c>
      <c r="N3" s="11"/>
      <c r="O3" s="11"/>
      <c r="P3" s="11">
        <v>0.16666666666666666</v>
      </c>
      <c r="Q3" s="11"/>
      <c r="R3" s="11"/>
      <c r="S3" s="11">
        <v>0.20833333333333334</v>
      </c>
      <c r="T3" s="11"/>
      <c r="U3" s="11"/>
      <c r="V3" s="13">
        <v>0.25</v>
      </c>
      <c r="W3" s="14"/>
      <c r="X3" s="14"/>
      <c r="Y3" s="13">
        <v>0.29166666666666669</v>
      </c>
      <c r="Z3" s="14"/>
      <c r="AA3" s="14"/>
      <c r="AB3" s="13">
        <v>0.33333333333333331</v>
      </c>
      <c r="AC3" s="14"/>
      <c r="AD3" s="14"/>
      <c r="AE3" s="13">
        <v>0.375</v>
      </c>
      <c r="AF3" s="14"/>
      <c r="AG3" s="14"/>
      <c r="AH3" s="13">
        <v>0.41666666666666669</v>
      </c>
      <c r="AI3" s="14"/>
      <c r="AJ3" s="14"/>
      <c r="AK3" s="13">
        <v>0.45833333333333331</v>
      </c>
      <c r="AL3" s="14"/>
      <c r="AM3" s="14"/>
      <c r="AN3" s="13">
        <v>0.5</v>
      </c>
      <c r="AO3" s="15"/>
      <c r="AP3" s="15"/>
      <c r="AQ3" s="13">
        <v>0.54166666666666663</v>
      </c>
      <c r="AR3" s="15"/>
      <c r="AS3" s="15"/>
      <c r="AT3" s="13">
        <v>0.58333333333333337</v>
      </c>
      <c r="AU3" s="15"/>
      <c r="AV3" s="15"/>
      <c r="AW3" s="13">
        <v>0.625</v>
      </c>
      <c r="AX3" s="15"/>
      <c r="AY3" s="15"/>
      <c r="AZ3" s="13">
        <v>0.66666666666666663</v>
      </c>
      <c r="BA3" s="15"/>
      <c r="BB3" s="15"/>
      <c r="BC3" s="13">
        <v>0.70833333333333337</v>
      </c>
      <c r="BD3" s="15"/>
      <c r="BE3" s="15"/>
      <c r="BF3" s="13">
        <v>0.75</v>
      </c>
      <c r="BG3" s="15"/>
      <c r="BH3" s="15"/>
      <c r="BI3" s="13">
        <v>0.79166666666666663</v>
      </c>
      <c r="BJ3" s="15"/>
      <c r="BK3" s="15"/>
      <c r="BL3" s="13">
        <v>0.83333333333333337</v>
      </c>
      <c r="BM3" s="15"/>
      <c r="BN3" s="15"/>
      <c r="BO3" s="13">
        <v>0.875</v>
      </c>
      <c r="BP3" s="15"/>
      <c r="BQ3" s="15"/>
      <c r="BR3" s="13">
        <v>0.91666666666666663</v>
      </c>
      <c r="BS3" s="13"/>
      <c r="BT3" s="13"/>
      <c r="BU3" s="13">
        <v>0.95833333333333337</v>
      </c>
      <c r="BV3" s="15"/>
      <c r="BW3" s="15"/>
      <c r="BX3" s="16"/>
      <c r="BY3" s="16"/>
    </row>
    <row r="4" spans="1:77" ht="48.75" customHeight="1" x14ac:dyDescent="0.25">
      <c r="A4" s="10"/>
      <c r="B4" s="9"/>
      <c r="C4" s="10"/>
      <c r="D4" s="17" t="s">
        <v>5</v>
      </c>
      <c r="E4" s="17" t="s">
        <v>6</v>
      </c>
      <c r="F4" s="17" t="s">
        <v>7</v>
      </c>
      <c r="G4" s="17" t="s">
        <v>5</v>
      </c>
      <c r="H4" s="17" t="s">
        <v>6</v>
      </c>
      <c r="I4" s="17" t="s">
        <v>7</v>
      </c>
      <c r="J4" s="17" t="s">
        <v>5</v>
      </c>
      <c r="K4" s="17" t="s">
        <v>6</v>
      </c>
      <c r="L4" s="17" t="s">
        <v>7</v>
      </c>
      <c r="M4" s="17" t="s">
        <v>5</v>
      </c>
      <c r="N4" s="17" t="s">
        <v>6</v>
      </c>
      <c r="O4" s="17" t="s">
        <v>7</v>
      </c>
      <c r="P4" s="17" t="s">
        <v>5</v>
      </c>
      <c r="Q4" s="17" t="s">
        <v>6</v>
      </c>
      <c r="R4" s="17" t="s">
        <v>7</v>
      </c>
      <c r="S4" s="17" t="s">
        <v>5</v>
      </c>
      <c r="T4" s="17" t="s">
        <v>6</v>
      </c>
      <c r="U4" s="17" t="s">
        <v>7</v>
      </c>
      <c r="V4" s="18" t="s">
        <v>5</v>
      </c>
      <c r="W4" s="17" t="s">
        <v>6</v>
      </c>
      <c r="X4" s="17" t="s">
        <v>7</v>
      </c>
      <c r="Y4" s="17" t="s">
        <v>5</v>
      </c>
      <c r="Z4" s="17" t="s">
        <v>6</v>
      </c>
      <c r="AA4" s="17" t="s">
        <v>7</v>
      </c>
      <c r="AB4" s="17" t="s">
        <v>5</v>
      </c>
      <c r="AC4" s="17" t="s">
        <v>6</v>
      </c>
      <c r="AD4" s="17" t="s">
        <v>7</v>
      </c>
      <c r="AE4" s="17" t="s">
        <v>5</v>
      </c>
      <c r="AF4" s="17" t="s">
        <v>6</v>
      </c>
      <c r="AG4" s="17" t="s">
        <v>7</v>
      </c>
      <c r="AH4" s="17" t="s">
        <v>5</v>
      </c>
      <c r="AI4" s="17" t="s">
        <v>6</v>
      </c>
      <c r="AJ4" s="17" t="s">
        <v>7</v>
      </c>
      <c r="AK4" s="17" t="s">
        <v>5</v>
      </c>
      <c r="AL4" s="17" t="s">
        <v>6</v>
      </c>
      <c r="AM4" s="17" t="s">
        <v>7</v>
      </c>
      <c r="AN4" s="17" t="s">
        <v>5</v>
      </c>
      <c r="AO4" s="17" t="s">
        <v>6</v>
      </c>
      <c r="AP4" s="17" t="s">
        <v>7</v>
      </c>
      <c r="AQ4" s="17" t="s">
        <v>5</v>
      </c>
      <c r="AR4" s="17" t="s">
        <v>6</v>
      </c>
      <c r="AS4" s="17" t="s">
        <v>7</v>
      </c>
      <c r="AT4" s="17" t="s">
        <v>5</v>
      </c>
      <c r="AU4" s="17" t="s">
        <v>6</v>
      </c>
      <c r="AV4" s="17" t="s">
        <v>7</v>
      </c>
      <c r="AW4" s="17" t="s">
        <v>5</v>
      </c>
      <c r="AX4" s="17" t="s">
        <v>6</v>
      </c>
      <c r="AY4" s="17" t="s">
        <v>7</v>
      </c>
      <c r="AZ4" s="17" t="s">
        <v>5</v>
      </c>
      <c r="BA4" s="17" t="s">
        <v>6</v>
      </c>
      <c r="BB4" s="17" t="s">
        <v>7</v>
      </c>
      <c r="BC4" s="17" t="s">
        <v>5</v>
      </c>
      <c r="BD4" s="17" t="s">
        <v>6</v>
      </c>
      <c r="BE4" s="17" t="s">
        <v>7</v>
      </c>
      <c r="BF4" s="17" t="s">
        <v>5</v>
      </c>
      <c r="BG4" s="17" t="s">
        <v>6</v>
      </c>
      <c r="BH4" s="17" t="s">
        <v>7</v>
      </c>
      <c r="BI4" s="17" t="s">
        <v>5</v>
      </c>
      <c r="BJ4" s="17" t="s">
        <v>6</v>
      </c>
      <c r="BK4" s="17" t="s">
        <v>7</v>
      </c>
      <c r="BL4" s="17" t="s">
        <v>5</v>
      </c>
      <c r="BM4" s="17" t="s">
        <v>6</v>
      </c>
      <c r="BN4" s="17" t="s">
        <v>7</v>
      </c>
      <c r="BO4" s="17" t="s">
        <v>5</v>
      </c>
      <c r="BP4" s="17" t="s">
        <v>6</v>
      </c>
      <c r="BQ4" s="17" t="s">
        <v>7</v>
      </c>
      <c r="BR4" s="17" t="s">
        <v>5</v>
      </c>
      <c r="BS4" s="17" t="s">
        <v>6</v>
      </c>
      <c r="BT4" s="17" t="s">
        <v>7</v>
      </c>
      <c r="BU4" s="17" t="s">
        <v>5</v>
      </c>
      <c r="BV4" s="17" t="s">
        <v>6</v>
      </c>
      <c r="BW4" s="17" t="s">
        <v>7</v>
      </c>
      <c r="BX4" s="16"/>
      <c r="BY4" s="16"/>
    </row>
    <row r="5" spans="1:77" ht="29.25" customHeight="1" x14ac:dyDescent="0.25">
      <c r="A5" s="19">
        <v>1</v>
      </c>
      <c r="B5" s="20" t="s">
        <v>8</v>
      </c>
      <c r="C5" s="21" t="s">
        <v>9</v>
      </c>
      <c r="D5" s="19">
        <v>26</v>
      </c>
      <c r="E5" s="19">
        <v>29</v>
      </c>
      <c r="F5" s="19">
        <v>11.538461538461538</v>
      </c>
      <c r="G5" s="19">
        <v>24.115275893962867</v>
      </c>
      <c r="H5" s="19">
        <v>27</v>
      </c>
      <c r="I5" s="19">
        <v>11.962227256787507</v>
      </c>
      <c r="J5" s="19">
        <v>23.678287503354053</v>
      </c>
      <c r="K5" s="19">
        <v>26</v>
      </c>
      <c r="L5" s="19">
        <v>9.805238222219721</v>
      </c>
      <c r="M5" s="19">
        <v>22.776743437033197</v>
      </c>
      <c r="N5" s="19">
        <v>26</v>
      </c>
      <c r="O5" s="19">
        <v>14.151525093468987</v>
      </c>
      <c r="P5" s="19">
        <v>23.049775177840182</v>
      </c>
      <c r="Q5" s="19">
        <v>26</v>
      </c>
      <c r="R5" s="19">
        <v>12.799364850187928</v>
      </c>
      <c r="S5" s="19">
        <v>24.717204597650916</v>
      </c>
      <c r="T5" s="19">
        <v>28</v>
      </c>
      <c r="U5" s="19">
        <v>13.281418573769768</v>
      </c>
      <c r="V5" s="22">
        <v>27.722481495823338</v>
      </c>
      <c r="W5" s="19">
        <v>30</v>
      </c>
      <c r="X5" s="19">
        <v>8.2154207750839046</v>
      </c>
      <c r="Y5" s="19">
        <v>28.880093783701181</v>
      </c>
      <c r="Z5" s="19">
        <v>33</v>
      </c>
      <c r="AA5" s="19">
        <v>14.265556916660488</v>
      </c>
      <c r="AB5" s="19">
        <v>36.793199960690103</v>
      </c>
      <c r="AC5" s="19">
        <v>37</v>
      </c>
      <c r="AD5" s="19">
        <v>0.56206048816314536</v>
      </c>
      <c r="AE5" s="19">
        <v>43.532381085201607</v>
      </c>
      <c r="AF5" s="19">
        <v>42</v>
      </c>
      <c r="AG5" s="19">
        <v>-3.5200948052954635</v>
      </c>
      <c r="AH5" s="19">
        <v>48.654346622330223</v>
      </c>
      <c r="AI5" s="19">
        <v>45</v>
      </c>
      <c r="AJ5" s="19">
        <v>-7.5108327950560483</v>
      </c>
      <c r="AK5" s="19">
        <v>51.342661260688487</v>
      </c>
      <c r="AL5" s="19">
        <v>47</v>
      </c>
      <c r="AM5" s="19">
        <v>-8.4581927661266967</v>
      </c>
      <c r="AN5" s="19">
        <v>50.217102478363515</v>
      </c>
      <c r="AO5" s="19">
        <v>46</v>
      </c>
      <c r="AP5" s="19">
        <v>-8.3977415466782279</v>
      </c>
      <c r="AQ5" s="19">
        <v>47.261505367699058</v>
      </c>
      <c r="AR5" s="19">
        <v>43</v>
      </c>
      <c r="AS5" s="19">
        <v>-9.0168633744188575</v>
      </c>
      <c r="AT5" s="19">
        <v>47.2147763390279</v>
      </c>
      <c r="AU5" s="19">
        <v>39</v>
      </c>
      <c r="AV5" s="19">
        <v>-17.398740343576584</v>
      </c>
      <c r="AW5" s="19">
        <v>44.302056964962134</v>
      </c>
      <c r="AX5" s="19">
        <v>40</v>
      </c>
      <c r="AY5" s="19">
        <v>-9.7107386421460511</v>
      </c>
      <c r="AZ5" s="19">
        <v>42.968331102626408</v>
      </c>
      <c r="BA5" s="19">
        <v>38</v>
      </c>
      <c r="BB5" s="19">
        <v>-11.562774199351491</v>
      </c>
      <c r="BC5" s="19">
        <v>41.494752693332899</v>
      </c>
      <c r="BD5" s="19">
        <v>37</v>
      </c>
      <c r="BE5" s="19">
        <v>-10.832099004303949</v>
      </c>
      <c r="BF5" s="19">
        <v>42.314430377086168</v>
      </c>
      <c r="BG5" s="19">
        <v>39</v>
      </c>
      <c r="BH5" s="19">
        <v>-7.8328606755414976</v>
      </c>
      <c r="BI5" s="19">
        <v>43.106177813972479</v>
      </c>
      <c r="BJ5" s="19">
        <v>44</v>
      </c>
      <c r="BK5" s="19">
        <v>2.0735361643170234</v>
      </c>
      <c r="BL5" s="19">
        <v>39.102241485130349</v>
      </c>
      <c r="BM5" s="19">
        <v>42</v>
      </c>
      <c r="BN5" s="19">
        <v>7.4107222624861526</v>
      </c>
      <c r="BO5" s="19">
        <v>35.291158442407522</v>
      </c>
      <c r="BP5" s="19">
        <v>41</v>
      </c>
      <c r="BQ5" s="19">
        <v>16.176407376677286</v>
      </c>
      <c r="BR5" s="19">
        <v>29.566784402612324</v>
      </c>
      <c r="BS5" s="19">
        <v>37</v>
      </c>
      <c r="BT5" s="19">
        <v>25.140426149050306</v>
      </c>
      <c r="BU5" s="19">
        <v>28.442337917876738</v>
      </c>
      <c r="BV5" s="19">
        <v>32</v>
      </c>
      <c r="BW5" s="19">
        <v>12.508332094202354</v>
      </c>
      <c r="BX5" s="23"/>
      <c r="BY5" s="23"/>
    </row>
    <row r="6" spans="1:77" ht="29.25" customHeight="1" x14ac:dyDescent="0.25">
      <c r="A6" s="19">
        <v>2</v>
      </c>
      <c r="B6" s="24"/>
      <c r="C6" s="21" t="s">
        <v>10</v>
      </c>
      <c r="D6" s="19">
        <v>43.486515442659652</v>
      </c>
      <c r="E6" s="19">
        <v>49</v>
      </c>
      <c r="F6" s="19">
        <v>12.678607382581172</v>
      </c>
      <c r="G6" s="19">
        <v>40.810466897475621</v>
      </c>
      <c r="H6" s="19">
        <v>46</v>
      </c>
      <c r="I6" s="19">
        <v>12.716181649089107</v>
      </c>
      <c r="J6" s="19">
        <v>39.160244717085547</v>
      </c>
      <c r="K6" s="19">
        <v>46</v>
      </c>
      <c r="L6" s="19">
        <v>17.466068795862963</v>
      </c>
      <c r="M6" s="19">
        <v>39.175998711697098</v>
      </c>
      <c r="N6" s="19">
        <v>45</v>
      </c>
      <c r="O6" s="19">
        <v>14.866248416952246</v>
      </c>
      <c r="P6" s="19">
        <v>39.645613305885114</v>
      </c>
      <c r="Q6" s="19">
        <v>45</v>
      </c>
      <c r="R6" s="19">
        <v>13.505622054079977</v>
      </c>
      <c r="S6" s="19">
        <v>41.489593431771176</v>
      </c>
      <c r="T6" s="19">
        <v>48</v>
      </c>
      <c r="U6" s="19">
        <v>15.691661522147859</v>
      </c>
      <c r="V6" s="22">
        <v>46.20413582637223</v>
      </c>
      <c r="W6" s="19">
        <v>50</v>
      </c>
      <c r="X6" s="19">
        <v>8.2154207750839046</v>
      </c>
      <c r="Y6" s="19">
        <v>50.333877737307773</v>
      </c>
      <c r="Z6" s="19">
        <v>57</v>
      </c>
      <c r="AA6" s="19">
        <v>13.243808270609868</v>
      </c>
      <c r="AB6" s="19">
        <v>58.534636301097891</v>
      </c>
      <c r="AC6" s="19">
        <v>62</v>
      </c>
      <c r="AD6" s="19">
        <v>5.9201934408143098</v>
      </c>
      <c r="AE6" s="19">
        <v>64.871783577947497</v>
      </c>
      <c r="AF6" s="19">
        <v>67</v>
      </c>
      <c r="AG6" s="19">
        <v>3.2806503916996799</v>
      </c>
      <c r="AH6" s="19">
        <v>73.850347551751227</v>
      </c>
      <c r="AI6" s="19">
        <v>71</v>
      </c>
      <c r="AJ6" s="19">
        <v>-3.8596264557236144</v>
      </c>
      <c r="AK6" s="19">
        <v>74.446858827998312</v>
      </c>
      <c r="AL6" s="19">
        <v>72</v>
      </c>
      <c r="AM6" s="19">
        <v>-3.2867186964214623</v>
      </c>
      <c r="AN6" s="19">
        <v>71.977846885654372</v>
      </c>
      <c r="AO6" s="19">
        <v>71</v>
      </c>
      <c r="AP6" s="19">
        <v>-1.3585386726110356</v>
      </c>
      <c r="AQ6" s="19">
        <v>67.287566964181707</v>
      </c>
      <c r="AR6" s="19">
        <v>68</v>
      </c>
      <c r="AS6" s="19">
        <v>1.0587885221017623</v>
      </c>
      <c r="AT6" s="19">
        <v>66.266352756530381</v>
      </c>
      <c r="AU6" s="19">
        <v>66</v>
      </c>
      <c r="AV6" s="19">
        <v>-0.40194268350483875</v>
      </c>
      <c r="AW6" s="19">
        <v>64.439355585399468</v>
      </c>
      <c r="AX6" s="19">
        <v>63</v>
      </c>
      <c r="AY6" s="19">
        <v>-2.2336591859487722</v>
      </c>
      <c r="AZ6" s="19">
        <v>60.473947477770508</v>
      </c>
      <c r="BA6" s="19">
        <v>62</v>
      </c>
      <c r="BB6" s="19">
        <v>2.5234875278986046</v>
      </c>
      <c r="BC6" s="19">
        <v>60.284829384653449</v>
      </c>
      <c r="BD6" s="19">
        <v>64</v>
      </c>
      <c r="BE6" s="19">
        <v>6.1626957449635125</v>
      </c>
      <c r="BF6" s="19">
        <v>63.072452826222779</v>
      </c>
      <c r="BG6" s="19">
        <v>69</v>
      </c>
      <c r="BH6" s="19">
        <v>9.397996919683461</v>
      </c>
      <c r="BI6" s="19">
        <v>65.457529273069326</v>
      </c>
      <c r="BJ6" s="19">
        <v>75</v>
      </c>
      <c r="BK6" s="19">
        <v>14.578110162273811</v>
      </c>
      <c r="BL6" s="19">
        <v>61.44637947663341</v>
      </c>
      <c r="BM6" s="19">
        <v>73</v>
      </c>
      <c r="BN6" s="19">
        <v>18.802768563052858</v>
      </c>
      <c r="BO6" s="19">
        <v>56.947096577521229</v>
      </c>
      <c r="BP6" s="19">
        <v>70</v>
      </c>
      <c r="BQ6" s="19">
        <v>22.921104335337006</v>
      </c>
      <c r="BR6" s="19">
        <v>50.099273571093107</v>
      </c>
      <c r="BS6" s="19">
        <v>63</v>
      </c>
      <c r="BT6" s="19">
        <v>25.750326320800209</v>
      </c>
      <c r="BU6" s="19">
        <v>48.885268296350645</v>
      </c>
      <c r="BV6" s="19">
        <v>57</v>
      </c>
      <c r="BW6" s="19">
        <v>16.599544170355163</v>
      </c>
      <c r="BX6" s="23"/>
      <c r="BY6" s="23"/>
    </row>
    <row r="7" spans="1:77" ht="29.25" customHeight="1" x14ac:dyDescent="0.25">
      <c r="A7" s="19">
        <v>3</v>
      </c>
      <c r="B7" s="24"/>
      <c r="C7" s="21" t="s">
        <v>11</v>
      </c>
      <c r="D7" s="19">
        <v>87.898275894737594</v>
      </c>
      <c r="E7" s="19">
        <v>93</v>
      </c>
      <c r="F7" s="19">
        <v>5.8041230653624716</v>
      </c>
      <c r="G7" s="19">
        <v>83.475955017563777</v>
      </c>
      <c r="H7" s="19">
        <v>91</v>
      </c>
      <c r="I7" s="19">
        <v>9.0134278557856877</v>
      </c>
      <c r="J7" s="19">
        <v>81.052599530711944</v>
      </c>
      <c r="K7" s="19">
        <v>87</v>
      </c>
      <c r="L7" s="19">
        <v>7.3377047790237793</v>
      </c>
      <c r="M7" s="19">
        <v>79.263067160875522</v>
      </c>
      <c r="N7" s="19">
        <v>88</v>
      </c>
      <c r="O7" s="19">
        <v>11.022703450765595</v>
      </c>
      <c r="P7" s="19">
        <v>79.291226611770227</v>
      </c>
      <c r="Q7" s="19">
        <v>86</v>
      </c>
      <c r="R7" s="19">
        <v>8.4609277405653138</v>
      </c>
      <c r="S7" s="19">
        <v>81.213672249424434</v>
      </c>
      <c r="T7" s="19">
        <v>90</v>
      </c>
      <c r="U7" s="19">
        <v>10.818779039557388</v>
      </c>
      <c r="V7" s="22">
        <v>88.711940786634671</v>
      </c>
      <c r="W7" s="19">
        <v>95</v>
      </c>
      <c r="X7" s="19">
        <v>7.0881768086767956</v>
      </c>
      <c r="Y7" s="19">
        <v>99.017464401261194</v>
      </c>
      <c r="Z7" s="19">
        <v>106</v>
      </c>
      <c r="AA7" s="19">
        <v>7.0518222628309086</v>
      </c>
      <c r="AB7" s="19">
        <v>112.05201806210168</v>
      </c>
      <c r="AC7" s="19">
        <v>115</v>
      </c>
      <c r="AD7" s="19">
        <v>2.6309048144625859</v>
      </c>
      <c r="AE7" s="19">
        <v>120.35423005908679</v>
      </c>
      <c r="AF7" s="19">
        <v>122</v>
      </c>
      <c r="AG7" s="19">
        <v>1.3674383859256434</v>
      </c>
      <c r="AH7" s="19">
        <v>124.24234941059325</v>
      </c>
      <c r="AI7" s="19">
        <v>123</v>
      </c>
      <c r="AJ7" s="19">
        <v>-0.99994037177095019</v>
      </c>
      <c r="AK7" s="19">
        <v>110.38672171048026</v>
      </c>
      <c r="AL7" s="19">
        <v>124</v>
      </c>
      <c r="AM7" s="19">
        <v>12.332351281546645</v>
      </c>
      <c r="AN7" s="19">
        <v>109.64067374442702</v>
      </c>
      <c r="AO7" s="19">
        <v>119</v>
      </c>
      <c r="AP7" s="19">
        <v>8.5363633184064689</v>
      </c>
      <c r="AQ7" s="19">
        <v>104.13552030170979</v>
      </c>
      <c r="AR7" s="19">
        <v>122</v>
      </c>
      <c r="AS7" s="19">
        <v>17.155029951866382</v>
      </c>
      <c r="AT7" s="19">
        <v>97.742870315882328</v>
      </c>
      <c r="AU7" s="19">
        <v>116</v>
      </c>
      <c r="AV7" s="19">
        <v>18.678732909228934</v>
      </c>
      <c r="AW7" s="19">
        <v>99.88100115736917</v>
      </c>
      <c r="AX7" s="19">
        <v>110</v>
      </c>
      <c r="AY7" s="19">
        <v>10.131054680446859</v>
      </c>
      <c r="AZ7" s="19">
        <v>96.280890063292517</v>
      </c>
      <c r="BA7" s="19">
        <v>108</v>
      </c>
      <c r="BB7" s="19">
        <v>12.171792272592878</v>
      </c>
      <c r="BC7" s="19">
        <v>95.516223180879507</v>
      </c>
      <c r="BD7" s="19">
        <v>114</v>
      </c>
      <c r="BE7" s="19">
        <v>19.351452772706139</v>
      </c>
      <c r="BF7" s="19">
        <v>99.798184851618316</v>
      </c>
      <c r="BG7" s="19">
        <v>120</v>
      </c>
      <c r="BH7" s="19">
        <v>20.242667918678176</v>
      </c>
      <c r="BI7" s="19">
        <v>110.95849474337361</v>
      </c>
      <c r="BJ7" s="19">
        <v>129</v>
      </c>
      <c r="BK7" s="19">
        <v>16.259688181921579</v>
      </c>
      <c r="BL7" s="19">
        <v>102.94263574656766</v>
      </c>
      <c r="BM7" s="19">
        <v>122</v>
      </c>
      <c r="BN7" s="19">
        <v>18.512605700469209</v>
      </c>
      <c r="BO7" s="19">
        <v>102.6651881960946</v>
      </c>
      <c r="BP7" s="19">
        <v>114</v>
      </c>
      <c r="BQ7" s="19">
        <v>11.040560099354664</v>
      </c>
      <c r="BR7" s="19">
        <v>96.913348875229275</v>
      </c>
      <c r="BS7" s="19">
        <v>112</v>
      </c>
      <c r="BT7" s="19">
        <v>15.567154886159157</v>
      </c>
      <c r="BU7" s="19">
        <v>93.32642129303305</v>
      </c>
      <c r="BV7" s="19">
        <v>103</v>
      </c>
      <c r="BW7" s="19">
        <v>10.365316244788973</v>
      </c>
      <c r="BX7" s="23"/>
      <c r="BY7" s="23"/>
    </row>
    <row r="8" spans="1:77" ht="29.25" customHeight="1" x14ac:dyDescent="0.25">
      <c r="A8" s="19">
        <v>4</v>
      </c>
      <c r="B8" s="24"/>
      <c r="C8" s="21" t="s">
        <v>12</v>
      </c>
      <c r="D8" s="19">
        <v>70.318620715790075</v>
      </c>
      <c r="E8" s="19">
        <v>78</v>
      </c>
      <c r="F8" s="19">
        <v>10.923677407234848</v>
      </c>
      <c r="G8" s="19">
        <v>63.070721568825959</v>
      </c>
      <c r="H8" s="19">
        <v>71</v>
      </c>
      <c r="I8" s="19">
        <v>12.572043309384389</v>
      </c>
      <c r="J8" s="19">
        <v>60.106422123898746</v>
      </c>
      <c r="K8" s="19">
        <v>68</v>
      </c>
      <c r="L8" s="19">
        <v>13.132669683499113</v>
      </c>
      <c r="M8" s="19">
        <v>59.219532936286313</v>
      </c>
      <c r="N8" s="19">
        <v>66</v>
      </c>
      <c r="O8" s="19">
        <v>11.449713848653149</v>
      </c>
      <c r="P8" s="19">
        <v>59.929415462384469</v>
      </c>
      <c r="Q8" s="19">
        <v>66</v>
      </c>
      <c r="R8" s="19">
        <v>10.12955739811248</v>
      </c>
      <c r="S8" s="19">
        <v>66.206798029422089</v>
      </c>
      <c r="T8" s="19">
        <v>72</v>
      </c>
      <c r="U8" s="19">
        <v>8.7501618308189908</v>
      </c>
      <c r="V8" s="22">
        <v>73.926617322195568</v>
      </c>
      <c r="W8" s="19">
        <v>75</v>
      </c>
      <c r="X8" s="19">
        <v>1.4519569766411613</v>
      </c>
      <c r="Y8" s="19">
        <v>84.164844741072017</v>
      </c>
      <c r="Z8" s="19">
        <v>84</v>
      </c>
      <c r="AA8" s="19">
        <v>-0.1958593776049268</v>
      </c>
      <c r="AB8" s="19">
        <v>98.672672621850737</v>
      </c>
      <c r="AC8" s="19">
        <v>96</v>
      </c>
      <c r="AD8" s="19">
        <v>-2.7086249422810122</v>
      </c>
      <c r="AE8" s="19">
        <v>111.81846906198844</v>
      </c>
      <c r="AF8" s="19">
        <v>111</v>
      </c>
      <c r="AG8" s="19">
        <v>-0.73196232147902673</v>
      </c>
      <c r="AH8" s="19">
        <v>112.94759037326659</v>
      </c>
      <c r="AI8" s="19">
        <v>115</v>
      </c>
      <c r="AJ8" s="19">
        <v>1.8171344956989799</v>
      </c>
      <c r="AK8" s="19">
        <v>106.10816660542288</v>
      </c>
      <c r="AL8" s="19">
        <v>118</v>
      </c>
      <c r="AM8" s="19">
        <v>11.207274402165915</v>
      </c>
      <c r="AN8" s="19">
        <v>100.43420495672703</v>
      </c>
      <c r="AO8" s="19">
        <v>114</v>
      </c>
      <c r="AP8" s="19">
        <v>13.507146344333501</v>
      </c>
      <c r="AQ8" s="19">
        <v>96.926138126976042</v>
      </c>
      <c r="AR8" s="19">
        <v>111</v>
      </c>
      <c r="AS8" s="19">
        <v>14.520192535254829</v>
      </c>
      <c r="AT8" s="19">
        <v>92.772893859142542</v>
      </c>
      <c r="AU8" s="19">
        <v>105</v>
      </c>
      <c r="AV8" s="19">
        <v>13.17961058692631</v>
      </c>
      <c r="AW8" s="19">
        <v>86.187638095471783</v>
      </c>
      <c r="AX8" s="19">
        <v>96</v>
      </c>
      <c r="AY8" s="19">
        <v>11.384883170436654</v>
      </c>
      <c r="AZ8" s="19">
        <v>81.958113029083705</v>
      </c>
      <c r="BA8" s="19">
        <v>93</v>
      </c>
      <c r="BB8" s="19">
        <v>13.472597846412063</v>
      </c>
      <c r="BC8" s="19">
        <v>83.772425248804154</v>
      </c>
      <c r="BD8" s="19">
        <v>94</v>
      </c>
      <c r="BE8" s="19">
        <v>12.208760485111828</v>
      </c>
      <c r="BF8" s="19">
        <v>89.419173627050014</v>
      </c>
      <c r="BG8" s="19">
        <v>117</v>
      </c>
      <c r="BH8" s="19">
        <v>30.844421005258056</v>
      </c>
      <c r="BI8" s="19">
        <v>100.58108156593579</v>
      </c>
      <c r="BJ8" s="19">
        <v>117</v>
      </c>
      <c r="BK8" s="19">
        <v>16.32406231712751</v>
      </c>
      <c r="BL8" s="19">
        <v>98.154606176959859</v>
      </c>
      <c r="BM8" s="19">
        <v>115</v>
      </c>
      <c r="BN8" s="19">
        <v>17.1621021968853</v>
      </c>
      <c r="BO8" s="19">
        <v>93.842398585492731</v>
      </c>
      <c r="BP8" s="19">
        <v>112</v>
      </c>
      <c r="BQ8" s="19">
        <v>19.3490380555067</v>
      </c>
      <c r="BR8" s="19">
        <v>82.95125624066236</v>
      </c>
      <c r="BS8" s="19">
        <v>98</v>
      </c>
      <c r="BT8" s="19">
        <v>18.141670712830997</v>
      </c>
      <c r="BU8" s="19">
        <v>78.21642927416103</v>
      </c>
      <c r="BV8" s="19">
        <v>86</v>
      </c>
      <c r="BW8" s="19">
        <v>9.9513245466068483</v>
      </c>
      <c r="BX8" s="23"/>
      <c r="BY8" s="23"/>
    </row>
    <row r="9" spans="1:77" ht="29.25" customHeight="1" x14ac:dyDescent="0.25">
      <c r="A9" s="19">
        <v>5</v>
      </c>
      <c r="B9" s="24"/>
      <c r="C9" s="21" t="s">
        <v>13</v>
      </c>
      <c r="D9" s="19">
        <v>103.62744105484853</v>
      </c>
      <c r="E9" s="19">
        <v>110</v>
      </c>
      <c r="F9" s="19">
        <v>6.1494898265205284</v>
      </c>
      <c r="G9" s="19">
        <v>102.95367785499532</v>
      </c>
      <c r="H9" s="19">
        <v>108</v>
      </c>
      <c r="I9" s="19">
        <v>4.901546258611714</v>
      </c>
      <c r="J9" s="19">
        <v>100.17737020649791</v>
      </c>
      <c r="K9" s="19">
        <v>107</v>
      </c>
      <c r="L9" s="19">
        <v>6.8105499070682782</v>
      </c>
      <c r="M9" s="19">
        <v>100.21767112294607</v>
      </c>
      <c r="N9" s="19">
        <v>106</v>
      </c>
      <c r="O9" s="19">
        <v>5.7697697544380393</v>
      </c>
      <c r="P9" s="19">
        <v>100.49701977538319</v>
      </c>
      <c r="Q9" s="19">
        <v>106</v>
      </c>
      <c r="R9" s="19">
        <v>5.4757645917424149</v>
      </c>
      <c r="S9" s="19">
        <v>97.103303776485745</v>
      </c>
      <c r="T9" s="19">
        <v>108</v>
      </c>
      <c r="U9" s="19">
        <v>11.221756417883041</v>
      </c>
      <c r="V9" s="22">
        <v>103.49726425107379</v>
      </c>
      <c r="W9" s="19">
        <v>111</v>
      </c>
      <c r="X9" s="19">
        <v>7.2492116610206647</v>
      </c>
      <c r="Y9" s="19">
        <v>99.842609937938363</v>
      </c>
      <c r="Z9" s="19">
        <v>116</v>
      </c>
      <c r="AA9" s="19">
        <v>16.182860275893212</v>
      </c>
      <c r="AB9" s="19">
        <v>108.70718170203894</v>
      </c>
      <c r="AC9" s="19">
        <v>119</v>
      </c>
      <c r="AD9" s="19">
        <v>9.4683885064495303</v>
      </c>
      <c r="AE9" s="19">
        <v>116.93992566024744</v>
      </c>
      <c r="AF9" s="19">
        <v>119</v>
      </c>
      <c r="AG9" s="19">
        <v>1.7616518294511472</v>
      </c>
      <c r="AH9" s="19">
        <v>120.76703893756965</v>
      </c>
      <c r="AI9" s="19">
        <v>124</v>
      </c>
      <c r="AJ9" s="19">
        <v>2.6770227132103681</v>
      </c>
      <c r="AK9" s="19">
        <v>121.51096498362942</v>
      </c>
      <c r="AL9" s="19">
        <v>128</v>
      </c>
      <c r="AM9" s="19">
        <v>5.3402876170432974</v>
      </c>
      <c r="AN9" s="19">
        <v>118.84714253212699</v>
      </c>
      <c r="AO9" s="19">
        <v>127</v>
      </c>
      <c r="AP9" s="19">
        <v>6.8599524516705213</v>
      </c>
      <c r="AQ9" s="19">
        <v>108.14073262100632</v>
      </c>
      <c r="AR9" s="19">
        <v>127</v>
      </c>
      <c r="AS9" s="19">
        <v>17.439559472089492</v>
      </c>
      <c r="AT9" s="19">
        <v>109.33948204827513</v>
      </c>
      <c r="AU9" s="19">
        <v>124</v>
      </c>
      <c r="AV9" s="19">
        <v>13.408256264879704</v>
      </c>
      <c r="AW9" s="19">
        <v>106.32493671590912</v>
      </c>
      <c r="AX9" s="19">
        <v>121</v>
      </c>
      <c r="AY9" s="19">
        <v>13.802089836461754</v>
      </c>
      <c r="AZ9" s="19">
        <v>104.23798841563074</v>
      </c>
      <c r="BA9" s="19">
        <v>119</v>
      </c>
      <c r="BB9" s="19">
        <v>14.161834671548268</v>
      </c>
      <c r="BC9" s="19">
        <v>99.430822491571277</v>
      </c>
      <c r="BD9" s="19">
        <v>120</v>
      </c>
      <c r="BE9" s="19">
        <v>20.686922820307924</v>
      </c>
      <c r="BF9" s="19">
        <v>102.9917267668701</v>
      </c>
      <c r="BG9" s="19">
        <v>123</v>
      </c>
      <c r="BH9" s="19">
        <v>19.427068426981716</v>
      </c>
      <c r="BI9" s="19">
        <v>106.96718198282059</v>
      </c>
      <c r="BJ9" s="19">
        <v>126</v>
      </c>
      <c r="BK9" s="19">
        <v>17.793137731006286</v>
      </c>
      <c r="BL9" s="19">
        <v>106.93266038790749</v>
      </c>
      <c r="BM9" s="19">
        <v>124</v>
      </c>
      <c r="BN9" s="19">
        <v>15.960829507261165</v>
      </c>
      <c r="BO9" s="19">
        <v>102.6651881960946</v>
      </c>
      <c r="BP9" s="19">
        <v>122</v>
      </c>
      <c r="BQ9" s="19">
        <v>18.832880106326922</v>
      </c>
      <c r="BR9" s="19">
        <v>99.377247575446972</v>
      </c>
      <c r="BS9" s="19">
        <v>117</v>
      </c>
      <c r="BT9" s="19">
        <v>17.733186272012492</v>
      </c>
      <c r="BU9" s="19">
        <v>103.99229801223683</v>
      </c>
      <c r="BV9" s="19">
        <v>113</v>
      </c>
      <c r="BW9" s="19">
        <v>8.6618933901270534</v>
      </c>
      <c r="BX9" s="23"/>
      <c r="BY9" s="23"/>
    </row>
    <row r="10" spans="1:77" ht="29.25" customHeight="1" x14ac:dyDescent="0.25">
      <c r="A10" s="19">
        <v>6</v>
      </c>
      <c r="B10" s="24"/>
      <c r="C10" s="21" t="s">
        <v>14</v>
      </c>
      <c r="D10" s="19">
        <v>82.346805838227851</v>
      </c>
      <c r="E10" s="19">
        <v>91</v>
      </c>
      <c r="F10" s="19">
        <v>10.508232922563558</v>
      </c>
      <c r="G10" s="19">
        <v>77.910891349726185</v>
      </c>
      <c r="H10" s="19">
        <v>87</v>
      </c>
      <c r="I10" s="19">
        <v>11.666030888383307</v>
      </c>
      <c r="J10" s="19">
        <v>76.499082703143856</v>
      </c>
      <c r="K10" s="19">
        <v>85</v>
      </c>
      <c r="L10" s="19">
        <v>11.112443439150917</v>
      </c>
      <c r="M10" s="19">
        <v>72.885578998506233</v>
      </c>
      <c r="N10" s="19">
        <v>84</v>
      </c>
      <c r="O10" s="19">
        <v>15.249135911675413</v>
      </c>
      <c r="P10" s="19">
        <v>75.603262583315797</v>
      </c>
      <c r="Q10" s="19">
        <v>83</v>
      </c>
      <c r="R10" s="19">
        <v>9.7836219813039165</v>
      </c>
      <c r="S10" s="19">
        <v>75.917128407070663</v>
      </c>
      <c r="T10" s="19">
        <v>96</v>
      </c>
      <c r="U10" s="19">
        <v>26.453676547463939</v>
      </c>
      <c r="V10" s="22">
        <v>83.167444487470007</v>
      </c>
      <c r="W10" s="19">
        <v>87</v>
      </c>
      <c r="X10" s="19">
        <v>4.6082400825811174</v>
      </c>
      <c r="Y10" s="19">
        <v>87.465426887780723</v>
      </c>
      <c r="Z10" s="19">
        <v>96</v>
      </c>
      <c r="AA10" s="19">
        <v>9.7576532990220759</v>
      </c>
      <c r="AB10" s="19">
        <v>100.34509080188209</v>
      </c>
      <c r="AC10" s="19">
        <v>104</v>
      </c>
      <c r="AD10" s="19">
        <v>3.642339818431211</v>
      </c>
      <c r="AE10" s="19">
        <v>110.11131686256877</v>
      </c>
      <c r="AF10" s="19">
        <v>111</v>
      </c>
      <c r="AG10" s="19">
        <v>0.80707702237400836</v>
      </c>
      <c r="AH10" s="19">
        <v>109.472279900243</v>
      </c>
      <c r="AI10" s="19">
        <v>116</v>
      </c>
      <c r="AJ10" s="19">
        <v>5.9628977360345585</v>
      </c>
      <c r="AK10" s="19">
        <v>105.25245558441139</v>
      </c>
      <c r="AL10" s="19">
        <v>118</v>
      </c>
      <c r="AM10" s="19">
        <v>12.111398584297357</v>
      </c>
      <c r="AN10" s="19">
        <v>102.10810837267249</v>
      </c>
      <c r="AO10" s="19">
        <v>117</v>
      </c>
      <c r="AP10" s="19">
        <v>14.584435912743904</v>
      </c>
      <c r="AQ10" s="19">
        <v>96.125095663116724</v>
      </c>
      <c r="AR10" s="19">
        <v>114</v>
      </c>
      <c r="AS10" s="19">
        <v>18.595460647995893</v>
      </c>
      <c r="AT10" s="19">
        <v>94.429552678055799</v>
      </c>
      <c r="AU10" s="19">
        <v>112</v>
      </c>
      <c r="AV10" s="19">
        <v>18.606936942556697</v>
      </c>
      <c r="AW10" s="19">
        <v>89.409605874741757</v>
      </c>
      <c r="AX10" s="19">
        <v>107</v>
      </c>
      <c r="AY10" s="19">
        <v>19.67394213760597</v>
      </c>
      <c r="AZ10" s="19">
        <v>85.936662205252816</v>
      </c>
      <c r="BA10" s="19">
        <v>105</v>
      </c>
      <c r="BB10" s="19">
        <v>22.183009329843337</v>
      </c>
      <c r="BC10" s="19">
        <v>86.121184835219225</v>
      </c>
      <c r="BD10" s="19">
        <v>107</v>
      </c>
      <c r="BE10" s="19">
        <v>24.243529864027593</v>
      </c>
      <c r="BF10" s="19">
        <v>94.209486499927692</v>
      </c>
      <c r="BG10" s="19">
        <v>114</v>
      </c>
      <c r="BH10" s="19">
        <v>21.00692216392401</v>
      </c>
      <c r="BI10" s="19">
        <v>101.37934411804639</v>
      </c>
      <c r="BJ10" s="19">
        <v>121</v>
      </c>
      <c r="BK10" s="19">
        <v>19.353701735441557</v>
      </c>
      <c r="BL10" s="19">
        <v>98.154606176959859</v>
      </c>
      <c r="BM10" s="19">
        <v>119</v>
      </c>
      <c r="BN10" s="19">
        <v>21.237305751559568</v>
      </c>
      <c r="BO10" s="19">
        <v>95.446542151056704</v>
      </c>
      <c r="BP10" s="19">
        <v>117</v>
      </c>
      <c r="BQ10" s="19">
        <v>22.581706328168615</v>
      </c>
      <c r="BR10" s="19">
        <v>88.700353207836969</v>
      </c>
      <c r="BS10" s="19">
        <v>109</v>
      </c>
      <c r="BT10" s="19">
        <v>22.885643695914268</v>
      </c>
      <c r="BU10" s="19">
        <v>87.104659873497511</v>
      </c>
      <c r="BV10" s="19">
        <v>100</v>
      </c>
      <c r="BW10" s="19">
        <v>14.804420504288117</v>
      </c>
      <c r="BX10" s="23"/>
      <c r="BY10" s="23"/>
    </row>
    <row r="11" spans="1:77" ht="29.25" customHeight="1" x14ac:dyDescent="0.25">
      <c r="A11" s="19">
        <v>7</v>
      </c>
      <c r="B11" s="24"/>
      <c r="C11" s="21" t="s">
        <v>15</v>
      </c>
      <c r="D11" s="19">
        <v>69.393375706371785</v>
      </c>
      <c r="E11" s="19">
        <v>77</v>
      </c>
      <c r="F11" s="19">
        <v>10.961600031989459</v>
      </c>
      <c r="G11" s="19">
        <v>66.780764014051016</v>
      </c>
      <c r="H11" s="19">
        <v>75</v>
      </c>
      <c r="I11" s="19">
        <v>12.307789686592406</v>
      </c>
      <c r="J11" s="19">
        <v>64.659938951466827</v>
      </c>
      <c r="K11" s="19">
        <v>73</v>
      </c>
      <c r="L11" s="19">
        <v>12.898343524254093</v>
      </c>
      <c r="M11" s="19">
        <v>63.774881623692949</v>
      </c>
      <c r="N11" s="19">
        <v>71</v>
      </c>
      <c r="O11" s="19">
        <v>11.329097275223878</v>
      </c>
      <c r="P11" s="19">
        <v>63.6173794908389</v>
      </c>
      <c r="Q11" s="19">
        <v>72</v>
      </c>
      <c r="R11" s="19">
        <v>13.176620251024682</v>
      </c>
      <c r="S11" s="19">
        <v>65.324040722363137</v>
      </c>
      <c r="T11" s="19">
        <v>72</v>
      </c>
      <c r="U11" s="19">
        <v>10.219758612316529</v>
      </c>
      <c r="V11" s="22">
        <v>72.07845188914068</v>
      </c>
      <c r="W11" s="19">
        <v>76</v>
      </c>
      <c r="X11" s="19">
        <v>5.4406663962355983</v>
      </c>
      <c r="Y11" s="19">
        <v>75.088243837623068</v>
      </c>
      <c r="Z11" s="19">
        <v>84</v>
      </c>
      <c r="AA11" s="19">
        <v>11.868377400926354</v>
      </c>
      <c r="AB11" s="19">
        <v>84.457118091584107</v>
      </c>
      <c r="AC11" s="19">
        <v>88</v>
      </c>
      <c r="AD11" s="19">
        <v>4.1948884694053161</v>
      </c>
      <c r="AE11" s="19">
        <v>94.746947067791723</v>
      </c>
      <c r="AF11" s="19">
        <v>97</v>
      </c>
      <c r="AG11" s="19">
        <v>2.377968897083524</v>
      </c>
      <c r="AH11" s="19">
        <v>95.571038008148648</v>
      </c>
      <c r="AI11" s="19">
        <v>100</v>
      </c>
      <c r="AJ11" s="19">
        <v>4.6342093631689201</v>
      </c>
      <c r="AK11" s="19">
        <v>92.416790269239272</v>
      </c>
      <c r="AL11" s="19">
        <v>99</v>
      </c>
      <c r="AM11" s="19">
        <v>7.1233914438942971</v>
      </c>
      <c r="AN11" s="19">
        <v>85.369074213217985</v>
      </c>
      <c r="AO11" s="19">
        <v>94</v>
      </c>
      <c r="AP11" s="19">
        <v>10.110131644657873</v>
      </c>
      <c r="AQ11" s="19">
        <v>84.109458705227141</v>
      </c>
      <c r="AR11" s="19">
        <v>89</v>
      </c>
      <c r="AS11" s="19">
        <v>5.8144962172594834</v>
      </c>
      <c r="AT11" s="19">
        <v>82.832940945662983</v>
      </c>
      <c r="AU11" s="19">
        <v>93</v>
      </c>
      <c r="AV11" s="19">
        <v>12.274173702230899</v>
      </c>
      <c r="AW11" s="19">
        <v>77.327226702479351</v>
      </c>
      <c r="AX11" s="19">
        <v>89</v>
      </c>
      <c r="AY11" s="19">
        <v>15.095295402785192</v>
      </c>
      <c r="AZ11" s="19">
        <v>77.183854017680773</v>
      </c>
      <c r="BA11" s="19">
        <v>88</v>
      </c>
      <c r="BB11" s="19">
        <v>14.013482638275015</v>
      </c>
      <c r="BC11" s="19">
        <v>74.377386903143872</v>
      </c>
      <c r="BD11" s="19">
        <v>90</v>
      </c>
      <c r="BE11" s="19">
        <v>21.004519985624519</v>
      </c>
      <c r="BF11" s="19">
        <v>79.040162402481712</v>
      </c>
      <c r="BG11" s="19">
        <v>97</v>
      </c>
      <c r="BH11" s="19">
        <v>22.722419908583564</v>
      </c>
      <c r="BI11" s="19">
        <v>84.615830523723758</v>
      </c>
      <c r="BJ11" s="19">
        <v>103</v>
      </c>
      <c r="BK11" s="19">
        <v>21.726631249127628</v>
      </c>
      <c r="BL11" s="19">
        <v>82.9925125398685</v>
      </c>
      <c r="BM11" s="19">
        <v>99</v>
      </c>
      <c r="BN11" s="19">
        <v>19.287869435741829</v>
      </c>
      <c r="BO11" s="19">
        <v>81.009250060980904</v>
      </c>
      <c r="BP11" s="19">
        <v>94</v>
      </c>
      <c r="BQ11" s="19">
        <v>16.03613158897301</v>
      </c>
      <c r="BR11" s="19">
        <v>75.559560140009268</v>
      </c>
      <c r="BS11" s="19">
        <v>90</v>
      </c>
      <c r="BT11" s="19">
        <v>19.111333937403941</v>
      </c>
      <c r="BU11" s="19">
        <v>74.661137034426432</v>
      </c>
      <c r="BV11" s="19">
        <v>81</v>
      </c>
      <c r="BW11" s="19">
        <v>8.4901773765522801</v>
      </c>
      <c r="BX11" s="23"/>
      <c r="BY11" s="23"/>
    </row>
    <row r="12" spans="1:77" ht="29.25" customHeight="1" x14ac:dyDescent="0.25">
      <c r="A12" s="19">
        <v>8</v>
      </c>
      <c r="B12" s="24"/>
      <c r="C12" s="21" t="s">
        <v>16</v>
      </c>
      <c r="D12" s="19">
        <v>29.607840301385295</v>
      </c>
      <c r="E12" s="19">
        <v>27</v>
      </c>
      <c r="F12" s="19">
        <v>-8.8079382853982722</v>
      </c>
      <c r="G12" s="19">
        <v>29.680339561800452</v>
      </c>
      <c r="H12" s="19">
        <v>26</v>
      </c>
      <c r="I12" s="19">
        <v>-12.399924044457924</v>
      </c>
      <c r="J12" s="19">
        <v>30.053211061949373</v>
      </c>
      <c r="K12" s="19">
        <v>25</v>
      </c>
      <c r="L12" s="19">
        <v>-16.814213468015357</v>
      </c>
      <c r="M12" s="19">
        <v>28.243161861921166</v>
      </c>
      <c r="N12" s="19">
        <v>24</v>
      </c>
      <c r="O12" s="19">
        <v>-15.023678590469745</v>
      </c>
      <c r="P12" s="19">
        <v>29.503712227635432</v>
      </c>
      <c r="Q12" s="19">
        <v>26</v>
      </c>
      <c r="R12" s="19">
        <v>-11.875496210790679</v>
      </c>
      <c r="S12" s="19">
        <v>28.248233825886761</v>
      </c>
      <c r="T12" s="19">
        <v>25</v>
      </c>
      <c r="U12" s="19">
        <v>-11.498891739242367</v>
      </c>
      <c r="V12" s="22">
        <v>29.570646928878226</v>
      </c>
      <c r="W12" s="19">
        <v>28</v>
      </c>
      <c r="X12" s="19">
        <v>-5.3115068218015784</v>
      </c>
      <c r="Y12" s="19">
        <v>34.656112540441413</v>
      </c>
      <c r="Z12" s="19">
        <v>35</v>
      </c>
      <c r="AA12" s="19">
        <v>0.9922851536140791</v>
      </c>
      <c r="AB12" s="19">
        <v>37.629409050705789</v>
      </c>
      <c r="AC12" s="19">
        <v>37</v>
      </c>
      <c r="AD12" s="19">
        <v>-1.6726519671293731</v>
      </c>
      <c r="AE12" s="19">
        <v>42.678804985491766</v>
      </c>
      <c r="AF12" s="19">
        <v>40</v>
      </c>
      <c r="AG12" s="19">
        <v>-6.2766635251441532</v>
      </c>
      <c r="AH12" s="19">
        <v>44.310208531050741</v>
      </c>
      <c r="AI12" s="19">
        <v>37</v>
      </c>
      <c r="AJ12" s="19">
        <v>-16.497797625863242</v>
      </c>
      <c r="AK12" s="19">
        <v>44.49697309259669</v>
      </c>
      <c r="AL12" s="19">
        <v>39</v>
      </c>
      <c r="AM12" s="19">
        <v>-12.353588818631946</v>
      </c>
      <c r="AN12" s="19">
        <v>49</v>
      </c>
      <c r="AO12" s="19">
        <v>34</v>
      </c>
      <c r="AP12" s="19">
        <v>-30.612244897959183</v>
      </c>
      <c r="AQ12" s="19">
        <v>40.052123192965304</v>
      </c>
      <c r="AR12" s="19">
        <v>32</v>
      </c>
      <c r="AS12" s="19">
        <v>-20.104110721350139</v>
      </c>
      <c r="AT12" s="19">
        <v>38.931482244461606</v>
      </c>
      <c r="AU12" s="19">
        <v>31</v>
      </c>
      <c r="AV12" s="19">
        <v>-20.372926452318517</v>
      </c>
      <c r="AW12" s="19">
        <v>40.274597240874662</v>
      </c>
      <c r="AX12" s="19">
        <v>31</v>
      </c>
      <c r="AY12" s="19">
        <v>-23.0284046924295</v>
      </c>
      <c r="AZ12" s="19">
        <v>39.785491761691119</v>
      </c>
      <c r="BA12" s="19">
        <v>31</v>
      </c>
      <c r="BB12" s="19">
        <v>-22.082149478797053</v>
      </c>
      <c r="BC12" s="19">
        <v>41.494752693332899</v>
      </c>
      <c r="BD12" s="19">
        <v>33</v>
      </c>
      <c r="BE12" s="19">
        <v>-20.471872084919738</v>
      </c>
      <c r="BF12" s="19">
        <v>41.516044898273222</v>
      </c>
      <c r="BG12" s="19">
        <v>34</v>
      </c>
      <c r="BH12" s="19">
        <v>-18.1039521387208</v>
      </c>
      <c r="BI12" s="19">
        <v>38.316602501308871</v>
      </c>
      <c r="BJ12" s="19">
        <v>33</v>
      </c>
      <c r="BK12" s="19">
        <v>-13.875453861357515</v>
      </c>
      <c r="BL12" s="19">
        <v>36.708226700326449</v>
      </c>
      <c r="BM12" s="19">
        <v>33</v>
      </c>
      <c r="BN12" s="19">
        <v>-10.101895497701804</v>
      </c>
      <c r="BO12" s="19">
        <v>34.489086659625528</v>
      </c>
      <c r="BP12" s="19">
        <v>31</v>
      </c>
      <c r="BQ12" s="19">
        <v>-10.116494803296746</v>
      </c>
      <c r="BR12" s="19">
        <v>29.566784402612324</v>
      </c>
      <c r="BS12" s="19">
        <v>28</v>
      </c>
      <c r="BT12" s="19">
        <v>-5.2991369682862555</v>
      </c>
      <c r="BU12" s="19">
        <v>33.775276277478625</v>
      </c>
      <c r="BV12" s="19">
        <v>25</v>
      </c>
      <c r="BW12" s="19">
        <v>-25.981360464340554</v>
      </c>
      <c r="BX12" s="23"/>
      <c r="BY12" s="23"/>
    </row>
    <row r="13" spans="1:77" ht="30.75" customHeight="1" x14ac:dyDescent="0.25">
      <c r="A13" s="19">
        <v>9</v>
      </c>
      <c r="B13" s="24"/>
      <c r="C13" s="21" t="s">
        <v>17</v>
      </c>
      <c r="D13" s="19">
        <v>27.757350282548714</v>
      </c>
      <c r="E13" s="19">
        <v>30</v>
      </c>
      <c r="F13" s="19">
        <v>8.079480550639083</v>
      </c>
      <c r="G13" s="19">
        <v>25.042786505269131</v>
      </c>
      <c r="H13" s="19">
        <v>28</v>
      </c>
      <c r="I13" s="19">
        <v>11.808643954651995</v>
      </c>
      <c r="J13" s="19">
        <v>23.678287503354053</v>
      </c>
      <c r="K13" s="19">
        <v>27</v>
      </c>
      <c r="L13" s="19">
        <v>14.028516615382017</v>
      </c>
      <c r="M13" s="19">
        <v>22.776743437033197</v>
      </c>
      <c r="N13" s="19">
        <v>26</v>
      </c>
      <c r="O13" s="19">
        <v>14.151525093468987</v>
      </c>
      <c r="P13" s="19">
        <v>23.971766184953786</v>
      </c>
      <c r="Q13" s="19">
        <v>26</v>
      </c>
      <c r="R13" s="19">
        <v>8.460927740565328</v>
      </c>
      <c r="S13" s="19">
        <v>25.599961904709875</v>
      </c>
      <c r="T13" s="19">
        <v>29</v>
      </c>
      <c r="U13" s="19">
        <v>13.281418573769777</v>
      </c>
      <c r="V13" s="22">
        <v>33.266977794988001</v>
      </c>
      <c r="W13" s="19">
        <v>32</v>
      </c>
      <c r="X13" s="19">
        <v>-3.8085148665920721</v>
      </c>
      <c r="Y13" s="19">
        <v>41.257276833858825</v>
      </c>
      <c r="Z13" s="19">
        <v>38</v>
      </c>
      <c r="AA13" s="19">
        <v>-7.8950359399039591</v>
      </c>
      <c r="AB13" s="19">
        <v>50.172545400941047</v>
      </c>
      <c r="AC13" s="19">
        <v>45</v>
      </c>
      <c r="AD13" s="19">
        <v>-10.309513618665299</v>
      </c>
      <c r="AE13" s="19">
        <v>51.214565982590123</v>
      </c>
      <c r="AF13" s="19">
        <v>51</v>
      </c>
      <c r="AG13" s="19">
        <v>-0.41895499546567067</v>
      </c>
      <c r="AH13" s="19">
        <v>52.129657095353807</v>
      </c>
      <c r="AI13" s="19">
        <v>51</v>
      </c>
      <c r="AJ13" s="19">
        <v>-2.1670142454370569</v>
      </c>
      <c r="AK13" s="19">
        <v>45.352684113608163</v>
      </c>
      <c r="AL13" s="19">
        <v>49</v>
      </c>
      <c r="AM13" s="19">
        <v>8.0421169279757212</v>
      </c>
      <c r="AN13" s="19">
        <v>43.521488814581716</v>
      </c>
      <c r="AO13" s="19">
        <v>47</v>
      </c>
      <c r="AP13" s="19">
        <v>7.9926291130298424</v>
      </c>
      <c r="AQ13" s="19">
        <v>40.853165656824615</v>
      </c>
      <c r="AR13" s="19">
        <v>46</v>
      </c>
      <c r="AS13" s="19">
        <v>12.598373370646234</v>
      </c>
      <c r="AT13" s="19">
        <v>37.274823425548341</v>
      </c>
      <c r="AU13" s="19">
        <v>41</v>
      </c>
      <c r="AV13" s="19">
        <v>9.9938141407757968</v>
      </c>
      <c r="AW13" s="19">
        <v>35.441645571969701</v>
      </c>
      <c r="AX13" s="19">
        <v>38</v>
      </c>
      <c r="AY13" s="19">
        <v>7.2184978624515823</v>
      </c>
      <c r="AZ13" s="19">
        <v>35.011232750288187</v>
      </c>
      <c r="BA13" s="19">
        <v>36</v>
      </c>
      <c r="BB13" s="19">
        <v>2.824142916543475</v>
      </c>
      <c r="BC13" s="19">
        <v>34.448473934087687</v>
      </c>
      <c r="BD13" s="19">
        <v>38</v>
      </c>
      <c r="BE13" s="19">
        <v>10.309676047501142</v>
      </c>
      <c r="BF13" s="19">
        <v>36.725732025395544</v>
      </c>
      <c r="BG13" s="19">
        <v>42</v>
      </c>
      <c r="BH13" s="19">
        <v>14.361233074829775</v>
      </c>
      <c r="BI13" s="19">
        <v>43.106177813972479</v>
      </c>
      <c r="BJ13" s="19">
        <v>49</v>
      </c>
      <c r="BK13" s="19">
        <v>13.672801637534867</v>
      </c>
      <c r="BL13" s="19">
        <v>42.294261198202214</v>
      </c>
      <c r="BM13" s="19">
        <v>48</v>
      </c>
      <c r="BN13" s="19">
        <v>13.490574466023105</v>
      </c>
      <c r="BO13" s="19">
        <v>40.905660921881449</v>
      </c>
      <c r="BP13" s="19">
        <v>47</v>
      </c>
      <c r="BQ13" s="19">
        <v>14.898522455747779</v>
      </c>
      <c r="BR13" s="19">
        <v>36.137180936526171</v>
      </c>
      <c r="BS13" s="19">
        <v>43</v>
      </c>
      <c r="BT13" s="19">
        <v>18.991019458679293</v>
      </c>
      <c r="BU13" s="19">
        <v>31.108807097677683</v>
      </c>
      <c r="BV13" s="19">
        <v>36</v>
      </c>
      <c r="BW13" s="19">
        <v>15.722855868322419</v>
      </c>
      <c r="BX13" s="23"/>
      <c r="BY13" s="23"/>
    </row>
    <row r="14" spans="1:77" ht="30.75" customHeight="1" x14ac:dyDescent="0.25">
      <c r="A14" s="19">
        <v>10</v>
      </c>
      <c r="B14" s="24"/>
      <c r="C14" s="21" t="s">
        <v>18</v>
      </c>
      <c r="D14" s="19">
        <v>41.636025423823071</v>
      </c>
      <c r="E14" s="19">
        <v>43</v>
      </c>
      <c r="F14" s="19">
        <v>3.2759480817217912</v>
      </c>
      <c r="G14" s="19">
        <v>40.810466897475621</v>
      </c>
      <c r="H14" s="19">
        <v>41</v>
      </c>
      <c r="I14" s="19">
        <v>0.46442277418811634</v>
      </c>
      <c r="J14" s="19">
        <v>40.070948082599166</v>
      </c>
      <c r="K14" s="19">
        <v>41</v>
      </c>
      <c r="L14" s="19">
        <v>2.3185174343411035</v>
      </c>
      <c r="M14" s="19">
        <v>39.175998711697098</v>
      </c>
      <c r="N14" s="19">
        <v>40</v>
      </c>
      <c r="O14" s="19">
        <v>2.1033319261797754</v>
      </c>
      <c r="P14" s="19">
        <v>39.645613305885114</v>
      </c>
      <c r="Q14" s="19">
        <v>40</v>
      </c>
      <c r="R14" s="19">
        <v>0.89388627029331413</v>
      </c>
      <c r="S14" s="19">
        <v>40.606836124712217</v>
      </c>
      <c r="T14" s="19">
        <v>41</v>
      </c>
      <c r="U14" s="19">
        <v>0.96822090270784289</v>
      </c>
      <c r="V14" s="22">
        <v>45.280053109844786</v>
      </c>
      <c r="W14" s="19">
        <v>44</v>
      </c>
      <c r="X14" s="19">
        <v>-2.8269690999246579</v>
      </c>
      <c r="Y14" s="19">
        <v>52.809314347339303</v>
      </c>
      <c r="Z14" s="19">
        <v>51</v>
      </c>
      <c r="AA14" s="19">
        <v>-3.42612732185655</v>
      </c>
      <c r="AB14" s="19">
        <v>58.534636301097891</v>
      </c>
      <c r="AC14" s="19">
        <v>55</v>
      </c>
      <c r="AD14" s="19">
        <v>-6.0385380766969829</v>
      </c>
      <c r="AE14" s="19">
        <v>62.311055278817982</v>
      </c>
      <c r="AF14" s="19">
        <v>57</v>
      </c>
      <c r="AG14" s="19">
        <v>-8.5234558378975525</v>
      </c>
      <c r="AH14" s="19">
        <v>58.211450423145088</v>
      </c>
      <c r="AI14" s="19">
        <v>57</v>
      </c>
      <c r="AJ14" s="19">
        <v>-2.0811204914822237</v>
      </c>
      <c r="AK14" s="19">
        <v>72</v>
      </c>
      <c r="AL14" s="19">
        <v>56</v>
      </c>
      <c r="AM14" s="19">
        <v>-22.222222222222221</v>
      </c>
      <c r="AN14" s="19">
        <v>58.586619558090774</v>
      </c>
      <c r="AO14" s="19">
        <v>54</v>
      </c>
      <c r="AP14" s="19">
        <v>-7.8287834196389721</v>
      </c>
      <c r="AQ14" s="19">
        <v>51.266717686995591</v>
      </c>
      <c r="AR14" s="19">
        <v>52</v>
      </c>
      <c r="AS14" s="19">
        <v>1.4303281857859504</v>
      </c>
      <c r="AT14" s="19">
        <v>53.841411614680936</v>
      </c>
      <c r="AU14" s="19">
        <v>49</v>
      </c>
      <c r="AV14" s="19">
        <v>-8.991984922922839</v>
      </c>
      <c r="AW14" s="19">
        <v>53.162468357954559</v>
      </c>
      <c r="AX14" s="19">
        <v>49</v>
      </c>
      <c r="AY14" s="19">
        <v>-7.8297123638574249</v>
      </c>
      <c r="AZ14" s="19">
        <v>50.925429454964636</v>
      </c>
      <c r="BA14" s="19">
        <v>49</v>
      </c>
      <c r="BB14" s="19">
        <v>-3.7808801527483809</v>
      </c>
      <c r="BC14" s="19">
        <v>48.541031452578103</v>
      </c>
      <c r="BD14" s="19">
        <v>49</v>
      </c>
      <c r="BE14" s="19">
        <v>0.94552697725486856</v>
      </c>
      <c r="BF14" s="19">
        <v>51.096670644028578</v>
      </c>
      <c r="BG14" s="19">
        <v>54</v>
      </c>
      <c r="BH14" s="19">
        <v>5.6820323504007408</v>
      </c>
      <c r="BI14" s="19">
        <v>53.483590991410296</v>
      </c>
      <c r="BJ14" s="19">
        <v>58</v>
      </c>
      <c r="BK14" s="19">
        <v>8.4444760063232476</v>
      </c>
      <c r="BL14" s="19">
        <v>51.870320337417809</v>
      </c>
      <c r="BM14" s="19">
        <v>56</v>
      </c>
      <c r="BN14" s="19">
        <v>7.961546479216854</v>
      </c>
      <c r="BO14" s="19">
        <v>49.728450532483322</v>
      </c>
      <c r="BP14" s="19">
        <v>54</v>
      </c>
      <c r="BQ14" s="19">
        <v>8.5897497745811364</v>
      </c>
      <c r="BR14" s="19">
        <v>45.171476170657719</v>
      </c>
      <c r="BS14" s="19">
        <v>50</v>
      </c>
      <c r="BT14" s="19">
        <v>10.6893204266784</v>
      </c>
      <c r="BU14" s="19">
        <v>44.441152996682405</v>
      </c>
      <c r="BV14" s="19">
        <v>46</v>
      </c>
      <c r="BW14" s="19">
        <v>3.5076655266661629</v>
      </c>
      <c r="BX14" s="23"/>
      <c r="BY14" s="23"/>
    </row>
    <row r="15" spans="1:77" ht="30.75" customHeight="1" x14ac:dyDescent="0.25">
      <c r="A15" s="19">
        <v>11</v>
      </c>
      <c r="B15" s="24"/>
      <c r="C15" s="21" t="s">
        <v>19</v>
      </c>
      <c r="D15" s="19">
        <v>37.009800376731619</v>
      </c>
      <c r="E15" s="19">
        <v>38</v>
      </c>
      <c r="F15" s="19">
        <v>2.6755065231071296</v>
      </c>
      <c r="G15" s="19">
        <v>35.245403229638036</v>
      </c>
      <c r="H15" s="19">
        <v>35</v>
      </c>
      <c r="I15" s="19">
        <v>-0.6962701718551354</v>
      </c>
      <c r="J15" s="19">
        <v>32.785321158490227</v>
      </c>
      <c r="K15" s="19">
        <v>34</v>
      </c>
      <c r="L15" s="19">
        <v>3.7049472098741805</v>
      </c>
      <c r="M15" s="19">
        <v>31.887440811846474</v>
      </c>
      <c r="N15" s="19">
        <v>34</v>
      </c>
      <c r="O15" s="19">
        <v>6.625050911482024</v>
      </c>
      <c r="P15" s="19">
        <v>32.269685248976252</v>
      </c>
      <c r="Q15" s="19">
        <v>34</v>
      </c>
      <c r="R15" s="19">
        <v>5.3620440908348863</v>
      </c>
      <c r="S15" s="19">
        <v>36.193049589417413</v>
      </c>
      <c r="T15" s="19">
        <v>37</v>
      </c>
      <c r="U15" s="19">
        <v>2.2295728592556445</v>
      </c>
      <c r="V15" s="22">
        <v>42.507804960262447</v>
      </c>
      <c r="W15" s="19">
        <v>41</v>
      </c>
      <c r="X15" s="19">
        <v>-3.5471249613382487</v>
      </c>
      <c r="Y15" s="19">
        <v>51.984168810662126</v>
      </c>
      <c r="Z15" s="19">
        <v>50</v>
      </c>
      <c r="AA15" s="19">
        <v>-3.8168712822723188</v>
      </c>
      <c r="AB15" s="19">
        <v>66.896727201254734</v>
      </c>
      <c r="AC15" s="19">
        <v>56</v>
      </c>
      <c r="AD15" s="19">
        <v>-16.288879377420951</v>
      </c>
      <c r="AE15" s="19">
        <v>77.675425073595022</v>
      </c>
      <c r="AF15" s="19">
        <v>67</v>
      </c>
      <c r="AG15" s="19">
        <v>-13.743632639899161</v>
      </c>
      <c r="AH15" s="19">
        <v>80.800968497798408</v>
      </c>
      <c r="AI15" s="19">
        <v>70</v>
      </c>
      <c r="AJ15" s="19">
        <v>-13.36737504339778</v>
      </c>
      <c r="AK15" s="19">
        <v>77.013991891032731</v>
      </c>
      <c r="AL15" s="19">
        <v>68</v>
      </c>
      <c r="AM15" s="19">
        <v>-11.704356143214403</v>
      </c>
      <c r="AN15" s="19">
        <v>71.140895177681656</v>
      </c>
      <c r="AO15" s="19">
        <v>64</v>
      </c>
      <c r="AP15" s="19">
        <v>-10.037679677556124</v>
      </c>
      <c r="AQ15" s="19">
        <v>64.884439572603796</v>
      </c>
      <c r="AR15" s="19">
        <v>60</v>
      </c>
      <c r="AS15" s="19">
        <v>-7.527905927488594</v>
      </c>
      <c r="AT15" s="19">
        <v>61.296376299790609</v>
      </c>
      <c r="AU15" s="19">
        <v>58</v>
      </c>
      <c r="AV15" s="19">
        <v>-5.3777670048039514</v>
      </c>
      <c r="AW15" s="19">
        <v>59.6064039164945</v>
      </c>
      <c r="AX15" s="19">
        <v>53</v>
      </c>
      <c r="AY15" s="19">
        <v>-11.083379439816117</v>
      </c>
      <c r="AZ15" s="19">
        <v>58.882527807302864</v>
      </c>
      <c r="BA15" s="19">
        <v>51</v>
      </c>
      <c r="BB15" s="19">
        <v>-13.386870606335007</v>
      </c>
      <c r="BC15" s="19">
        <v>57.936069798238385</v>
      </c>
      <c r="BD15" s="19">
        <v>52</v>
      </c>
      <c r="BE15" s="19">
        <v>-10.245896587239473</v>
      </c>
      <c r="BF15" s="19">
        <v>60.67729638978394</v>
      </c>
      <c r="BG15" s="19">
        <v>58</v>
      </c>
      <c r="BH15" s="19">
        <v>-4.4123528058753605</v>
      </c>
      <c r="BI15" s="19">
        <v>63.861004168848119</v>
      </c>
      <c r="BJ15" s="19">
        <v>67</v>
      </c>
      <c r="BK15" s="19">
        <v>4.9153562052553923</v>
      </c>
      <c r="BL15" s="19">
        <v>60.648374548365439</v>
      </c>
      <c r="BM15" s="19">
        <v>65</v>
      </c>
      <c r="BN15" s="19">
        <v>7.1751724329631577</v>
      </c>
      <c r="BO15" s="19">
        <v>56.947096577521229</v>
      </c>
      <c r="BP15" s="19">
        <v>63</v>
      </c>
      <c r="BQ15" s="19">
        <v>10.628993901803305</v>
      </c>
      <c r="BR15" s="19">
        <v>50.099273571093107</v>
      </c>
      <c r="BS15" s="19">
        <v>56</v>
      </c>
      <c r="BT15" s="19">
        <v>11.7780678407113</v>
      </c>
      <c r="BU15" s="19">
        <v>43.552329936748755</v>
      </c>
      <c r="BV15" s="19">
        <v>47</v>
      </c>
      <c r="BW15" s="19">
        <v>7.9161552740308299</v>
      </c>
      <c r="BX15" s="23"/>
      <c r="BY15" s="23"/>
    </row>
    <row r="16" spans="1:77" ht="30.75" customHeight="1" x14ac:dyDescent="0.25">
      <c r="A16" s="19">
        <v>12</v>
      </c>
      <c r="B16" s="24"/>
      <c r="C16" s="21" t="s">
        <v>20</v>
      </c>
      <c r="D16" s="19">
        <v>36.084555367313328</v>
      </c>
      <c r="E16" s="19">
        <v>41</v>
      </c>
      <c r="F16" s="19">
        <v>13.622018014774421</v>
      </c>
      <c r="G16" s="19">
        <v>33.390382007025508</v>
      </c>
      <c r="H16" s="19">
        <v>38</v>
      </c>
      <c r="I16" s="19">
        <v>13.805226882413638</v>
      </c>
      <c r="J16" s="19">
        <v>31.874617792976608</v>
      </c>
      <c r="K16" s="19">
        <v>37</v>
      </c>
      <c r="L16" s="19">
        <v>16.079823263489427</v>
      </c>
      <c r="M16" s="19">
        <v>30.976371074365147</v>
      </c>
      <c r="N16" s="19">
        <v>36</v>
      </c>
      <c r="O16" s="19">
        <v>16.217616045386979</v>
      </c>
      <c r="P16" s="19">
        <v>32.269685248976252</v>
      </c>
      <c r="Q16" s="19">
        <v>36</v>
      </c>
      <c r="R16" s="19">
        <v>11.559811390295762</v>
      </c>
      <c r="S16" s="19">
        <v>36.193049589417413</v>
      </c>
      <c r="T16" s="19">
        <v>40</v>
      </c>
      <c r="U16" s="19">
        <v>10.518457145141237</v>
      </c>
      <c r="V16" s="22">
        <v>41.583722243735004</v>
      </c>
      <c r="W16" s="19">
        <v>43</v>
      </c>
      <c r="X16" s="19">
        <v>3.4058465184135183</v>
      </c>
      <c r="Y16" s="19">
        <v>47.033295590599067</v>
      </c>
      <c r="Z16" s="19">
        <v>49</v>
      </c>
      <c r="AA16" s="19">
        <v>4.1815152110966132</v>
      </c>
      <c r="AB16" s="19">
        <v>55.189799941035155</v>
      </c>
      <c r="AC16" s="19">
        <v>56</v>
      </c>
      <c r="AD16" s="19">
        <v>1.4680249970655159</v>
      </c>
      <c r="AE16" s="19">
        <v>62.311055278817982</v>
      </c>
      <c r="AF16" s="19">
        <v>62</v>
      </c>
      <c r="AG16" s="19">
        <v>-0.49919757806400333</v>
      </c>
      <c r="AH16" s="19">
        <v>59.080278041400987</v>
      </c>
      <c r="AI16" s="19">
        <v>65</v>
      </c>
      <c r="AJ16" s="19">
        <v>10.019793668626134</v>
      </c>
      <c r="AK16" s="19">
        <v>57.332638407768812</v>
      </c>
      <c r="AL16" s="19">
        <v>65</v>
      </c>
      <c r="AM16" s="19">
        <v>13.373467199779574</v>
      </c>
      <c r="AN16" s="19">
        <v>56.075764434172598</v>
      </c>
      <c r="AO16" s="19">
        <v>62</v>
      </c>
      <c r="AP16" s="19">
        <v>10.56469871718266</v>
      </c>
      <c r="AQ16" s="19">
        <v>52.067760150854895</v>
      </c>
      <c r="AR16" s="19">
        <v>60</v>
      </c>
      <c r="AS16" s="19">
        <v>15.234455690360374</v>
      </c>
      <c r="AT16" s="19">
        <v>49.699764567397793</v>
      </c>
      <c r="AU16" s="19">
        <v>56</v>
      </c>
      <c r="AV16" s="19">
        <v>12.676590095428853</v>
      </c>
      <c r="AW16" s="19">
        <v>45.913040854597114</v>
      </c>
      <c r="AX16" s="19">
        <v>52</v>
      </c>
      <c r="AY16" s="19">
        <v>13.257582229588744</v>
      </c>
      <c r="AZ16" s="19">
        <v>44.559750773094052</v>
      </c>
      <c r="BA16" s="19">
        <v>50</v>
      </c>
      <c r="BB16" s="19">
        <v>12.208886119243882</v>
      </c>
      <c r="BC16" s="19">
        <v>44.626432141886326</v>
      </c>
      <c r="BD16" s="19">
        <v>50</v>
      </c>
      <c r="BE16" s="19">
        <v>12.041222208911584</v>
      </c>
      <c r="BF16" s="19">
        <v>47.903128728776792</v>
      </c>
      <c r="BG16" s="19">
        <v>56</v>
      </c>
      <c r="BH16" s="19">
        <v>16.902593809826001</v>
      </c>
      <c r="BI16" s="19">
        <v>55.080116095631503</v>
      </c>
      <c r="BJ16" s="19">
        <v>63</v>
      </c>
      <c r="BK16" s="19">
        <v>14.378843883730733</v>
      </c>
      <c r="BL16" s="19">
        <v>53.466330193953745</v>
      </c>
      <c r="BM16" s="19">
        <v>60</v>
      </c>
      <c r="BN16" s="19">
        <v>12.220157587672094</v>
      </c>
      <c r="BO16" s="19">
        <v>51.332594098047302</v>
      </c>
      <c r="BP16" s="19">
        <v>60</v>
      </c>
      <c r="BQ16" s="19">
        <v>16.884800104583856</v>
      </c>
      <c r="BR16" s="19">
        <v>45.171476170657719</v>
      </c>
      <c r="BS16" s="19">
        <v>53</v>
      </c>
      <c r="BT16" s="19">
        <v>17.330679652279102</v>
      </c>
      <c r="BU16" s="19">
        <v>42.663506876815106</v>
      </c>
      <c r="BV16" s="19">
        <v>47</v>
      </c>
      <c r="BW16" s="19">
        <v>10.164408508906476</v>
      </c>
      <c r="BX16" s="23"/>
      <c r="BY16" s="23"/>
    </row>
    <row r="17" spans="1:77" ht="30.75" customHeight="1" x14ac:dyDescent="0.25">
      <c r="A17" s="19">
        <v>13</v>
      </c>
      <c r="B17" s="24"/>
      <c r="C17" s="21" t="s">
        <v>21</v>
      </c>
      <c r="D17" s="19">
        <v>141.56248644099844</v>
      </c>
      <c r="E17" s="19">
        <v>132</v>
      </c>
      <c r="F17" s="19">
        <v>-6.7549579563113786</v>
      </c>
      <c r="G17" s="19">
        <v>134.48903863940831</v>
      </c>
      <c r="H17" s="19">
        <v>125</v>
      </c>
      <c r="I17" s="19">
        <v>-7.0556223283373258</v>
      </c>
      <c r="J17" s="19">
        <v>129.31987790293365</v>
      </c>
      <c r="K17" s="19">
        <v>122</v>
      </c>
      <c r="L17" s="19">
        <v>-5.6602882879520582</v>
      </c>
      <c r="M17" s="19">
        <v>126.63869350990457</v>
      </c>
      <c r="N17" s="19">
        <v>121</v>
      </c>
      <c r="O17" s="19">
        <v>-4.4525834510947169</v>
      </c>
      <c r="P17" s="19">
        <v>127.2347589816778</v>
      </c>
      <c r="Q17" s="19">
        <v>118</v>
      </c>
      <c r="R17" s="19">
        <v>-7.2580472942992209</v>
      </c>
      <c r="S17" s="19">
        <v>133.29635336590314</v>
      </c>
      <c r="T17" s="19">
        <v>128</v>
      </c>
      <c r="U17" s="19">
        <v>-3.9733670368044276</v>
      </c>
      <c r="V17" s="22">
        <v>152.47364822702835</v>
      </c>
      <c r="W17" s="19">
        <v>135</v>
      </c>
      <c r="X17" s="19">
        <v>-11.460110274931344</v>
      </c>
      <c r="Y17" s="19">
        <v>186.4828912890419</v>
      </c>
      <c r="Z17" s="19">
        <v>161</v>
      </c>
      <c r="AA17" s="19">
        <v>-13.665002249211334</v>
      </c>
      <c r="AB17" s="19">
        <v>214.90573613403083</v>
      </c>
      <c r="AC17" s="19">
        <v>185</v>
      </c>
      <c r="AD17" s="19">
        <v>-13.915745885619099</v>
      </c>
      <c r="AE17" s="19">
        <v>242.41561231759326</v>
      </c>
      <c r="AF17" s="19">
        <v>192</v>
      </c>
      <c r="AG17" s="19">
        <v>-20.797180443783798</v>
      </c>
      <c r="AH17" s="19">
        <v>246.74704358467471</v>
      </c>
      <c r="AI17" s="19">
        <v>200</v>
      </c>
      <c r="AJ17" s="19">
        <v>-18.94533077501</v>
      </c>
      <c r="AK17" s="19">
        <v>235.32053077815556</v>
      </c>
      <c r="AL17" s="19">
        <v>184</v>
      </c>
      <c r="AM17" s="19">
        <v>-21.808777418803768</v>
      </c>
      <c r="AN17" s="19">
        <v>224.30305773669039</v>
      </c>
      <c r="AO17" s="19">
        <v>172</v>
      </c>
      <c r="AP17" s="19">
        <v>-23.318031534857191</v>
      </c>
      <c r="AQ17" s="19">
        <v>207.46999813956029</v>
      </c>
      <c r="AR17" s="19">
        <v>168</v>
      </c>
      <c r="AS17" s="19">
        <v>-19.024436541908933</v>
      </c>
      <c r="AT17" s="19">
        <v>202.9407053168743</v>
      </c>
      <c r="AU17" s="19">
        <v>156</v>
      </c>
      <c r="AV17" s="19">
        <v>-23.130256319736578</v>
      </c>
      <c r="AW17" s="19">
        <v>205.40044592846078</v>
      </c>
      <c r="AX17" s="19">
        <v>149</v>
      </c>
      <c r="AY17" s="19">
        <v>-27.458774820822235</v>
      </c>
      <c r="AZ17" s="19">
        <v>203.70171781985854</v>
      </c>
      <c r="BA17" s="19">
        <v>149</v>
      </c>
      <c r="BB17" s="19">
        <v>-26.853832361017904</v>
      </c>
      <c r="BC17" s="19">
        <v>198.86164498314255</v>
      </c>
      <c r="BD17" s="19">
        <v>150</v>
      </c>
      <c r="BE17" s="19">
        <v>-24.570673237307545</v>
      </c>
      <c r="BF17" s="19">
        <v>202.78991161848842</v>
      </c>
      <c r="BG17" s="19">
        <v>165</v>
      </c>
      <c r="BH17" s="19">
        <v>-18.635005714477121</v>
      </c>
      <c r="BI17" s="19">
        <v>212.33783886141998</v>
      </c>
      <c r="BJ17" s="19">
        <v>190</v>
      </c>
      <c r="BK17" s="19">
        <v>-10.519952063748059</v>
      </c>
      <c r="BL17" s="19">
        <v>201.89524685179549</v>
      </c>
      <c r="BM17" s="19">
        <v>188</v>
      </c>
      <c r="BN17" s="19">
        <v>-6.8824041518894816</v>
      </c>
      <c r="BO17" s="19">
        <v>193.29929965045937</v>
      </c>
      <c r="BP17" s="19">
        <v>184</v>
      </c>
      <c r="BQ17" s="19">
        <v>-4.8108294583969924</v>
      </c>
      <c r="BR17" s="19">
        <v>170.00901031502087</v>
      </c>
      <c r="BS17" s="19">
        <v>168</v>
      </c>
      <c r="BT17" s="19">
        <v>-1.181708140820446</v>
      </c>
      <c r="BU17" s="19">
        <v>157.32168160825572</v>
      </c>
      <c r="BV17" s="19">
        <v>145</v>
      </c>
      <c r="BW17" s="19">
        <v>-7.8321573239585272</v>
      </c>
      <c r="BX17" s="23"/>
      <c r="BY17" s="23"/>
    </row>
    <row r="18" spans="1:77" ht="30.75" customHeight="1" x14ac:dyDescent="0.25">
      <c r="A18" s="19">
        <v>14</v>
      </c>
      <c r="B18" s="24"/>
      <c r="C18" s="25" t="s">
        <v>22</v>
      </c>
      <c r="D18" s="19">
        <v>53.664210546260847</v>
      </c>
      <c r="E18" s="19">
        <v>60</v>
      </c>
      <c r="F18" s="19">
        <v>11.806359190316293</v>
      </c>
      <c r="G18" s="19">
        <v>51.01308362184453</v>
      </c>
      <c r="H18" s="19">
        <v>56</v>
      </c>
      <c r="I18" s="19">
        <v>9.7757595191128619</v>
      </c>
      <c r="J18" s="19">
        <v>49.177981737735337</v>
      </c>
      <c r="K18" s="19">
        <v>56</v>
      </c>
      <c r="L18" s="19">
        <v>13.872098897116755</v>
      </c>
      <c r="M18" s="19">
        <v>48.286696086510375</v>
      </c>
      <c r="N18" s="19">
        <v>55</v>
      </c>
      <c r="O18" s="19">
        <v>13.903009436516593</v>
      </c>
      <c r="P18" s="19">
        <v>48.865523377021184</v>
      </c>
      <c r="Q18" s="19">
        <v>56</v>
      </c>
      <c r="R18" s="19">
        <v>14.600225537201093</v>
      </c>
      <c r="S18" s="19">
        <v>55.613710344714562</v>
      </c>
      <c r="T18" s="19">
        <v>62</v>
      </c>
      <c r="U18" s="19">
        <v>11.483300818630564</v>
      </c>
      <c r="V18" s="22">
        <v>65.609872873448566</v>
      </c>
      <c r="W18" s="19">
        <v>66</v>
      </c>
      <c r="X18" s="19">
        <v>0.59461649514842008</v>
      </c>
      <c r="Y18" s="19">
        <v>79.213971521008943</v>
      </c>
      <c r="Z18" s="19">
        <v>82</v>
      </c>
      <c r="AA18" s="19">
        <v>3.5170922824544313</v>
      </c>
      <c r="AB18" s="19">
        <v>91.982999901725265</v>
      </c>
      <c r="AC18" s="19">
        <v>92</v>
      </c>
      <c r="AD18" s="19">
        <v>1.8481782821715195E-2</v>
      </c>
      <c r="AE18" s="19">
        <v>100.72197976576058</v>
      </c>
      <c r="AF18" s="19">
        <v>103</v>
      </c>
      <c r="AG18" s="19">
        <v>2.261691280827872</v>
      </c>
      <c r="AH18" s="19">
        <v>95.571038008148648</v>
      </c>
      <c r="AI18" s="19">
        <v>101</v>
      </c>
      <c r="AJ18" s="19">
        <v>5.6805514568006092</v>
      </c>
      <c r="AK18" s="19">
        <v>85.571102101147488</v>
      </c>
      <c r="AL18" s="19">
        <v>97</v>
      </c>
      <c r="AM18" s="19">
        <v>13.356025127902674</v>
      </c>
      <c r="AN18" s="19">
        <v>79.510412257408902</v>
      </c>
      <c r="AO18" s="19">
        <v>90</v>
      </c>
      <c r="AP18" s="19">
        <v>13.192722116232849</v>
      </c>
      <c r="AQ18" s="19">
        <v>72.894864211196861</v>
      </c>
      <c r="AR18" s="19">
        <v>84</v>
      </c>
      <c r="AS18" s="19">
        <v>15.234455690360363</v>
      </c>
      <c r="AT18" s="19">
        <v>71.236329213270167</v>
      </c>
      <c r="AU18" s="19">
        <v>79</v>
      </c>
      <c r="AV18" s="19">
        <v>10.898471148740194</v>
      </c>
      <c r="AW18" s="19">
        <v>66.050339475034448</v>
      </c>
      <c r="AX18" s="19">
        <v>73</v>
      </c>
      <c r="AY18" s="19">
        <v>10.521763521885255</v>
      </c>
      <c r="AZ18" s="19">
        <v>55.699688466367569</v>
      </c>
      <c r="BA18" s="19">
        <v>70</v>
      </c>
      <c r="BB18" s="19">
        <v>25.673952453553138</v>
      </c>
      <c r="BC18" s="19">
        <v>67.331108143898661</v>
      </c>
      <c r="BD18" s="19">
        <v>71</v>
      </c>
      <c r="BE18" s="19">
        <v>5.449029367317495</v>
      </c>
      <c r="BF18" s="19">
        <v>70.257922135539303</v>
      </c>
      <c r="BG18" s="19">
        <v>82</v>
      </c>
      <c r="BH18" s="19">
        <v>16.712816871823026</v>
      </c>
      <c r="BI18" s="19">
        <v>79.027992658949543</v>
      </c>
      <c r="BJ18" s="19">
        <v>93</v>
      </c>
      <c r="BK18" s="19">
        <v>17.679820619191943</v>
      </c>
      <c r="BL18" s="19">
        <v>76.60847311372477</v>
      </c>
      <c r="BM18" s="19">
        <v>91</v>
      </c>
      <c r="BN18" s="19">
        <v>18.785816113200827</v>
      </c>
      <c r="BO18" s="19">
        <v>73.790604015943003</v>
      </c>
      <c r="BP18" s="19">
        <v>89</v>
      </c>
      <c r="BQ18" s="19">
        <v>20.61156184704884</v>
      </c>
      <c r="BR18" s="19">
        <v>64.882665772399264</v>
      </c>
      <c r="BS18" s="19">
        <v>82</v>
      </c>
      <c r="BT18" s="19">
        <v>26.381983575777117</v>
      </c>
      <c r="BU18" s="19">
        <v>59.551145015554418</v>
      </c>
      <c r="BV18" s="19">
        <v>69</v>
      </c>
      <c r="BW18" s="19">
        <v>15.866789768656162</v>
      </c>
      <c r="BX18" s="23"/>
      <c r="BY18" s="23"/>
    </row>
    <row r="19" spans="1:77" ht="30.75" customHeight="1" x14ac:dyDescent="0.25">
      <c r="A19" s="19">
        <v>15</v>
      </c>
      <c r="B19" s="24"/>
      <c r="C19" s="21" t="s">
        <v>23</v>
      </c>
      <c r="D19" s="19">
        <v>67.542885687535204</v>
      </c>
      <c r="E19" s="19">
        <v>42</v>
      </c>
      <c r="F19" s="19">
        <v>-37.817285162646009</v>
      </c>
      <c r="G19" s="19">
        <v>64.925742791438495</v>
      </c>
      <c r="H19" s="19">
        <v>40</v>
      </c>
      <c r="I19" s="19">
        <v>-38.391155371926459</v>
      </c>
      <c r="J19" s="19">
        <v>62.838532220439596</v>
      </c>
      <c r="K19" s="19">
        <v>40</v>
      </c>
      <c r="L19" s="19">
        <v>-36.344789436394358</v>
      </c>
      <c r="M19" s="19">
        <v>63.774881623692949</v>
      </c>
      <c r="N19" s="19">
        <v>39</v>
      </c>
      <c r="O19" s="19">
        <v>-38.847397271355902</v>
      </c>
      <c r="P19" s="19">
        <v>62.695388483725296</v>
      </c>
      <c r="Q19" s="19">
        <v>39</v>
      </c>
      <c r="R19" s="19">
        <v>-37.794467913499311</v>
      </c>
      <c r="S19" s="19">
        <v>66.206798029422089</v>
      </c>
      <c r="T19" s="19">
        <v>42</v>
      </c>
      <c r="U19" s="19">
        <v>-36.562405598688926</v>
      </c>
      <c r="V19" s="22">
        <v>75.774782755250456</v>
      </c>
      <c r="W19" s="19">
        <v>46</v>
      </c>
      <c r="X19" s="19">
        <v>-39.293788345684639</v>
      </c>
      <c r="Y19" s="19">
        <v>88.290572424457892</v>
      </c>
      <c r="Z19" s="19">
        <v>76</v>
      </c>
      <c r="AA19" s="19">
        <v>-13.92059433635885</v>
      </c>
      <c r="AB19" s="19">
        <v>95.327836261787994</v>
      </c>
      <c r="AC19" s="19">
        <v>85</v>
      </c>
      <c r="AD19" s="19">
        <v>-10.8340193869772</v>
      </c>
      <c r="AE19" s="19">
        <v>103.28270806489007</v>
      </c>
      <c r="AF19" s="19">
        <v>87</v>
      </c>
      <c r="AG19" s="19">
        <v>-15.76518312693741</v>
      </c>
      <c r="AH19" s="19">
        <v>109.472279900243</v>
      </c>
      <c r="AI19" s="19">
        <v>88</v>
      </c>
      <c r="AJ19" s="19">
        <v>-19.614353441628957</v>
      </c>
      <c r="AK19" s="19">
        <v>94.983923332273704</v>
      </c>
      <c r="AL19" s="19">
        <v>86</v>
      </c>
      <c r="AM19" s="19">
        <v>-9.4583620228510199</v>
      </c>
      <c r="AN19" s="19">
        <v>92.901639584972514</v>
      </c>
      <c r="AO19" s="19">
        <v>79</v>
      </c>
      <c r="AP19" s="19">
        <v>-14.963825877644899</v>
      </c>
      <c r="AQ19" s="19">
        <v>81.70633131364923</v>
      </c>
      <c r="AR19" s="19">
        <v>76</v>
      </c>
      <c r="AS19" s="19">
        <v>-6.9839524329444149</v>
      </c>
      <c r="AT19" s="19">
        <v>85.317929174032869</v>
      </c>
      <c r="AU19" s="19">
        <v>71</v>
      </c>
      <c r="AV19" s="19">
        <v>-16.781852668771332</v>
      </c>
      <c r="AW19" s="19">
        <v>85.382146150654293</v>
      </c>
      <c r="AX19" s="19">
        <v>65</v>
      </c>
      <c r="AY19" s="19">
        <v>-23.871672322092483</v>
      </c>
      <c r="AZ19" s="19">
        <v>81.162403193849883</v>
      </c>
      <c r="BA19" s="19">
        <v>69</v>
      </c>
      <c r="BB19" s="19">
        <v>-14.985267457890519</v>
      </c>
      <c r="BC19" s="19">
        <v>79.85782593811237</v>
      </c>
      <c r="BD19" s="19">
        <v>70</v>
      </c>
      <c r="BE19" s="19">
        <v>-12.344220271851523</v>
      </c>
      <c r="BF19" s="19">
        <v>82.233704317733498</v>
      </c>
      <c r="BG19" s="19">
        <v>71</v>
      </c>
      <c r="BH19" s="19">
        <v>-13.660705681369842</v>
      </c>
      <c r="BI19" s="19">
        <v>87.010618180055559</v>
      </c>
      <c r="BJ19" s="19">
        <v>77</v>
      </c>
      <c r="BK19" s="19">
        <v>-11.505053508917809</v>
      </c>
      <c r="BL19" s="19">
        <v>82.194507611600528</v>
      </c>
      <c r="BM19" s="19">
        <v>75</v>
      </c>
      <c r="BN19" s="19">
        <v>-8.7530272041986539</v>
      </c>
      <c r="BO19" s="19">
        <v>76.998891147070964</v>
      </c>
      <c r="BP19" s="19">
        <v>72</v>
      </c>
      <c r="BQ19" s="19">
        <v>-6.492159916332926</v>
      </c>
      <c r="BR19" s="19">
        <v>72.274361873052342</v>
      </c>
      <c r="BS19" s="19">
        <v>65</v>
      </c>
      <c r="BT19" s="19">
        <v>-10.064927153323792</v>
      </c>
      <c r="BU19" s="19">
        <v>73.772313974492789</v>
      </c>
      <c r="BV19" s="19">
        <v>62</v>
      </c>
      <c r="BW19" s="19">
        <v>-15.957631447704266</v>
      </c>
      <c r="BX19" s="23"/>
      <c r="BY19" s="23"/>
    </row>
    <row r="20" spans="1:77" ht="30.75" customHeight="1" x14ac:dyDescent="0.25">
      <c r="A20" s="19">
        <v>16</v>
      </c>
      <c r="B20" s="24"/>
      <c r="C20" s="21" t="s">
        <v>24</v>
      </c>
      <c r="D20" s="19">
        <v>26.832105273130423</v>
      </c>
      <c r="E20" s="19">
        <v>29</v>
      </c>
      <c r="F20" s="19">
        <v>8.079480550639083</v>
      </c>
      <c r="G20" s="19">
        <v>26.897807727881659</v>
      </c>
      <c r="H20" s="19">
        <v>28</v>
      </c>
      <c r="I20" s="19">
        <v>4.097702992262203</v>
      </c>
      <c r="J20" s="19">
        <v>26.410397599894903</v>
      </c>
      <c r="K20" s="19">
        <v>28</v>
      </c>
      <c r="L20" s="19">
        <v>6.0188506973155995</v>
      </c>
      <c r="M20" s="19">
        <v>25.509952649477182</v>
      </c>
      <c r="N20" s="19">
        <v>28</v>
      </c>
      <c r="O20" s="19">
        <v>9.7610818206432519</v>
      </c>
      <c r="P20" s="19">
        <v>25.815748199181002</v>
      </c>
      <c r="Q20" s="19">
        <v>28</v>
      </c>
      <c r="R20" s="19">
        <v>8.4609277405653245</v>
      </c>
      <c r="S20" s="19">
        <v>24.717204597650916</v>
      </c>
      <c r="T20" s="19">
        <v>28</v>
      </c>
      <c r="U20" s="19">
        <v>13.281418573769768</v>
      </c>
      <c r="V20" s="22">
        <v>26.798398779295894</v>
      </c>
      <c r="W20" s="19">
        <v>28</v>
      </c>
      <c r="X20" s="19">
        <v>4.4838545414603193</v>
      </c>
      <c r="Y20" s="19">
        <v>25.579511636992475</v>
      </c>
      <c r="Z20" s="19">
        <v>29</v>
      </c>
      <c r="AA20" s="19">
        <v>13.371984624057079</v>
      </c>
      <c r="AB20" s="19">
        <v>27.594899970517577</v>
      </c>
      <c r="AC20" s="19">
        <v>30</v>
      </c>
      <c r="AD20" s="19">
        <v>8.7157410682844816</v>
      </c>
      <c r="AE20" s="19">
        <v>29.021587390134403</v>
      </c>
      <c r="AF20" s="19">
        <v>31</v>
      </c>
      <c r="AG20" s="19">
        <v>6.8170378941371697</v>
      </c>
      <c r="AH20" s="19">
        <v>30.40896663895639</v>
      </c>
      <c r="AI20" s="19">
        <v>33</v>
      </c>
      <c r="AJ20" s="19">
        <v>8.5206228538009032</v>
      </c>
      <c r="AK20" s="19">
        <v>29.949885735401619</v>
      </c>
      <c r="AL20" s="19">
        <v>32</v>
      </c>
      <c r="AM20" s="19">
        <v>6.8451488687153406</v>
      </c>
      <c r="AN20" s="19">
        <v>30.13026148701811</v>
      </c>
      <c r="AO20" s="19">
        <v>32</v>
      </c>
      <c r="AP20" s="19">
        <v>6.205517047329586</v>
      </c>
      <c r="AQ20" s="19">
        <v>27.23544377121641</v>
      </c>
      <c r="AR20" s="19">
        <v>31</v>
      </c>
      <c r="AS20" s="19">
        <v>13.822268733370649</v>
      </c>
      <c r="AT20" s="19">
        <v>27.334870512068782</v>
      </c>
      <c r="AU20" s="19">
        <v>31</v>
      </c>
      <c r="AV20" s="19">
        <v>13.408256264879704</v>
      </c>
      <c r="AW20" s="19">
        <v>26.581234178977279</v>
      </c>
      <c r="AX20" s="19">
        <v>31</v>
      </c>
      <c r="AY20" s="19">
        <v>16.623629253894688</v>
      </c>
      <c r="AZ20" s="19">
        <v>26.25842456271614</v>
      </c>
      <c r="BA20" s="19">
        <v>31</v>
      </c>
      <c r="BB20" s="19">
        <v>18.057349274549917</v>
      </c>
      <c r="BC20" s="19">
        <v>25.053435588427408</v>
      </c>
      <c r="BD20" s="19">
        <v>31</v>
      </c>
      <c r="BE20" s="19">
        <v>23.735524776966741</v>
      </c>
      <c r="BF20" s="19">
        <v>26.346720800827235</v>
      </c>
      <c r="BG20" s="19">
        <v>31</v>
      </c>
      <c r="BH20" s="19">
        <v>17.661701561837866</v>
      </c>
      <c r="BI20" s="19">
        <v>25.544401667539248</v>
      </c>
      <c r="BJ20" s="19">
        <v>32</v>
      </c>
      <c r="BK20" s="19">
        <v>25.272067110752705</v>
      </c>
      <c r="BL20" s="19">
        <v>25.536157704574922</v>
      </c>
      <c r="BM20" s="19">
        <v>31</v>
      </c>
      <c r="BN20" s="19">
        <v>21.396493390414037</v>
      </c>
      <c r="BO20" s="19">
        <v>24.864225266241661</v>
      </c>
      <c r="BP20" s="19">
        <v>31</v>
      </c>
      <c r="BQ20" s="19">
        <v>24.677120111556121</v>
      </c>
      <c r="BR20" s="19">
        <v>24.638987002176936</v>
      </c>
      <c r="BS20" s="19">
        <v>30</v>
      </c>
      <c r="BT20" s="19">
        <v>21.758252469346246</v>
      </c>
      <c r="BU20" s="19">
        <v>26.664691798009443</v>
      </c>
      <c r="BV20" s="19">
        <v>29</v>
      </c>
      <c r="BW20" s="19">
        <v>8.7580543577289394</v>
      </c>
      <c r="BX20" s="23"/>
      <c r="BY20" s="23"/>
    </row>
    <row r="21" spans="1:77" ht="30.75" customHeight="1" x14ac:dyDescent="0.25">
      <c r="A21" s="19">
        <v>17</v>
      </c>
      <c r="B21" s="24"/>
      <c r="C21" s="21" t="s">
        <v>25</v>
      </c>
      <c r="D21" s="19">
        <v>105.47793107368511</v>
      </c>
      <c r="E21" s="19">
        <v>89</v>
      </c>
      <c r="F21" s="19">
        <v>-15.622159920992296</v>
      </c>
      <c r="G21" s="19">
        <v>104.80869907760786</v>
      </c>
      <c r="H21" s="19">
        <v>86</v>
      </c>
      <c r="I21" s="19">
        <v>-17.945742331636566</v>
      </c>
      <c r="J21" s="19">
        <v>101.08807357201152</v>
      </c>
      <c r="K21" s="19">
        <v>87</v>
      </c>
      <c r="L21" s="19">
        <v>-13.936434906908859</v>
      </c>
      <c r="M21" s="19">
        <v>100.21767112294607</v>
      </c>
      <c r="N21" s="19">
        <v>86</v>
      </c>
      <c r="O21" s="19">
        <v>-14.186790576588004</v>
      </c>
      <c r="P21" s="19">
        <v>99.575028768269576</v>
      </c>
      <c r="Q21" s="19">
        <v>86</v>
      </c>
      <c r="R21" s="19">
        <v>-13.632964947327611</v>
      </c>
      <c r="S21" s="19">
        <v>97.986061083544698</v>
      </c>
      <c r="T21" s="19">
        <v>88</v>
      </c>
      <c r="U21" s="19">
        <v>-10.19130779737171</v>
      </c>
      <c r="V21" s="22">
        <v>103.49726425107379</v>
      </c>
      <c r="W21" s="19">
        <v>91</v>
      </c>
      <c r="X21" s="19">
        <v>-12.07497062024432</v>
      </c>
      <c r="Y21" s="19">
        <v>113.04493852477319</v>
      </c>
      <c r="Z21" s="19">
        <v>105</v>
      </c>
      <c r="AA21" s="19">
        <v>-7.1165844572600498</v>
      </c>
      <c r="AB21" s="19">
        <v>120.41410896225852</v>
      </c>
      <c r="AC21" s="19">
        <v>111</v>
      </c>
      <c r="AD21" s="19">
        <v>-7.8181112191837876</v>
      </c>
      <c r="AE21" s="19">
        <v>137.4257520532835</v>
      </c>
      <c r="AF21" s="19">
        <v>117</v>
      </c>
      <c r="AG21" s="19">
        <v>-14.863118264300212</v>
      </c>
      <c r="AH21" s="19">
        <v>142.48772939396707</v>
      </c>
      <c r="AI21" s="19">
        <v>121</v>
      </c>
      <c r="AJ21" s="19">
        <v>-15.080406913184246</v>
      </c>
      <c r="AK21" s="19">
        <v>141.19231846689334</v>
      </c>
      <c r="AL21" s="19">
        <v>120</v>
      </c>
      <c r="AM21" s="19">
        <v>-15.009540672612792</v>
      </c>
      <c r="AN21" s="19">
        <v>140.60788693941785</v>
      </c>
      <c r="AO21" s="19">
        <v>121</v>
      </c>
      <c r="AP21" s="19">
        <v>-13.945083285311075</v>
      </c>
      <c r="AQ21" s="19">
        <v>130.56992160906691</v>
      </c>
      <c r="AR21" s="19">
        <v>116</v>
      </c>
      <c r="AS21" s="19">
        <v>-11.158712075120951</v>
      </c>
      <c r="AT21" s="19">
        <v>126.73439964686436</v>
      </c>
      <c r="AU21" s="19">
        <v>112</v>
      </c>
      <c r="AV21" s="19">
        <v>-11.626203846722461</v>
      </c>
      <c r="AW21" s="19">
        <v>125.65674339152895</v>
      </c>
      <c r="AX21" s="19">
        <v>110</v>
      </c>
      <c r="AY21" s="19">
        <v>-12.459930895029416</v>
      </c>
      <c r="AZ21" s="19">
        <v>128.90499330787924</v>
      </c>
      <c r="BA21" s="19">
        <v>107</v>
      </c>
      <c r="BB21" s="19">
        <v>-16.993130169566758</v>
      </c>
      <c r="BC21" s="19">
        <v>122.13549849358361</v>
      </c>
      <c r="BD21" s="19">
        <v>105</v>
      </c>
      <c r="BE21" s="19">
        <v>-14.029908343546676</v>
      </c>
      <c r="BF21" s="19">
        <v>110.97558155499956</v>
      </c>
      <c r="BG21" s="19">
        <v>107</v>
      </c>
      <c r="BH21" s="19">
        <v>-3.5823930807961242</v>
      </c>
      <c r="BI21" s="19">
        <v>114.15154495181602</v>
      </c>
      <c r="BJ21" s="19">
        <v>110</v>
      </c>
      <c r="BK21" s="19">
        <v>-3.6368714532671551</v>
      </c>
      <c r="BL21" s="19">
        <v>107.73066531617545</v>
      </c>
      <c r="BM21" s="19">
        <v>104</v>
      </c>
      <c r="BN21" s="19">
        <v>-3.4629557937161444</v>
      </c>
      <c r="BO21" s="19">
        <v>108.27969067556853</v>
      </c>
      <c r="BP21" s="19">
        <v>100</v>
      </c>
      <c r="BQ21" s="19">
        <v>-7.6465776951436224</v>
      </c>
      <c r="BR21" s="19">
        <v>101.01984670892544</v>
      </c>
      <c r="BS21" s="19">
        <v>97</v>
      </c>
      <c r="BT21" s="19">
        <v>-3.9792643127919884</v>
      </c>
      <c r="BU21" s="19">
        <v>106.65876719203777</v>
      </c>
      <c r="BV21" s="19">
        <v>91</v>
      </c>
      <c r="BW21" s="19">
        <v>-14.681181495229884</v>
      </c>
      <c r="BX21" s="23"/>
      <c r="BY21" s="23"/>
    </row>
    <row r="22" spans="1:77" ht="30.75" customHeight="1" x14ac:dyDescent="0.25">
      <c r="A22" s="19">
        <v>18</v>
      </c>
      <c r="B22" s="24"/>
      <c r="C22" s="21" t="s">
        <v>26</v>
      </c>
      <c r="D22" s="19">
        <v>98.075970998338789</v>
      </c>
      <c r="E22" s="19">
        <v>72</v>
      </c>
      <c r="F22" s="19">
        <v>-26.587522644848928</v>
      </c>
      <c r="G22" s="19">
        <v>96.461103575851467</v>
      </c>
      <c r="H22" s="19">
        <v>67</v>
      </c>
      <c r="I22" s="19">
        <v>-30.541951609215158</v>
      </c>
      <c r="J22" s="19">
        <v>84.695412992766421</v>
      </c>
      <c r="K22" s="19">
        <v>66</v>
      </c>
      <c r="L22" s="19">
        <v>-22.073701906811813</v>
      </c>
      <c r="M22" s="19">
        <v>85.640555323244826</v>
      </c>
      <c r="N22" s="19">
        <v>65</v>
      </c>
      <c r="O22" s="19">
        <v>-24.10137959210839</v>
      </c>
      <c r="P22" s="19">
        <v>94.043082725587936</v>
      </c>
      <c r="Q22" s="19">
        <v>65</v>
      </c>
      <c r="R22" s="19">
        <v>-30.882742126110337</v>
      </c>
      <c r="S22" s="19">
        <v>81.213672249424434</v>
      </c>
      <c r="T22" s="19">
        <v>70</v>
      </c>
      <c r="U22" s="19">
        <v>-13.807616302566474</v>
      </c>
      <c r="V22" s="22">
        <v>97.952767951909124</v>
      </c>
      <c r="W22" s="19">
        <v>74</v>
      </c>
      <c r="X22" s="19">
        <v>-24.453385496639534</v>
      </c>
      <c r="Y22" s="19">
        <v>108.09406530471013</v>
      </c>
      <c r="Z22" s="19">
        <v>90</v>
      </c>
      <c r="AA22" s="19">
        <v>-16.73918475885252</v>
      </c>
      <c r="AB22" s="19">
        <v>127.103781682384</v>
      </c>
      <c r="AC22" s="19">
        <v>107</v>
      </c>
      <c r="AD22" s="19">
        <v>-15.816824185940243</v>
      </c>
      <c r="AE22" s="19">
        <v>141.69363255183268</v>
      </c>
      <c r="AF22" s="19">
        <v>113</v>
      </c>
      <c r="AG22" s="19">
        <v>-20.25047423449767</v>
      </c>
      <c r="AH22" s="19">
        <v>144.22538463047889</v>
      </c>
      <c r="AI22" s="19">
        <v>114</v>
      </c>
      <c r="AJ22" s="19">
        <v>-20.957049071437464</v>
      </c>
      <c r="AK22" s="19">
        <v>135.20234131981303</v>
      </c>
      <c r="AL22" s="19">
        <v>109</v>
      </c>
      <c r="AM22" s="19">
        <v>-19.380094356378759</v>
      </c>
      <c r="AN22" s="19">
        <v>118.01019082415426</v>
      </c>
      <c r="AO22" s="19">
        <v>103</v>
      </c>
      <c r="AP22" s="19">
        <v>-12.719402213763717</v>
      </c>
      <c r="AQ22" s="19">
        <v>121.75845450661453</v>
      </c>
      <c r="AR22" s="19">
        <v>100</v>
      </c>
      <c r="AS22" s="19">
        <v>-17.870179606651053</v>
      </c>
      <c r="AT22" s="19">
        <v>115.96611732392817</v>
      </c>
      <c r="AU22" s="19">
        <v>93</v>
      </c>
      <c r="AV22" s="19">
        <v>-19.80416164126364</v>
      </c>
      <c r="AW22" s="19">
        <v>107.9359206055441</v>
      </c>
      <c r="AX22" s="19">
        <v>87</v>
      </c>
      <c r="AY22" s="19">
        <v>-19.396620224378509</v>
      </c>
      <c r="AZ22" s="19">
        <v>112.19508676796896</v>
      </c>
      <c r="BA22" s="19">
        <v>86</v>
      </c>
      <c r="BB22" s="19">
        <v>-23.347802049605885</v>
      </c>
      <c r="BC22" s="19">
        <v>108.0429409750932</v>
      </c>
      <c r="BD22" s="19">
        <v>89</v>
      </c>
      <c r="BE22" s="19">
        <v>-17.62534488901326</v>
      </c>
      <c r="BF22" s="19">
        <v>117.36266538550313</v>
      </c>
      <c r="BG22" s="19">
        <v>100</v>
      </c>
      <c r="BH22" s="19">
        <v>-14.794027835403783</v>
      </c>
      <c r="BI22" s="19">
        <v>128.52027088980685</v>
      </c>
      <c r="BJ22" s="19">
        <v>116</v>
      </c>
      <c r="BK22" s="19">
        <v>-9.7418646903893631</v>
      </c>
      <c r="BL22" s="19">
        <v>110.12468010097935</v>
      </c>
      <c r="BM22" s="19">
        <v>112</v>
      </c>
      <c r="BN22" s="19">
        <v>1.7029061036100801</v>
      </c>
      <c r="BO22" s="19">
        <v>110.6859060239145</v>
      </c>
      <c r="BP22" s="19">
        <v>107</v>
      </c>
      <c r="BQ22" s="19">
        <v>-3.3300590439383777</v>
      </c>
      <c r="BR22" s="19">
        <v>102.6624458424039</v>
      </c>
      <c r="BS22" s="19">
        <v>95</v>
      </c>
      <c r="BT22" s="19">
        <v>-7.4637281232968506</v>
      </c>
      <c r="BU22" s="19">
        <v>95.992890472833992</v>
      </c>
      <c r="BV22" s="19">
        <v>86</v>
      </c>
      <c r="BW22" s="19">
        <v>-10.41003185091294</v>
      </c>
      <c r="BX22" s="23"/>
      <c r="BY22" s="23"/>
    </row>
    <row r="23" spans="1:77" ht="30.75" customHeight="1" x14ac:dyDescent="0.25">
      <c r="A23" s="19">
        <v>19</v>
      </c>
      <c r="B23" s="24"/>
      <c r="C23" s="21" t="s">
        <v>27</v>
      </c>
      <c r="D23" s="19">
        <v>67.542885687535204</v>
      </c>
      <c r="E23" s="19">
        <v>85</v>
      </c>
      <c r="F23" s="19">
        <v>25.845970504168797</v>
      </c>
      <c r="G23" s="19">
        <v>63.998232180132227</v>
      </c>
      <c r="H23" s="19">
        <v>83</v>
      </c>
      <c r="I23" s="19">
        <v>29.691082351125829</v>
      </c>
      <c r="J23" s="19">
        <v>61.017125489412365</v>
      </c>
      <c r="K23" s="19">
        <v>87</v>
      </c>
      <c r="L23" s="19">
        <v>42.5829212736286</v>
      </c>
      <c r="M23" s="19">
        <v>60.13060267376764</v>
      </c>
      <c r="N23" s="19">
        <v>85</v>
      </c>
      <c r="O23" s="19">
        <v>41.358969011434496</v>
      </c>
      <c r="P23" s="19">
        <v>61.773397476611684</v>
      </c>
      <c r="Q23" s="19">
        <v>85</v>
      </c>
      <c r="R23" s="19">
        <v>37.599684446985854</v>
      </c>
      <c r="S23" s="19">
        <v>67.972312643540022</v>
      </c>
      <c r="T23" s="19">
        <v>90</v>
      </c>
      <c r="U23" s="19">
        <v>32.40685287843219</v>
      </c>
      <c r="V23" s="22">
        <v>80.395196337887683</v>
      </c>
      <c r="W23" s="19">
        <v>96</v>
      </c>
      <c r="X23" s="19">
        <v>19.410119475954652</v>
      </c>
      <c r="Y23" s="19">
        <v>101.49290101129272</v>
      </c>
      <c r="Z23" s="19">
        <v>91</v>
      </c>
      <c r="AA23" s="19">
        <v>-10.338556595327994</v>
      </c>
      <c r="AB23" s="19">
        <v>121.2503180522742</v>
      </c>
      <c r="AC23" s="19">
        <v>99</v>
      </c>
      <c r="AD23" s="19">
        <v>-18.350729639060823</v>
      </c>
      <c r="AE23" s="19">
        <v>132.30429545502449</v>
      </c>
      <c r="AF23" s="19">
        <v>119</v>
      </c>
      <c r="AG23" s="19">
        <v>-10.055830318485123</v>
      </c>
      <c r="AH23" s="19">
        <v>127.71765988361683</v>
      </c>
      <c r="AI23" s="19">
        <v>115</v>
      </c>
      <c r="AJ23" s="19">
        <v>-9.9576361602662029</v>
      </c>
      <c r="AK23" s="19">
        <v>117.23240987857204</v>
      </c>
      <c r="AL23" s="19">
        <v>111</v>
      </c>
      <c r="AM23" s="19">
        <v>-5.3162857310768414</v>
      </c>
      <c r="AN23" s="19">
        <v>106.29286691253611</v>
      </c>
      <c r="AO23" s="19">
        <v>102</v>
      </c>
      <c r="AP23" s="19">
        <v>-4.0387158962120484</v>
      </c>
      <c r="AQ23" s="19">
        <v>98.528223054694649</v>
      </c>
      <c r="AR23" s="19">
        <v>91</v>
      </c>
      <c r="AS23" s="19">
        <v>-7.6406767739184822</v>
      </c>
      <c r="AT23" s="19">
        <v>91.116235040229284</v>
      </c>
      <c r="AU23" s="19">
        <v>88</v>
      </c>
      <c r="AV23" s="19">
        <v>-3.4200656324895515</v>
      </c>
      <c r="AW23" s="19">
        <v>88.604113929924267</v>
      </c>
      <c r="AX23" s="19">
        <v>80</v>
      </c>
      <c r="AY23" s="19">
        <v>-9.7107386421460511</v>
      </c>
      <c r="AZ23" s="19">
        <v>85.936662205252816</v>
      </c>
      <c r="BA23" s="19">
        <v>75</v>
      </c>
      <c r="BB23" s="19">
        <v>-12.726421907254759</v>
      </c>
      <c r="BC23" s="19">
        <v>86.904104697357582</v>
      </c>
      <c r="BD23" s="19">
        <v>80</v>
      </c>
      <c r="BE23" s="19">
        <v>-7.9445093202456167</v>
      </c>
      <c r="BF23" s="19">
        <v>95.806257457553585</v>
      </c>
      <c r="BG23" s="19">
        <v>90</v>
      </c>
      <c r="BH23" s="19">
        <v>-6.0604156885326761</v>
      </c>
      <c r="BI23" s="19">
        <v>110.16023219126301</v>
      </c>
      <c r="BJ23" s="19">
        <v>110</v>
      </c>
      <c r="BK23" s="19">
        <v>-0.14545375229856708</v>
      </c>
      <c r="BL23" s="19">
        <v>106.93266038790749</v>
      </c>
      <c r="BM23" s="19">
        <v>107</v>
      </c>
      <c r="BN23" s="19">
        <v>6.297384900761864E-2</v>
      </c>
      <c r="BO23" s="19">
        <v>101.06104463053063</v>
      </c>
      <c r="BP23" s="19">
        <v>105</v>
      </c>
      <c r="BQ23" s="19">
        <v>3.8976000929634234</v>
      </c>
      <c r="BR23" s="19">
        <v>88.700353207836969</v>
      </c>
      <c r="BS23" s="19">
        <v>94</v>
      </c>
      <c r="BT23" s="19">
        <v>5.9747752973939567</v>
      </c>
      <c r="BU23" s="19">
        <v>80.882898453961971</v>
      </c>
      <c r="BV23" s="19">
        <v>80</v>
      </c>
      <c r="BW23" s="19">
        <v>-1.0915761809210029</v>
      </c>
      <c r="BX23" s="23"/>
      <c r="BY23" s="23"/>
    </row>
    <row r="24" spans="1:77" ht="30.75" customHeight="1" x14ac:dyDescent="0.25">
      <c r="A24" s="19">
        <v>20</v>
      </c>
      <c r="B24" s="24"/>
      <c r="C24" s="21" t="s">
        <v>28</v>
      </c>
      <c r="D24" s="19">
        <v>33.308820339058457</v>
      </c>
      <c r="E24" s="19">
        <v>37</v>
      </c>
      <c r="F24" s="19">
        <v>11.081688343712392</v>
      </c>
      <c r="G24" s="19">
        <v>31.53536078441298</v>
      </c>
      <c r="H24" s="19">
        <v>34</v>
      </c>
      <c r="I24" s="19">
        <v>7.8154780991287103</v>
      </c>
      <c r="J24" s="19">
        <v>30.963914427462992</v>
      </c>
      <c r="K24" s="19">
        <v>33</v>
      </c>
      <c r="L24" s="19">
        <v>6.5756723921544342</v>
      </c>
      <c r="M24" s="19">
        <v>30.976371074365147</v>
      </c>
      <c r="N24" s="19">
        <v>33</v>
      </c>
      <c r="O24" s="19">
        <v>6.5328147082713963</v>
      </c>
      <c r="P24" s="19">
        <v>30.42570323474904</v>
      </c>
      <c r="Q24" s="19">
        <v>33</v>
      </c>
      <c r="R24" s="19">
        <v>8.4609277405653138</v>
      </c>
      <c r="S24" s="19">
        <v>30.896505747063642</v>
      </c>
      <c r="T24" s="19">
        <v>35</v>
      </c>
      <c r="U24" s="19">
        <v>13.281418573769779</v>
      </c>
      <c r="V24" s="22">
        <v>34.191060511515445</v>
      </c>
      <c r="W24" s="19">
        <v>37</v>
      </c>
      <c r="X24" s="19">
        <v>8.2154207750839223</v>
      </c>
      <c r="Y24" s="19">
        <v>36.306403613795766</v>
      </c>
      <c r="Z24" s="19">
        <v>40</v>
      </c>
      <c r="AA24" s="19">
        <v>10.173401985760814</v>
      </c>
      <c r="AB24" s="19">
        <v>43.482872680815575</v>
      </c>
      <c r="AC24" s="19">
        <v>43</v>
      </c>
      <c r="AD24" s="19">
        <v>-1.1104893744258437</v>
      </c>
      <c r="AE24" s="19">
        <v>46.946685484040948</v>
      </c>
      <c r="AF24" s="19">
        <v>46</v>
      </c>
      <c r="AG24" s="19">
        <v>-2.0165118671961717</v>
      </c>
      <c r="AH24" s="19">
        <v>47.785519004074324</v>
      </c>
      <c r="AI24" s="19">
        <v>48</v>
      </c>
      <c r="AJ24" s="19">
        <v>0.44884098864216354</v>
      </c>
      <c r="AK24" s="19">
        <v>46.208395134619636</v>
      </c>
      <c r="AL24" s="19">
        <v>48</v>
      </c>
      <c r="AM24" s="19">
        <v>3.8772280668065919</v>
      </c>
      <c r="AN24" s="19">
        <v>44.358440522554439</v>
      </c>
      <c r="AO24" s="19">
        <v>48</v>
      </c>
      <c r="AP24" s="19">
        <v>8.2093947274678829</v>
      </c>
      <c r="AQ24" s="19">
        <v>41.654208120683919</v>
      </c>
      <c r="AR24" s="19">
        <v>45</v>
      </c>
      <c r="AS24" s="19">
        <v>8.032302209712844</v>
      </c>
      <c r="AT24" s="19">
        <v>41.416470472831492</v>
      </c>
      <c r="AU24" s="19">
        <v>44</v>
      </c>
      <c r="AV24" s="19">
        <v>6.2379278042614965</v>
      </c>
      <c r="AW24" s="19">
        <v>39.469105296057172</v>
      </c>
      <c r="AX24" s="19">
        <v>43</v>
      </c>
      <c r="AY24" s="19">
        <v>8.9459709751656113</v>
      </c>
      <c r="AZ24" s="19">
        <v>38.989781926457297</v>
      </c>
      <c r="BA24" s="19">
        <v>43</v>
      </c>
      <c r="BB24" s="19">
        <v>10.285305214342552</v>
      </c>
      <c r="BC24" s="19">
        <v>39.145993106917828</v>
      </c>
      <c r="BD24" s="19">
        <v>43</v>
      </c>
      <c r="BE24" s="19">
        <v>9.8452142536169234</v>
      </c>
      <c r="BF24" s="19">
        <v>39.919273940647329</v>
      </c>
      <c r="BG24" s="19">
        <v>47</v>
      </c>
      <c r="BH24" s="19">
        <v>17.737612337039039</v>
      </c>
      <c r="BI24" s="19">
        <v>44.70270291819368</v>
      </c>
      <c r="BJ24" s="19">
        <v>52</v>
      </c>
      <c r="BK24" s="19">
        <v>16.324062317127524</v>
      </c>
      <c r="BL24" s="19">
        <v>43.092266126470179</v>
      </c>
      <c r="BM24" s="19">
        <v>47</v>
      </c>
      <c r="BN24" s="19">
        <v>9.0682951369072402</v>
      </c>
      <c r="BO24" s="19">
        <v>40.905660921881449</v>
      </c>
      <c r="BP24" s="19">
        <v>47</v>
      </c>
      <c r="BQ24" s="19">
        <v>14.898522455747779</v>
      </c>
      <c r="BR24" s="19">
        <v>37.779780070004634</v>
      </c>
      <c r="BS24" s="19">
        <v>45</v>
      </c>
      <c r="BT24" s="19">
        <v>19.111333937403941</v>
      </c>
      <c r="BU24" s="19">
        <v>35.552922397345924</v>
      </c>
      <c r="BV24" s="19">
        <v>41</v>
      </c>
      <c r="BW24" s="19">
        <v>15.321040396557409</v>
      </c>
      <c r="BX24" s="23"/>
      <c r="BY24" s="23"/>
    </row>
    <row r="25" spans="1:77" ht="30.75" customHeight="1" x14ac:dyDescent="0.25">
      <c r="A25" s="19">
        <v>21</v>
      </c>
      <c r="B25" s="24"/>
      <c r="C25" s="9" t="s">
        <v>29</v>
      </c>
      <c r="D25" s="19">
        <v>28.682595291967004</v>
      </c>
      <c r="E25" s="19">
        <v>31</v>
      </c>
      <c r="F25" s="19">
        <v>8.079480550639083</v>
      </c>
      <c r="G25" s="19">
        <v>27.825318339187923</v>
      </c>
      <c r="H25" s="19">
        <v>30</v>
      </c>
      <c r="I25" s="19">
        <v>7.8154780991287103</v>
      </c>
      <c r="J25" s="19">
        <v>27.321100965408522</v>
      </c>
      <c r="K25" s="19">
        <v>29</v>
      </c>
      <c r="L25" s="19">
        <v>6.1450636148123969</v>
      </c>
      <c r="M25" s="19">
        <v>26.421022386958509</v>
      </c>
      <c r="N25" s="19">
        <v>29</v>
      </c>
      <c r="O25" s="19">
        <v>9.7610818206432537</v>
      </c>
      <c r="P25" s="19">
        <v>26.737739206294609</v>
      </c>
      <c r="Q25" s="19">
        <v>29</v>
      </c>
      <c r="R25" s="19">
        <v>8.4609277405653209</v>
      </c>
      <c r="S25" s="19">
        <v>25.599961904709875</v>
      </c>
      <c r="T25" s="19">
        <v>29</v>
      </c>
      <c r="U25" s="19">
        <v>13.281418573769777</v>
      </c>
      <c r="V25" s="22">
        <v>26.798398779295894</v>
      </c>
      <c r="W25" s="19">
        <v>29</v>
      </c>
      <c r="X25" s="19">
        <v>8.2154207750839028</v>
      </c>
      <c r="Y25" s="19">
        <v>26.404657173669651</v>
      </c>
      <c r="Z25" s="19">
        <v>29</v>
      </c>
      <c r="AA25" s="19">
        <v>9.8291101045552978</v>
      </c>
      <c r="AB25" s="19">
        <v>28.431109060533259</v>
      </c>
      <c r="AC25" s="19">
        <v>30</v>
      </c>
      <c r="AD25" s="19">
        <v>5.5182192721584737</v>
      </c>
      <c r="AE25" s="19">
        <v>30.728739589554074</v>
      </c>
      <c r="AF25" s="19">
        <v>33</v>
      </c>
      <c r="AG25" s="19">
        <v>7.3913230441056497</v>
      </c>
      <c r="AH25" s="19">
        <v>32.146621875468185</v>
      </c>
      <c r="AI25" s="19">
        <v>33</v>
      </c>
      <c r="AJ25" s="19">
        <v>2.6546432400819309</v>
      </c>
      <c r="AK25" s="19">
        <v>31.661307777424568</v>
      </c>
      <c r="AL25" s="19">
        <v>34</v>
      </c>
      <c r="AM25" s="19">
        <v>7.3865938798743729</v>
      </c>
      <c r="AN25" s="19">
        <v>26.782454655127211</v>
      </c>
      <c r="AO25" s="19">
        <v>33</v>
      </c>
      <c r="AP25" s="19">
        <v>23.214994386940958</v>
      </c>
      <c r="AQ25" s="19">
        <v>28.036486235075714</v>
      </c>
      <c r="AR25" s="19">
        <v>33</v>
      </c>
      <c r="AS25" s="19">
        <v>17.703765455153807</v>
      </c>
      <c r="AT25" s="19">
        <v>28.991529330982043</v>
      </c>
      <c r="AU25" s="19">
        <v>33</v>
      </c>
      <c r="AV25" s="19">
        <v>13.826351218851606</v>
      </c>
      <c r="AW25" s="19">
        <v>28.99771001342976</v>
      </c>
      <c r="AX25" s="19">
        <v>31</v>
      </c>
      <c r="AY25" s="19">
        <v>6.9049934827367947</v>
      </c>
      <c r="AZ25" s="19">
        <v>25.462714727482318</v>
      </c>
      <c r="BA25" s="19">
        <v>31</v>
      </c>
      <c r="BB25" s="19">
        <v>21.746641439379598</v>
      </c>
      <c r="BC25" s="19">
        <v>25.053435588427408</v>
      </c>
      <c r="BD25" s="19">
        <v>31</v>
      </c>
      <c r="BE25" s="19">
        <v>23.735524776966741</v>
      </c>
      <c r="BF25" s="19">
        <v>27.145106279640181</v>
      </c>
      <c r="BG25" s="19">
        <v>33</v>
      </c>
      <c r="BH25" s="19">
        <v>21.568873814840071</v>
      </c>
      <c r="BI25" s="19">
        <v>27.939189323871052</v>
      </c>
      <c r="BJ25" s="19">
        <v>34</v>
      </c>
      <c r="BK25" s="19">
        <v>21.692865193302634</v>
      </c>
      <c r="BL25" s="19">
        <v>27.930172489378819</v>
      </c>
      <c r="BM25" s="19">
        <v>34</v>
      </c>
      <c r="BN25" s="19">
        <v>21.732151897484314</v>
      </c>
      <c r="BO25" s="19">
        <v>28.072512397369621</v>
      </c>
      <c r="BP25" s="19">
        <v>34</v>
      </c>
      <c r="BQ25" s="19">
        <v>21.114916679797354</v>
      </c>
      <c r="BR25" s="19">
        <v>24.638987002176936</v>
      </c>
      <c r="BS25" s="19">
        <v>34</v>
      </c>
      <c r="BT25" s="19">
        <v>37.992686131925744</v>
      </c>
      <c r="BU25" s="19">
        <v>27.553514857943089</v>
      </c>
      <c r="BV25" s="19">
        <v>31</v>
      </c>
      <c r="BW25" s="19">
        <v>12.508332094202359</v>
      </c>
      <c r="BX25" s="23"/>
      <c r="BY25" s="23"/>
    </row>
    <row r="26" spans="1:77" ht="30.75" customHeight="1" x14ac:dyDescent="0.25">
      <c r="A26" s="19">
        <v>22</v>
      </c>
      <c r="B26" s="26"/>
      <c r="C26" s="10" t="s">
        <v>30</v>
      </c>
      <c r="D26" s="19">
        <v>59.21568060277059</v>
      </c>
      <c r="E26" s="19">
        <v>60</v>
      </c>
      <c r="F26" s="19">
        <v>1.3245130162241407</v>
      </c>
      <c r="G26" s="19">
        <v>54.723126067069586</v>
      </c>
      <c r="H26" s="19">
        <v>62</v>
      </c>
      <c r="I26" s="19">
        <v>13.297621053321688</v>
      </c>
      <c r="J26" s="19">
        <v>50.999388468762575</v>
      </c>
      <c r="K26" s="19">
        <v>59</v>
      </c>
      <c r="L26" s="19">
        <v>15.687661698410063</v>
      </c>
      <c r="M26" s="19">
        <v>51.019905298954363</v>
      </c>
      <c r="N26" s="19">
        <v>59</v>
      </c>
      <c r="O26" s="19">
        <v>15.641139775320568</v>
      </c>
      <c r="P26" s="19">
        <v>51.631496398362003</v>
      </c>
      <c r="Q26" s="19">
        <v>58</v>
      </c>
      <c r="R26" s="19">
        <v>12.334532302728372</v>
      </c>
      <c r="S26" s="19">
        <v>55.613710344714562</v>
      </c>
      <c r="T26" s="19">
        <v>62</v>
      </c>
      <c r="U26" s="19">
        <v>11.483300818630564</v>
      </c>
      <c r="V26" s="22">
        <v>61.913542007338783</v>
      </c>
      <c r="W26" s="19">
        <v>66</v>
      </c>
      <c r="X26" s="19">
        <v>6.6002652411274374</v>
      </c>
      <c r="Y26" s="19">
        <v>70.137370617560009</v>
      </c>
      <c r="Z26" s="19">
        <v>71</v>
      </c>
      <c r="AA26" s="19">
        <v>1.2299140598578668</v>
      </c>
      <c r="AB26" s="19">
        <v>82.784699911552735</v>
      </c>
      <c r="AC26" s="19">
        <v>85</v>
      </c>
      <c r="AD26" s="19">
        <v>2.6759776756020059</v>
      </c>
      <c r="AE26" s="19">
        <v>90.479066569242548</v>
      </c>
      <c r="AF26" s="19">
        <v>94</v>
      </c>
      <c r="AG26" s="19">
        <v>3.8914342999581275</v>
      </c>
      <c r="AH26" s="19">
        <v>91.226899916869172</v>
      </c>
      <c r="AI26" s="19">
        <v>97</v>
      </c>
      <c r="AJ26" s="19">
        <v>6.328287038572598</v>
      </c>
      <c r="AK26" s="19">
        <v>82.148258017101583</v>
      </c>
      <c r="AL26" s="19">
        <v>95</v>
      </c>
      <c r="AM26" s="19">
        <v>15.644570308749515</v>
      </c>
      <c r="AN26" s="19">
        <v>71.140895177681656</v>
      </c>
      <c r="AO26" s="19">
        <v>93</v>
      </c>
      <c r="AP26" s="19">
        <v>30.726496718551253</v>
      </c>
      <c r="AQ26" s="19">
        <v>70.491736819618936</v>
      </c>
      <c r="AR26" s="19">
        <v>92</v>
      </c>
      <c r="AS26" s="19">
        <v>30.511750952339966</v>
      </c>
      <c r="AT26" s="19">
        <v>69.57967039435691</v>
      </c>
      <c r="AU26" s="19">
        <v>87</v>
      </c>
      <c r="AV26" s="19">
        <v>25.036522172223346</v>
      </c>
      <c r="AW26" s="19">
        <v>67.661323364669443</v>
      </c>
      <c r="AX26" s="19">
        <v>80</v>
      </c>
      <c r="AY26" s="19">
        <v>18.235937492427787</v>
      </c>
      <c r="AZ26" s="19">
        <v>66.839626159641085</v>
      </c>
      <c r="BA26" s="19">
        <v>78</v>
      </c>
      <c r="BB26" s="19">
        <v>16.697241564013623</v>
      </c>
      <c r="BC26" s="19">
        <v>65.765268419621947</v>
      </c>
      <c r="BD26" s="19">
        <v>79</v>
      </c>
      <c r="BE26" s="19">
        <v>20.124196096840219</v>
      </c>
      <c r="BF26" s="19">
        <v>72.653078571978142</v>
      </c>
      <c r="BG26" s="19">
        <v>63</v>
      </c>
      <c r="BH26" s="19">
        <v>-13.286537558645556</v>
      </c>
      <c r="BI26" s="19">
        <v>83.817567971613158</v>
      </c>
      <c r="BJ26" s="19">
        <v>101</v>
      </c>
      <c r="BK26" s="19">
        <v>20.499797887485936</v>
      </c>
      <c r="BL26" s="19">
        <v>82.194507611600528</v>
      </c>
      <c r="BM26" s="19">
        <v>99</v>
      </c>
      <c r="BN26" s="19">
        <v>20.446004090457777</v>
      </c>
      <c r="BO26" s="19">
        <v>78.603034712634937</v>
      </c>
      <c r="BP26" s="19">
        <v>96</v>
      </c>
      <c r="BQ26" s="19">
        <v>22.132689088871288</v>
      </c>
      <c r="BR26" s="19">
        <v>72.274361873052342</v>
      </c>
      <c r="BS26" s="19">
        <v>88</v>
      </c>
      <c r="BT26" s="19">
        <v>21.758252469346253</v>
      </c>
      <c r="BU26" s="19">
        <v>64.884083375156308</v>
      </c>
      <c r="BV26" s="19">
        <v>77</v>
      </c>
      <c r="BW26" s="19">
        <v>18.673172208953169</v>
      </c>
      <c r="BX26" s="23"/>
      <c r="BY26" s="23"/>
    </row>
    <row r="27" spans="1:77" s="31" customFormat="1" ht="33.75" customHeight="1" x14ac:dyDescent="0.25">
      <c r="A27" s="27" t="s">
        <v>31</v>
      </c>
      <c r="B27" s="28"/>
      <c r="C27" s="28"/>
      <c r="D27" s="29">
        <v>1337.0721783457179</v>
      </c>
      <c r="E27" s="29">
        <v>1343</v>
      </c>
      <c r="F27" s="29">
        <v>0.44334342979271474</v>
      </c>
      <c r="G27" s="29">
        <v>1279.9646436026444</v>
      </c>
      <c r="H27" s="29">
        <v>1284</v>
      </c>
      <c r="I27" s="29">
        <v>0.31527092701541415</v>
      </c>
      <c r="J27" s="29">
        <v>1227.6281367123561</v>
      </c>
      <c r="K27" s="29">
        <v>1263</v>
      </c>
      <c r="L27" s="29">
        <v>2.8813174144388198</v>
      </c>
      <c r="M27" s="29">
        <v>1208.9895416377224</v>
      </c>
      <c r="N27" s="29">
        <v>1246</v>
      </c>
      <c r="O27" s="29">
        <v>3.0612720034072831</v>
      </c>
      <c r="P27" s="29">
        <v>1228.0920214753251</v>
      </c>
      <c r="Q27" s="29">
        <v>1243</v>
      </c>
      <c r="R27" s="29">
        <v>1.2139137999419434</v>
      </c>
      <c r="S27" s="29">
        <v>1257.9291625590201</v>
      </c>
      <c r="T27" s="29">
        <v>1320</v>
      </c>
      <c r="U27" s="29">
        <v>4.9343666788603908</v>
      </c>
      <c r="V27" s="29">
        <v>1412.9224735704627</v>
      </c>
      <c r="W27" s="29">
        <v>1380</v>
      </c>
      <c r="X27" s="29">
        <v>-2.3300976653918881</v>
      </c>
      <c r="Y27" s="29">
        <v>1587.5800125668877</v>
      </c>
      <c r="Z27" s="29">
        <v>1573</v>
      </c>
      <c r="AA27" s="29">
        <v>-0.91837970064349328</v>
      </c>
      <c r="AB27" s="29">
        <v>1821.26339805416</v>
      </c>
      <c r="AC27" s="29">
        <v>1737</v>
      </c>
      <c r="AD27" s="29">
        <v>-4.6266453355504273</v>
      </c>
      <c r="AE27" s="29">
        <v>2013.5860192155019</v>
      </c>
      <c r="AF27" s="29">
        <v>1881</v>
      </c>
      <c r="AG27" s="29">
        <v>-6.5845719005914498</v>
      </c>
      <c r="AH27" s="29">
        <v>2047.8266962291484</v>
      </c>
      <c r="AI27" s="29">
        <v>1924</v>
      </c>
      <c r="AJ27" s="29">
        <v>-6.0467370826428768</v>
      </c>
      <c r="AK27" s="29">
        <v>1957.1313792882793</v>
      </c>
      <c r="AL27" s="29">
        <v>1899</v>
      </c>
      <c r="AM27" s="29">
        <v>-2.9702338792104515</v>
      </c>
      <c r="AN27" s="29">
        <v>1850.9570272652775</v>
      </c>
      <c r="AO27" s="29">
        <v>1822</v>
      </c>
      <c r="AP27" s="29">
        <v>-1.56443541577302</v>
      </c>
      <c r="AQ27" s="29">
        <v>1733.4558917915383</v>
      </c>
      <c r="AR27" s="29">
        <v>1760</v>
      </c>
      <c r="AS27" s="29">
        <v>1.5312825860846206</v>
      </c>
      <c r="AT27" s="29">
        <v>1692.2769835198947</v>
      </c>
      <c r="AU27" s="29">
        <v>1684</v>
      </c>
      <c r="AV27" s="29">
        <v>-0.48910335604037664</v>
      </c>
      <c r="AW27" s="29">
        <v>1644.009059372504</v>
      </c>
      <c r="AX27" s="29">
        <v>1598</v>
      </c>
      <c r="AY27" s="29">
        <v>-2.7985891628884962</v>
      </c>
      <c r="AZ27" s="29">
        <v>1603.3553179961521</v>
      </c>
      <c r="BA27" s="29">
        <v>1569</v>
      </c>
      <c r="BB27" s="29">
        <v>-2.142713945595589</v>
      </c>
      <c r="BC27" s="29">
        <v>1586.1956406923102</v>
      </c>
      <c r="BD27" s="29">
        <v>1597</v>
      </c>
      <c r="BE27" s="29">
        <v>0.68114922462995164</v>
      </c>
      <c r="BF27" s="29">
        <v>1654.2547121004252</v>
      </c>
      <c r="BG27" s="29">
        <v>1712</v>
      </c>
      <c r="BH27" s="29">
        <v>3.4907132182960496</v>
      </c>
      <c r="BI27" s="29">
        <v>1780.1254912066415</v>
      </c>
      <c r="BJ27" s="29">
        <v>1900</v>
      </c>
      <c r="BK27" s="29">
        <v>6.7340482109552093</v>
      </c>
      <c r="BL27" s="29">
        <v>1698.9524922824999</v>
      </c>
      <c r="BM27" s="29">
        <v>1844</v>
      </c>
      <c r="BN27" s="29">
        <v>8.5374669613411296</v>
      </c>
      <c r="BO27" s="29">
        <v>1637.8305804408217</v>
      </c>
      <c r="BP27" s="29">
        <v>1790</v>
      </c>
      <c r="BQ27" s="29">
        <v>9.2909133201202021</v>
      </c>
      <c r="BR27" s="29">
        <v>1488.1948149314869</v>
      </c>
      <c r="BS27" s="29">
        <v>1654</v>
      </c>
      <c r="BT27" s="29">
        <v>11.141362905242106</v>
      </c>
      <c r="BU27" s="29">
        <v>1439.0045340325764</v>
      </c>
      <c r="BV27" s="29">
        <v>1484</v>
      </c>
      <c r="BW27" s="29">
        <v>3.1268467126598338</v>
      </c>
      <c r="BX27" s="30"/>
      <c r="BY27" s="30"/>
    </row>
    <row r="28" spans="1:77" ht="32.25" customHeight="1" x14ac:dyDescent="0.25">
      <c r="A28" s="19">
        <v>23</v>
      </c>
      <c r="B28" s="20" t="s">
        <v>32</v>
      </c>
      <c r="C28" s="21" t="s">
        <v>33</v>
      </c>
      <c r="D28" s="19">
        <v>38.8602903955682</v>
      </c>
      <c r="E28" s="19">
        <v>42</v>
      </c>
      <c r="F28" s="19">
        <v>8.079480550639083</v>
      </c>
      <c r="G28" s="19">
        <v>38.027935063556832</v>
      </c>
      <c r="H28" s="19">
        <v>40</v>
      </c>
      <c r="I28" s="19">
        <v>5.1858322918328783</v>
      </c>
      <c r="J28" s="19">
        <v>37.338837986058309</v>
      </c>
      <c r="K28" s="19">
        <v>40</v>
      </c>
      <c r="L28" s="19">
        <v>7.1270616802143776</v>
      </c>
      <c r="M28" s="19">
        <v>35.531719761771789</v>
      </c>
      <c r="N28" s="19">
        <v>39</v>
      </c>
      <c r="O28" s="19">
        <v>9.7610818206432484</v>
      </c>
      <c r="P28" s="19">
        <v>35.957649277430683</v>
      </c>
      <c r="Q28" s="19">
        <v>37</v>
      </c>
      <c r="R28" s="19">
        <v>2.8988288820747887</v>
      </c>
      <c r="S28" s="19">
        <v>36.193049589417413</v>
      </c>
      <c r="T28" s="19">
        <v>37</v>
      </c>
      <c r="U28" s="19">
        <v>2.2295728592556445</v>
      </c>
      <c r="V28" s="22">
        <v>38.811474094152672</v>
      </c>
      <c r="W28" s="19">
        <v>39</v>
      </c>
      <c r="X28" s="19">
        <v>0.4857478625779158</v>
      </c>
      <c r="Y28" s="19">
        <v>42.082422370536008</v>
      </c>
      <c r="Z28" s="19">
        <v>45</v>
      </c>
      <c r="AA28" s="19">
        <v>6.9330078097090073</v>
      </c>
      <c r="AB28" s="19">
        <v>46.827709040878311</v>
      </c>
      <c r="AC28" s="19">
        <v>49</v>
      </c>
      <c r="AD28" s="19">
        <v>4.6389007782238183</v>
      </c>
      <c r="AE28" s="19">
        <v>51.214565982590123</v>
      </c>
      <c r="AF28" s="19">
        <v>50</v>
      </c>
      <c r="AG28" s="19">
        <v>-2.3715245053585008</v>
      </c>
      <c r="AH28" s="19">
        <v>51.260829477097914</v>
      </c>
      <c r="AI28" s="19">
        <v>51</v>
      </c>
      <c r="AJ28" s="19">
        <v>-0.50882804620718536</v>
      </c>
      <c r="AK28" s="19">
        <v>48.775528197654062</v>
      </c>
      <c r="AL28" s="19">
        <v>51</v>
      </c>
      <c r="AM28" s="19">
        <v>4.5606308830355795</v>
      </c>
      <c r="AN28" s="19">
        <v>48.543199062418068</v>
      </c>
      <c r="AO28" s="19">
        <v>52</v>
      </c>
      <c r="AP28" s="19">
        <v>7.1210818494617341</v>
      </c>
      <c r="AQ28" s="19">
        <v>44.85837797612114</v>
      </c>
      <c r="AR28" s="19">
        <v>50</v>
      </c>
      <c r="AS28" s="19">
        <v>11.46189910525929</v>
      </c>
      <c r="AT28" s="19">
        <v>42.24479988228812</v>
      </c>
      <c r="AU28" s="19">
        <v>44</v>
      </c>
      <c r="AV28" s="19">
        <v>4.1548311806485287</v>
      </c>
      <c r="AW28" s="19">
        <v>45.107548909779624</v>
      </c>
      <c r="AX28" s="19">
        <v>42</v>
      </c>
      <c r="AY28" s="19">
        <v>-6.8891992247131082</v>
      </c>
      <c r="AZ28" s="19">
        <v>44.559750773094052</v>
      </c>
      <c r="BA28" s="19">
        <v>43</v>
      </c>
      <c r="BB28" s="19">
        <v>-3.5003579374502616</v>
      </c>
      <c r="BC28" s="19">
        <v>41.494752693332899</v>
      </c>
      <c r="BD28" s="19">
        <v>45</v>
      </c>
      <c r="BE28" s="19">
        <v>8.4474471569276304</v>
      </c>
      <c r="BF28" s="19">
        <v>39.919273940647329</v>
      </c>
      <c r="BG28" s="19">
        <v>51</v>
      </c>
      <c r="BH28" s="19">
        <v>27.757834663595553</v>
      </c>
      <c r="BI28" s="19">
        <v>46.299228022414887</v>
      </c>
      <c r="BJ28" s="19">
        <v>56</v>
      </c>
      <c r="BK28" s="19">
        <v>20.952340658657782</v>
      </c>
      <c r="BL28" s="19">
        <v>43.89027105473815</v>
      </c>
      <c r="BM28" s="19">
        <v>54</v>
      </c>
      <c r="BN28" s="19">
        <v>23.034100046120493</v>
      </c>
      <c r="BO28" s="19">
        <v>43.311876270227415</v>
      </c>
      <c r="BP28" s="19">
        <v>52</v>
      </c>
      <c r="BQ28" s="19">
        <v>20.059448996313282</v>
      </c>
      <c r="BR28" s="19">
        <v>40.243678770222331</v>
      </c>
      <c r="BS28" s="19">
        <v>48</v>
      </c>
      <c r="BT28" s="19">
        <v>19.273390174053461</v>
      </c>
      <c r="BU28" s="19">
        <v>39.108214637080515</v>
      </c>
      <c r="BV28" s="19">
        <v>43</v>
      </c>
      <c r="BW28" s="19">
        <v>9.9513245466068483</v>
      </c>
      <c r="BX28" s="23"/>
      <c r="BY28" s="23"/>
    </row>
    <row r="29" spans="1:77" ht="32.25" customHeight="1" x14ac:dyDescent="0.25">
      <c r="A29" s="19">
        <v>24</v>
      </c>
      <c r="B29" s="24"/>
      <c r="C29" s="21" t="s">
        <v>34</v>
      </c>
      <c r="D29" s="19">
        <v>36.084555367313328</v>
      </c>
      <c r="E29" s="19">
        <v>25</v>
      </c>
      <c r="F29" s="19">
        <v>-30.718281698308282</v>
      </c>
      <c r="G29" s="19">
        <v>33.390382007025508</v>
      </c>
      <c r="H29" s="19">
        <v>24</v>
      </c>
      <c r="I29" s="19">
        <v>-28.123014600580859</v>
      </c>
      <c r="J29" s="19">
        <v>33.696024524003846</v>
      </c>
      <c r="K29" s="19">
        <v>24</v>
      </c>
      <c r="L29" s="19">
        <v>-28.774980612614236</v>
      </c>
      <c r="M29" s="19">
        <v>32.798510549327801</v>
      </c>
      <c r="N29" s="19">
        <v>24</v>
      </c>
      <c r="O29" s="19">
        <v>-26.825945452904492</v>
      </c>
      <c r="P29" s="19">
        <v>35.035658270317072</v>
      </c>
      <c r="Q29" s="19">
        <v>26</v>
      </c>
      <c r="R29" s="19">
        <v>-25.789891545928985</v>
      </c>
      <c r="S29" s="19">
        <v>32.662020361181568</v>
      </c>
      <c r="T29" s="19">
        <v>28</v>
      </c>
      <c r="U29" s="19">
        <v>-14.273521079309365</v>
      </c>
      <c r="V29" s="22">
        <v>34.191060511515445</v>
      </c>
      <c r="W29" s="19">
        <v>29</v>
      </c>
      <c r="X29" s="19">
        <v>-15.182508041150442</v>
      </c>
      <c r="Y29" s="19">
        <v>37.131549150472949</v>
      </c>
      <c r="Z29" s="19">
        <v>28</v>
      </c>
      <c r="AA29" s="19">
        <v>-24.592427085301502</v>
      </c>
      <c r="AB29" s="19">
        <v>39.301827230737153</v>
      </c>
      <c r="AC29" s="19">
        <v>30</v>
      </c>
      <c r="AD29" s="19">
        <v>-23.667671164821531</v>
      </c>
      <c r="AE29" s="19">
        <v>45.239533284621274</v>
      </c>
      <c r="AF29" s="19">
        <v>36</v>
      </c>
      <c r="AG29" s="19">
        <v>-20.423582238329946</v>
      </c>
      <c r="AH29" s="19">
        <v>51.260829477097914</v>
      </c>
      <c r="AI29" s="19">
        <v>45</v>
      </c>
      <c r="AJ29" s="19">
        <v>-12.213671805476928</v>
      </c>
      <c r="AK29" s="19">
        <v>54.765505344734386</v>
      </c>
      <c r="AL29" s="19">
        <v>42</v>
      </c>
      <c r="AM29" s="19">
        <v>-23.309390216302951</v>
      </c>
      <c r="AN29" s="19">
        <v>48.543199062418068</v>
      </c>
      <c r="AO29" s="19">
        <v>42</v>
      </c>
      <c r="AP29" s="19">
        <v>-13.479126198511675</v>
      </c>
      <c r="AQ29" s="19">
        <v>51.266717686995591</v>
      </c>
      <c r="AR29" s="19">
        <v>45</v>
      </c>
      <c r="AS29" s="19">
        <v>-12.223754454608313</v>
      </c>
      <c r="AT29" s="19">
        <v>49.699764567397793</v>
      </c>
      <c r="AU29" s="19">
        <v>38</v>
      </c>
      <c r="AV29" s="19">
        <v>-23.540885292387564</v>
      </c>
      <c r="AW29" s="19">
        <v>46.718532799414611</v>
      </c>
      <c r="AX29" s="19">
        <v>37</v>
      </c>
      <c r="AY29" s="19">
        <v>-20.802307386537585</v>
      </c>
      <c r="AZ29" s="19">
        <v>47.742590114029348</v>
      </c>
      <c r="BA29" s="19">
        <v>27</v>
      </c>
      <c r="BB29" s="19">
        <v>-43.446721395901086</v>
      </c>
      <c r="BC29" s="19">
        <v>46.19227186616304</v>
      </c>
      <c r="BD29" s="19">
        <v>25</v>
      </c>
      <c r="BE29" s="19">
        <v>-45.878392661796944</v>
      </c>
      <c r="BF29" s="19">
        <v>40.717659419460276</v>
      </c>
      <c r="BG29" s="19">
        <v>25</v>
      </c>
      <c r="BH29" s="19">
        <v>-38.601578881393912</v>
      </c>
      <c r="BI29" s="19">
        <v>39.913127605530079</v>
      </c>
      <c r="BJ29" s="19">
        <v>26</v>
      </c>
      <c r="BK29" s="19">
        <v>-34.858525102408599</v>
      </c>
      <c r="BL29" s="19">
        <v>39.102241485130349</v>
      </c>
      <c r="BM29" s="19">
        <v>26</v>
      </c>
      <c r="BN29" s="19">
        <v>-33.507648123222857</v>
      </c>
      <c r="BO29" s="19">
        <v>38.499445573535482</v>
      </c>
      <c r="BP29" s="19">
        <v>26</v>
      </c>
      <c r="BQ29" s="19">
        <v>-32.466559939573777</v>
      </c>
      <c r="BR29" s="19">
        <v>35.315881369786943</v>
      </c>
      <c r="BS29" s="19">
        <v>24</v>
      </c>
      <c r="BT29" s="19">
        <v>-32.041905598504421</v>
      </c>
      <c r="BU29" s="19">
        <v>36.441745457279573</v>
      </c>
      <c r="BV29" s="19">
        <v>26</v>
      </c>
      <c r="BW29" s="19">
        <v>-28.653252818310708</v>
      </c>
      <c r="BX29" s="23"/>
      <c r="BY29" s="23"/>
    </row>
    <row r="30" spans="1:77" ht="32.25" customHeight="1" x14ac:dyDescent="0.25">
      <c r="A30" s="19">
        <v>25</v>
      </c>
      <c r="B30" s="24"/>
      <c r="C30" s="21" t="s">
        <v>35</v>
      </c>
      <c r="D30" s="19">
        <v>47.187495480332814</v>
      </c>
      <c r="E30" s="19">
        <v>62</v>
      </c>
      <c r="F30" s="19">
        <v>31.39074106156124</v>
      </c>
      <c r="G30" s="19">
        <v>44.520509342700677</v>
      </c>
      <c r="H30" s="19">
        <v>64</v>
      </c>
      <c r="I30" s="19">
        <v>43.753970798838282</v>
      </c>
      <c r="J30" s="19">
        <v>43.713761544653636</v>
      </c>
      <c r="K30" s="19">
        <v>63</v>
      </c>
      <c r="L30" s="19">
        <v>44.119375166663382</v>
      </c>
      <c r="M30" s="19">
        <v>42.820277661622413</v>
      </c>
      <c r="N30" s="19">
        <v>63</v>
      </c>
      <c r="O30" s="19">
        <v>47.126556482989884</v>
      </c>
      <c r="P30" s="19">
        <v>43.333577334339537</v>
      </c>
      <c r="Q30" s="19">
        <v>59</v>
      </c>
      <c r="R30" s="19">
        <v>36.153079504113919</v>
      </c>
      <c r="S30" s="19">
        <v>44.137865352948062</v>
      </c>
      <c r="T30" s="19">
        <v>64</v>
      </c>
      <c r="U30" s="19">
        <v>45.000215774425314</v>
      </c>
      <c r="V30" s="22">
        <v>49.900466692482006</v>
      </c>
      <c r="W30" s="19">
        <v>61</v>
      </c>
      <c r="X30" s="19">
        <v>22.243345690372568</v>
      </c>
      <c r="Y30" s="19">
        <v>48.68358666395342</v>
      </c>
      <c r="Z30" s="19">
        <v>63</v>
      </c>
      <c r="AA30" s="19">
        <v>29.40706368835972</v>
      </c>
      <c r="AB30" s="19">
        <v>56.02600903105084</v>
      </c>
      <c r="AC30" s="19">
        <v>71</v>
      </c>
      <c r="AD30" s="19">
        <v>26.72685637959728</v>
      </c>
      <c r="AE30" s="19">
        <v>59.750326979688481</v>
      </c>
      <c r="AF30" s="19">
        <v>64</v>
      </c>
      <c r="AG30" s="19">
        <v>7.1123845426923822</v>
      </c>
      <c r="AH30" s="19">
        <v>59.94910565965688</v>
      </c>
      <c r="AI30" s="19">
        <v>65</v>
      </c>
      <c r="AJ30" s="19">
        <v>8.4253039053127221</v>
      </c>
      <c r="AK30" s="19">
        <v>56.476927386757339</v>
      </c>
      <c r="AL30" s="19">
        <v>64</v>
      </c>
      <c r="AM30" s="19">
        <v>13.320612436516269</v>
      </c>
      <c r="AN30" s="19">
        <v>49.380150770390792</v>
      </c>
      <c r="AO30" s="19">
        <v>58</v>
      </c>
      <c r="AP30" s="19">
        <v>17.456101480309417</v>
      </c>
      <c r="AQ30" s="19">
        <v>52.067760150854895</v>
      </c>
      <c r="AR30" s="19">
        <v>59</v>
      </c>
      <c r="AS30" s="19">
        <v>13.313881428854369</v>
      </c>
      <c r="AT30" s="19">
        <v>46.386446929571271</v>
      </c>
      <c r="AU30" s="19">
        <v>62</v>
      </c>
      <c r="AV30" s="19">
        <v>33.659730597893926</v>
      </c>
      <c r="AW30" s="19">
        <v>51.551484468319572</v>
      </c>
      <c r="AX30" s="19">
        <v>70</v>
      </c>
      <c r="AY30" s="19">
        <v>35.786584463960047</v>
      </c>
      <c r="AZ30" s="19">
        <v>50.129719619730814</v>
      </c>
      <c r="BA30" s="19">
        <v>76</v>
      </c>
      <c r="BB30" s="19">
        <v>51.606672801111721</v>
      </c>
      <c r="BC30" s="19">
        <v>50.106871176854817</v>
      </c>
      <c r="BD30" s="19">
        <v>73</v>
      </c>
      <c r="BE30" s="19">
        <v>45.688601753525361</v>
      </c>
      <c r="BF30" s="19">
        <v>53.491827080467417</v>
      </c>
      <c r="BG30" s="19">
        <v>61</v>
      </c>
      <c r="BH30" s="19">
        <v>14.036112298497649</v>
      </c>
      <c r="BI30" s="19">
        <v>50.290540782967895</v>
      </c>
      <c r="BJ30" s="19">
        <v>67</v>
      </c>
      <c r="BK30" s="19">
        <v>33.225849149530653</v>
      </c>
      <c r="BL30" s="19">
        <v>55.860344978757638</v>
      </c>
      <c r="BM30" s="19">
        <v>67</v>
      </c>
      <c r="BN30" s="19">
        <v>19.941973193109543</v>
      </c>
      <c r="BO30" s="19">
        <v>51.332594098047302</v>
      </c>
      <c r="BP30" s="19">
        <v>65</v>
      </c>
      <c r="BQ30" s="19">
        <v>26.625200113299179</v>
      </c>
      <c r="BR30" s="19">
        <v>45.171476170657719</v>
      </c>
      <c r="BS30" s="19">
        <v>55</v>
      </c>
      <c r="BT30" s="19">
        <v>21.758252469346235</v>
      </c>
      <c r="BU30" s="19">
        <v>50.662914416217937</v>
      </c>
      <c r="BV30" s="19">
        <v>68</v>
      </c>
      <c r="BW30" s="19">
        <v>34.220466357995797</v>
      </c>
      <c r="BX30" s="23"/>
      <c r="BY30" s="23"/>
    </row>
    <row r="31" spans="1:77" ht="32.25" customHeight="1" x14ac:dyDescent="0.25">
      <c r="A31" s="19">
        <v>26</v>
      </c>
      <c r="B31" s="24"/>
      <c r="C31" s="21" t="s">
        <v>36</v>
      </c>
      <c r="D31" s="19">
        <v>49.037985499169395</v>
      </c>
      <c r="E31" s="19">
        <v>50</v>
      </c>
      <c r="F31" s="19">
        <v>1.961774104376494</v>
      </c>
      <c r="G31" s="19">
        <v>50.085573010538262</v>
      </c>
      <c r="H31" s="19">
        <v>51</v>
      </c>
      <c r="I31" s="19">
        <v>1.825729315843782</v>
      </c>
      <c r="J31" s="19">
        <v>47.356575006708105</v>
      </c>
      <c r="K31" s="19">
        <v>50</v>
      </c>
      <c r="L31" s="19">
        <v>5.5819598290574239</v>
      </c>
      <c r="M31" s="19">
        <v>43.73134739910374</v>
      </c>
      <c r="N31" s="19">
        <v>49</v>
      </c>
      <c r="O31" s="19">
        <v>12.047771025239985</v>
      </c>
      <c r="P31" s="19">
        <v>46.099550355680364</v>
      </c>
      <c r="Q31" s="19">
        <v>45</v>
      </c>
      <c r="R31" s="19">
        <v>-2.3851650334912171</v>
      </c>
      <c r="S31" s="19">
        <v>44.137865352948062</v>
      </c>
      <c r="T31" s="19">
        <v>47</v>
      </c>
      <c r="U31" s="19">
        <v>6.4845334593435888</v>
      </c>
      <c r="V31" s="22">
        <v>44.355970393317335</v>
      </c>
      <c r="W31" s="19">
        <v>42</v>
      </c>
      <c r="X31" s="19">
        <v>-5.3115068218015704</v>
      </c>
      <c r="Y31" s="19">
        <v>48.68358666395342</v>
      </c>
      <c r="Z31" s="19">
        <v>49</v>
      </c>
      <c r="AA31" s="19">
        <v>0.64993842427977955</v>
      </c>
      <c r="AB31" s="19">
        <v>52.681172670988104</v>
      </c>
      <c r="AC31" s="19">
        <v>56</v>
      </c>
      <c r="AD31" s="19">
        <v>6.2998357112114878</v>
      </c>
      <c r="AE31" s="19">
        <v>60.603903079398314</v>
      </c>
      <c r="AF31" s="19">
        <v>55</v>
      </c>
      <c r="AG31" s="19">
        <v>-9.2467692585022707</v>
      </c>
      <c r="AH31" s="19">
        <v>59.080278041400987</v>
      </c>
      <c r="AI31" s="19">
        <v>51</v>
      </c>
      <c r="AJ31" s="19">
        <v>-13.676777275385648</v>
      </c>
      <c r="AK31" s="19">
        <v>65.034037596872082</v>
      </c>
      <c r="AL31" s="19">
        <v>57</v>
      </c>
      <c r="AM31" s="19">
        <v>-12.353588818631941</v>
      </c>
      <c r="AN31" s="19">
        <v>74.488702009572549</v>
      </c>
      <c r="AO31" s="19">
        <v>59</v>
      </c>
      <c r="AP31" s="19">
        <v>-20.793357370601107</v>
      </c>
      <c r="AQ31" s="19">
        <v>63.282354644885181</v>
      </c>
      <c r="AR31" s="19">
        <v>57</v>
      </c>
      <c r="AS31" s="19">
        <v>-9.9274982420284434</v>
      </c>
      <c r="AT31" s="19">
        <v>63.781364528160495</v>
      </c>
      <c r="AU31" s="19">
        <v>52</v>
      </c>
      <c r="AV31" s="19">
        <v>-18.471483975478186</v>
      </c>
      <c r="AW31" s="19">
        <v>56.384436137224526</v>
      </c>
      <c r="AX31" s="19">
        <v>52</v>
      </c>
      <c r="AY31" s="19">
        <v>-7.7759687559063098</v>
      </c>
      <c r="AZ31" s="19">
        <v>56.495398301601391</v>
      </c>
      <c r="BA31" s="19">
        <v>46</v>
      </c>
      <c r="BB31" s="19">
        <v>-18.577439255444446</v>
      </c>
      <c r="BC31" s="19">
        <v>53.238550625408244</v>
      </c>
      <c r="BD31" s="19">
        <v>46</v>
      </c>
      <c r="BE31" s="19">
        <v>-13.596445696539353</v>
      </c>
      <c r="BF31" s="19">
        <v>45.507972292337953</v>
      </c>
      <c r="BG31" s="19">
        <v>46</v>
      </c>
      <c r="BH31" s="19">
        <v>1.0811901363157148</v>
      </c>
      <c r="BI31" s="19">
        <v>50.290540782967895</v>
      </c>
      <c r="BJ31" s="19">
        <v>54</v>
      </c>
      <c r="BK31" s="19">
        <v>7.3760575235023174</v>
      </c>
      <c r="BL31" s="19">
        <v>50.27431048088188</v>
      </c>
      <c r="BM31" s="19">
        <v>53</v>
      </c>
      <c r="BN31" s="19">
        <v>5.4216348131808489</v>
      </c>
      <c r="BO31" s="19">
        <v>48.926378749701335</v>
      </c>
      <c r="BP31" s="19">
        <v>51</v>
      </c>
      <c r="BQ31" s="19">
        <v>4.2382479621206848</v>
      </c>
      <c r="BR31" s="19">
        <v>47.63537487087541</v>
      </c>
      <c r="BS31" s="19">
        <v>49</v>
      </c>
      <c r="BT31" s="19">
        <v>2.8647305344476912</v>
      </c>
      <c r="BU31" s="19">
        <v>51.551737476151587</v>
      </c>
      <c r="BV31" s="19">
        <v>55</v>
      </c>
      <c r="BW31" s="19">
        <v>6.688935606571202</v>
      </c>
      <c r="BX31" s="23"/>
      <c r="BY31" s="23"/>
    </row>
    <row r="32" spans="1:77" ht="32.25" customHeight="1" x14ac:dyDescent="0.25">
      <c r="A32" s="19">
        <v>27</v>
      </c>
      <c r="B32" s="24"/>
      <c r="C32" s="9" t="s">
        <v>37</v>
      </c>
      <c r="D32" s="19">
        <v>10.177695103601195</v>
      </c>
      <c r="E32" s="19">
        <v>9</v>
      </c>
      <c r="F32" s="19">
        <v>-11.571334094931659</v>
      </c>
      <c r="G32" s="19">
        <v>9.2751061130626411</v>
      </c>
      <c r="H32" s="19">
        <v>7</v>
      </c>
      <c r="I32" s="19">
        <v>-24.529165330609903</v>
      </c>
      <c r="J32" s="19">
        <v>12.749847117190644</v>
      </c>
      <c r="K32" s="19">
        <v>9</v>
      </c>
      <c r="L32" s="19">
        <v>-29.410918285715894</v>
      </c>
      <c r="M32" s="19">
        <v>12.754976324738591</v>
      </c>
      <c r="N32" s="19">
        <v>9</v>
      </c>
      <c r="O32" s="19">
        <v>-29.439304543872197</v>
      </c>
      <c r="P32" s="19">
        <v>12.907874099590501</v>
      </c>
      <c r="Q32" s="19">
        <v>7</v>
      </c>
      <c r="R32" s="19">
        <v>-45.769536129717338</v>
      </c>
      <c r="S32" s="19">
        <v>12.358602298825458</v>
      </c>
      <c r="T32" s="19">
        <v>10</v>
      </c>
      <c r="U32" s="19">
        <v>-19.084701018735881</v>
      </c>
      <c r="V32" s="22">
        <v>12.013075314856779</v>
      </c>
      <c r="W32" s="19">
        <v>10</v>
      </c>
      <c r="X32" s="19">
        <v>-16.75736863455084</v>
      </c>
      <c r="Y32" s="19">
        <v>13.202328586834826</v>
      </c>
      <c r="Z32" s="19">
        <v>10</v>
      </c>
      <c r="AA32" s="19">
        <v>-24.255786134789449</v>
      </c>
      <c r="AB32" s="19">
        <v>15.051763620282316</v>
      </c>
      <c r="AC32" s="19">
        <v>10</v>
      </c>
      <c r="AD32" s="19">
        <v>-33.562602680492823</v>
      </c>
      <c r="AE32" s="19">
        <v>17.071521994196708</v>
      </c>
      <c r="AF32" s="19">
        <v>10</v>
      </c>
      <c r="AG32" s="19">
        <v>-41.422914703215099</v>
      </c>
      <c r="AH32" s="19">
        <v>19.11420760162973</v>
      </c>
      <c r="AI32" s="19">
        <v>10</v>
      </c>
      <c r="AJ32" s="19">
        <v>-47.68289531841554</v>
      </c>
      <c r="AK32" s="19">
        <v>18.825642462252446</v>
      </c>
      <c r="AL32" s="19">
        <v>9</v>
      </c>
      <c r="AM32" s="19">
        <v>-52.192866628344703</v>
      </c>
      <c r="AN32" s="19">
        <v>19.249889283372681</v>
      </c>
      <c r="AO32" s="19">
        <v>9</v>
      </c>
      <c r="AP32" s="19">
        <v>-53.24648434329513</v>
      </c>
      <c r="AQ32" s="19">
        <v>16.821891741045427</v>
      </c>
      <c r="AR32" s="19">
        <v>8</v>
      </c>
      <c r="AS32" s="19">
        <v>-52.442923048422699</v>
      </c>
      <c r="AT32" s="19">
        <v>16.566588189132595</v>
      </c>
      <c r="AU32" s="19">
        <v>8</v>
      </c>
      <c r="AV32" s="19">
        <v>-51.71003281624477</v>
      </c>
      <c r="AW32" s="19">
        <v>12.887871117079893</v>
      </c>
      <c r="AX32" s="19">
        <v>8</v>
      </c>
      <c r="AY32" s="19">
        <v>-37.926132816475402</v>
      </c>
      <c r="AZ32" s="19">
        <v>12.731357363741159</v>
      </c>
      <c r="BA32" s="19">
        <v>8</v>
      </c>
      <c r="BB32" s="19">
        <v>-37.163023773223429</v>
      </c>
      <c r="BC32" s="19">
        <v>11.743797932075349</v>
      </c>
      <c r="BD32" s="19">
        <v>8</v>
      </c>
      <c r="BE32" s="19">
        <v>-31.878936896981756</v>
      </c>
      <c r="BF32" s="19">
        <v>11.177396703381252</v>
      </c>
      <c r="BG32" s="19">
        <v>8.4</v>
      </c>
      <c r="BH32" s="19">
        <v>-24.848332550826139</v>
      </c>
      <c r="BI32" s="19">
        <v>11.17567572954842</v>
      </c>
      <c r="BJ32" s="19">
        <v>9</v>
      </c>
      <c r="BK32" s="19">
        <v>-19.467956857373252</v>
      </c>
      <c r="BL32" s="19">
        <v>10.374064067483562</v>
      </c>
      <c r="BM32" s="19">
        <v>9</v>
      </c>
      <c r="BN32" s="19">
        <v>-13.245185864915035</v>
      </c>
      <c r="BO32" s="19">
        <v>10.426933176165859</v>
      </c>
      <c r="BP32" s="19">
        <v>8</v>
      </c>
      <c r="BQ32" s="19">
        <v>-23.27561839288855</v>
      </c>
      <c r="BR32" s="19">
        <v>9.8555948008707741</v>
      </c>
      <c r="BS32" s="19">
        <v>8</v>
      </c>
      <c r="BT32" s="19">
        <v>-18.827831687102499</v>
      </c>
      <c r="BU32" s="19">
        <v>9.7770536592701287</v>
      </c>
      <c r="BV32" s="19">
        <v>8</v>
      </c>
      <c r="BW32" s="19">
        <v>-18.175758476943741</v>
      </c>
      <c r="BX32" s="23"/>
      <c r="BY32" s="23"/>
    </row>
    <row r="33" spans="1:78" ht="32.25" customHeight="1" x14ac:dyDescent="0.25">
      <c r="A33" s="19">
        <v>28</v>
      </c>
      <c r="B33" s="24"/>
      <c r="C33" s="21" t="s">
        <v>38</v>
      </c>
      <c r="D33" s="19">
        <v>38.8602903955682</v>
      </c>
      <c r="E33" s="19">
        <v>52</v>
      </c>
      <c r="F33" s="19">
        <v>33.812690205553153</v>
      </c>
      <c r="G33" s="19">
        <v>41.737977508781889</v>
      </c>
      <c r="H33" s="19">
        <v>49</v>
      </c>
      <c r="I33" s="19">
        <v>17.399076152384584</v>
      </c>
      <c r="J33" s="19">
        <v>40.070948082599166</v>
      </c>
      <c r="K33" s="19">
        <v>47</v>
      </c>
      <c r="L33" s="19">
        <v>17.291959010098338</v>
      </c>
      <c r="M33" s="19">
        <v>39.175998711697098</v>
      </c>
      <c r="N33" s="19">
        <v>48</v>
      </c>
      <c r="O33" s="19">
        <v>22.523998311415731</v>
      </c>
      <c r="P33" s="19">
        <v>41.489595320112329</v>
      </c>
      <c r="Q33" s="19">
        <v>71</v>
      </c>
      <c r="R33" s="19">
        <v>71.127241546225278</v>
      </c>
      <c r="S33" s="19">
        <v>62.675768801186251</v>
      </c>
      <c r="T33" s="19">
        <v>77</v>
      </c>
      <c r="U33" s="19">
        <v>22.854496199722142</v>
      </c>
      <c r="V33" s="22">
        <v>69.306203739558342</v>
      </c>
      <c r="W33" s="19">
        <v>74</v>
      </c>
      <c r="X33" s="19">
        <v>6.7725484980827924</v>
      </c>
      <c r="Y33" s="19">
        <v>80.039117057686127</v>
      </c>
      <c r="Z33" s="19">
        <v>89</v>
      </c>
      <c r="AA33" s="19">
        <v>11.195629426865802</v>
      </c>
      <c r="AB33" s="19">
        <v>84.457118091584107</v>
      </c>
      <c r="AC33" s="19">
        <v>97</v>
      </c>
      <c r="AD33" s="19">
        <v>14.851183881049042</v>
      </c>
      <c r="AE33" s="19">
        <v>71.700392375626166</v>
      </c>
      <c r="AF33" s="19">
        <v>108</v>
      </c>
      <c r="AG33" s="19">
        <v>50.626790763161189</v>
      </c>
      <c r="AH33" s="19">
        <v>81.6697961160543</v>
      </c>
      <c r="AI33" s="19">
        <v>107</v>
      </c>
      <c r="AJ33" s="19">
        <v>31.015387681329592</v>
      </c>
      <c r="AK33" s="19">
        <v>95.839634353285177</v>
      </c>
      <c r="AL33" s="19">
        <v>97</v>
      </c>
      <c r="AM33" s="19">
        <v>1.2107367213416833</v>
      </c>
      <c r="AN33" s="19">
        <v>81.184315673354348</v>
      </c>
      <c r="AO33" s="19">
        <v>72</v>
      </c>
      <c r="AP33" s="19">
        <v>-11.312918754291784</v>
      </c>
      <c r="AQ33" s="19">
        <v>78.502161458212001</v>
      </c>
      <c r="AR33" s="19">
        <v>71</v>
      </c>
      <c r="AS33" s="19">
        <v>-9.5566304403038949</v>
      </c>
      <c r="AT33" s="19">
        <v>68.751340984900281</v>
      </c>
      <c r="AU33" s="19">
        <v>77</v>
      </c>
      <c r="AV33" s="19">
        <v>11.997815456299762</v>
      </c>
      <c r="AW33" s="19">
        <v>68.466815309486933</v>
      </c>
      <c r="AX33" s="19">
        <v>81</v>
      </c>
      <c r="AY33" s="19">
        <v>18.305488043893927</v>
      </c>
      <c r="AZ33" s="19">
        <v>66.839626159641085</v>
      </c>
      <c r="BA33" s="19">
        <v>79</v>
      </c>
      <c r="BB33" s="19">
        <v>18.193360045603544</v>
      </c>
      <c r="BC33" s="19">
        <v>58.718989660376742</v>
      </c>
      <c r="BD33" s="19">
        <v>73</v>
      </c>
      <c r="BE33" s="19">
        <v>24.320940163008302</v>
      </c>
      <c r="BF33" s="19">
        <v>45.507972292337953</v>
      </c>
      <c r="BG33" s="19">
        <v>45</v>
      </c>
      <c r="BH33" s="19">
        <v>-1.1162270405607138</v>
      </c>
      <c r="BI33" s="19">
        <v>49.492278230857295</v>
      </c>
      <c r="BJ33" s="19">
        <v>51</v>
      </c>
      <c r="BK33" s="19">
        <v>3.0463777846514155</v>
      </c>
      <c r="BL33" s="19">
        <v>48.678300624345944</v>
      </c>
      <c r="BM33" s="19">
        <v>49</v>
      </c>
      <c r="BN33" s="19">
        <v>0.66086813123702481</v>
      </c>
      <c r="BO33" s="19">
        <v>45.718091618573382</v>
      </c>
      <c r="BP33" s="19">
        <v>47</v>
      </c>
      <c r="BQ33" s="19">
        <v>2.8039411446164371</v>
      </c>
      <c r="BR33" s="19">
        <v>41.886277903700794</v>
      </c>
      <c r="BS33" s="19">
        <v>44</v>
      </c>
      <c r="BT33" s="19">
        <v>5.0463354637496955</v>
      </c>
      <c r="BU33" s="19">
        <v>42.663506876815106</v>
      </c>
      <c r="BV33" s="19">
        <v>40</v>
      </c>
      <c r="BW33" s="19">
        <v>-6.2430565881647011</v>
      </c>
      <c r="BX33" s="23"/>
      <c r="BY33" s="23"/>
    </row>
    <row r="34" spans="1:78" ht="32.25" customHeight="1" x14ac:dyDescent="0.25">
      <c r="A34" s="19">
        <v>29</v>
      </c>
      <c r="B34" s="24"/>
      <c r="C34" s="21" t="s">
        <v>39</v>
      </c>
      <c r="D34" s="19">
        <v>29.607840301385295</v>
      </c>
      <c r="E34" s="19">
        <v>36</v>
      </c>
      <c r="F34" s="19">
        <v>21.589415619468969</v>
      </c>
      <c r="G34" s="19">
        <v>27.825318339187923</v>
      </c>
      <c r="H34" s="19">
        <v>34</v>
      </c>
      <c r="I34" s="19">
        <v>22.190875179012536</v>
      </c>
      <c r="J34" s="19">
        <v>26.410397599894903</v>
      </c>
      <c r="K34" s="19">
        <v>34</v>
      </c>
      <c r="L34" s="19">
        <v>28.737175846740371</v>
      </c>
      <c r="M34" s="19">
        <v>26.421022386958509</v>
      </c>
      <c r="N34" s="19">
        <v>35</v>
      </c>
      <c r="O34" s="19">
        <v>32.470271162845307</v>
      </c>
      <c r="P34" s="19">
        <v>27.659730213408217</v>
      </c>
      <c r="Q34" s="19">
        <v>42</v>
      </c>
      <c r="R34" s="19">
        <v>51.845298836791443</v>
      </c>
      <c r="S34" s="19">
        <v>31.779263054122605</v>
      </c>
      <c r="T34" s="19">
        <v>42</v>
      </c>
      <c r="U34" s="19">
        <v>32.161655002731401</v>
      </c>
      <c r="V34" s="22">
        <v>34.191060511515445</v>
      </c>
      <c r="W34" s="19">
        <v>40</v>
      </c>
      <c r="X34" s="19">
        <v>16.989644081171807</v>
      </c>
      <c r="Y34" s="19">
        <v>39.606985760504472</v>
      </c>
      <c r="Z34" s="19">
        <v>44</v>
      </c>
      <c r="AA34" s="19">
        <v>11.091513668975487</v>
      </c>
      <c r="AB34" s="19">
        <v>40.138036320752839</v>
      </c>
      <c r="AC34" s="19">
        <v>43</v>
      </c>
      <c r="AD34" s="19">
        <v>7.1303031777053345</v>
      </c>
      <c r="AE34" s="19">
        <v>39.264500586652431</v>
      </c>
      <c r="AF34" s="19">
        <v>46</v>
      </c>
      <c r="AG34" s="19">
        <v>17.154170593569791</v>
      </c>
      <c r="AH34" s="19">
        <v>47.785519004074324</v>
      </c>
      <c r="AI34" s="19">
        <v>47</v>
      </c>
      <c r="AJ34" s="19">
        <v>-1.643843198621215</v>
      </c>
      <c r="AK34" s="19">
        <v>46.208395134619636</v>
      </c>
      <c r="AL34" s="19">
        <v>48</v>
      </c>
      <c r="AM34" s="19">
        <v>3.8772280668065919</v>
      </c>
      <c r="AN34" s="19">
        <v>44.358440522554439</v>
      </c>
      <c r="AO34" s="19">
        <v>47</v>
      </c>
      <c r="AP34" s="19">
        <v>5.9550323373123026</v>
      </c>
      <c r="AQ34" s="19">
        <v>42.455250584543222</v>
      </c>
      <c r="AR34" s="19">
        <v>48</v>
      </c>
      <c r="AS34" s="19">
        <v>13.060220677334708</v>
      </c>
      <c r="AT34" s="19">
        <v>40.588141063374863</v>
      </c>
      <c r="AU34" s="19">
        <v>41</v>
      </c>
      <c r="AV34" s="19">
        <v>1.0147272721410301</v>
      </c>
      <c r="AW34" s="19">
        <v>33.025169737517224</v>
      </c>
      <c r="AX34" s="19">
        <v>34</v>
      </c>
      <c r="AY34" s="19">
        <v>2.9517797190164021</v>
      </c>
      <c r="AZ34" s="19">
        <v>31.828393409352898</v>
      </c>
      <c r="BA34" s="19">
        <v>36</v>
      </c>
      <c r="BB34" s="19">
        <v>13.106557208197819</v>
      </c>
      <c r="BC34" s="19">
        <v>30.533874623395903</v>
      </c>
      <c r="BD34" s="19">
        <v>37</v>
      </c>
      <c r="BE34" s="19">
        <v>21.17689109671516</v>
      </c>
      <c r="BF34" s="19">
        <v>28.741877237266074</v>
      </c>
      <c r="BG34" s="19">
        <v>36</v>
      </c>
      <c r="BH34" s="19">
        <v>25.25277908195644</v>
      </c>
      <c r="BI34" s="19">
        <v>30.333976980202856</v>
      </c>
      <c r="BJ34" s="19">
        <v>37</v>
      </c>
      <c r="BK34" s="19">
        <v>21.975433765732905</v>
      </c>
      <c r="BL34" s="19">
        <v>31.122192202450687</v>
      </c>
      <c r="BM34" s="19">
        <v>36</v>
      </c>
      <c r="BN34" s="19">
        <v>15.673085513446622</v>
      </c>
      <c r="BO34" s="19">
        <v>30.478727745715588</v>
      </c>
      <c r="BP34" s="19">
        <v>34</v>
      </c>
      <c r="BQ34" s="19">
        <v>11.553212731392303</v>
      </c>
      <c r="BR34" s="19">
        <v>32.851982669569246</v>
      </c>
      <c r="BS34" s="19">
        <v>35</v>
      </c>
      <c r="BT34" s="19">
        <v>6.5384709106779741</v>
      </c>
      <c r="BU34" s="19">
        <v>35.552922397345924</v>
      </c>
      <c r="BV34" s="19">
        <v>37</v>
      </c>
      <c r="BW34" s="19">
        <v>4.0702071871371741</v>
      </c>
      <c r="BX34" s="23"/>
      <c r="BY34" s="23"/>
    </row>
    <row r="35" spans="1:78" ht="32.25" customHeight="1" x14ac:dyDescent="0.25">
      <c r="A35" s="19">
        <v>30</v>
      </c>
      <c r="B35" s="24"/>
      <c r="C35" s="21" t="s">
        <v>40</v>
      </c>
      <c r="D35" s="19">
        <v>63.841905649862042</v>
      </c>
      <c r="E35" s="19">
        <v>58</v>
      </c>
      <c r="F35" s="19">
        <v>-9.1505815661294658</v>
      </c>
      <c r="G35" s="19">
        <v>63.998232180132227</v>
      </c>
      <c r="H35" s="19">
        <v>55</v>
      </c>
      <c r="I35" s="19">
        <v>-14.060126152868424</v>
      </c>
      <c r="J35" s="19">
        <v>56.463608661844276</v>
      </c>
      <c r="K35" s="19">
        <v>52</v>
      </c>
      <c r="L35" s="19">
        <v>-7.9052840716866797</v>
      </c>
      <c r="M35" s="19">
        <v>61.041672411248967</v>
      </c>
      <c r="N35" s="19">
        <v>52</v>
      </c>
      <c r="O35" s="19">
        <v>-14.812294706366428</v>
      </c>
      <c r="P35" s="19">
        <v>60.85140646949808</v>
      </c>
      <c r="Q35" s="19">
        <v>52</v>
      </c>
      <c r="R35" s="19">
        <v>-14.545935719554601</v>
      </c>
      <c r="S35" s="19">
        <v>57.379224958832481</v>
      </c>
      <c r="T35" s="19">
        <v>57</v>
      </c>
      <c r="U35" s="19">
        <v>-0.66090986607881319</v>
      </c>
      <c r="V35" s="22">
        <v>65.609872873448566</v>
      </c>
      <c r="W35" s="19">
        <v>59</v>
      </c>
      <c r="X35" s="19">
        <v>-10.074509496761261</v>
      </c>
      <c r="Y35" s="19">
        <v>68.487079544205656</v>
      </c>
      <c r="Z35" s="19">
        <v>64</v>
      </c>
      <c r="AA35" s="19">
        <v>-6.5517168699089092</v>
      </c>
      <c r="AB35" s="19">
        <v>69.405354471301791</v>
      </c>
      <c r="AC35" s="19">
        <v>63</v>
      </c>
      <c r="AD35" s="19">
        <v>-9.2289053490106756</v>
      </c>
      <c r="AE35" s="19">
        <v>78.529001173304863</v>
      </c>
      <c r="AF35" s="19">
        <v>68</v>
      </c>
      <c r="AG35" s="19">
        <v>-13.407786952578851</v>
      </c>
      <c r="AH35" s="19">
        <v>85.145106589077884</v>
      </c>
      <c r="AI35" s="19">
        <v>71</v>
      </c>
      <c r="AJ35" s="19">
        <v>-16.612941313637826</v>
      </c>
      <c r="AK35" s="19">
        <v>80.436835975078637</v>
      </c>
      <c r="AL35" s="19">
        <v>68</v>
      </c>
      <c r="AM35" s="19">
        <v>-15.461617583928691</v>
      </c>
      <c r="AN35" s="19">
        <v>82.021267381327078</v>
      </c>
      <c r="AO35" s="19">
        <v>69</v>
      </c>
      <c r="AP35" s="19">
        <v>-15.875476930622867</v>
      </c>
      <c r="AQ35" s="19">
        <v>72.894864211196861</v>
      </c>
      <c r="AR35" s="19">
        <v>60</v>
      </c>
      <c r="AS35" s="19">
        <v>-17.689674506885456</v>
      </c>
      <c r="AT35" s="19">
        <v>76.206305670009939</v>
      </c>
      <c r="AU35" s="19">
        <v>64</v>
      </c>
      <c r="AV35" s="19">
        <v>-16.017448376077866</v>
      </c>
      <c r="AW35" s="19">
        <v>77.327226702479351</v>
      </c>
      <c r="AX35" s="19">
        <v>64</v>
      </c>
      <c r="AY35" s="19">
        <v>-17.234843755300535</v>
      </c>
      <c r="AZ35" s="19">
        <v>70.818175335810196</v>
      </c>
      <c r="BA35" s="19">
        <v>60</v>
      </c>
      <c r="BB35" s="19">
        <v>-15.275987109964179</v>
      </c>
      <c r="BC35" s="19">
        <v>71.245707454590445</v>
      </c>
      <c r="BD35" s="19">
        <v>60</v>
      </c>
      <c r="BE35" s="19">
        <v>-15.784400010004912</v>
      </c>
      <c r="BF35" s="19">
        <v>68.66115117791341</v>
      </c>
      <c r="BG35" s="19">
        <v>62</v>
      </c>
      <c r="BH35" s="19">
        <v>-9.7014848478918854</v>
      </c>
      <c r="BI35" s="19">
        <v>67.852316929401127</v>
      </c>
      <c r="BJ35" s="19">
        <v>63</v>
      </c>
      <c r="BK35" s="19">
        <v>-7.1512914355597594</v>
      </c>
      <c r="BL35" s="19">
        <v>65.43640411797324</v>
      </c>
      <c r="BM35" s="19">
        <v>62</v>
      </c>
      <c r="BN35" s="19">
        <v>-5.2515173538231936</v>
      </c>
      <c r="BO35" s="19">
        <v>60.957455491431176</v>
      </c>
      <c r="BP35" s="19">
        <v>64</v>
      </c>
      <c r="BQ35" s="19">
        <v>4.9912590413104034</v>
      </c>
      <c r="BR35" s="19">
        <v>61.597467505442339</v>
      </c>
      <c r="BS35" s="19">
        <v>64</v>
      </c>
      <c r="BT35" s="19">
        <v>3.9003754405088</v>
      </c>
      <c r="BU35" s="19">
        <v>62.217614195355367</v>
      </c>
      <c r="BV35" s="19">
        <v>61</v>
      </c>
      <c r="BW35" s="19">
        <v>-1.9570248893379512</v>
      </c>
      <c r="BX35" s="23"/>
      <c r="BY35" s="23"/>
    </row>
    <row r="36" spans="1:78" ht="32.25" customHeight="1" x14ac:dyDescent="0.25">
      <c r="A36" s="19">
        <v>31</v>
      </c>
      <c r="B36" s="24"/>
      <c r="C36" s="21" t="s">
        <v>41</v>
      </c>
      <c r="D36" s="19">
        <v>37.935045386149909</v>
      </c>
      <c r="E36" s="19">
        <v>32</v>
      </c>
      <c r="F36" s="19">
        <v>-15.645283472671935</v>
      </c>
      <c r="G36" s="19">
        <v>36.172913840944304</v>
      </c>
      <c r="H36" s="19">
        <v>31</v>
      </c>
      <c r="I36" s="19">
        <v>-14.300517408384881</v>
      </c>
      <c r="J36" s="19">
        <v>35.517431255031077</v>
      </c>
      <c r="K36" s="19">
        <v>29</v>
      </c>
      <c r="L36" s="19">
        <v>-18.34995106552892</v>
      </c>
      <c r="M36" s="19">
        <v>35.531719761771789</v>
      </c>
      <c r="N36" s="19">
        <v>28</v>
      </c>
      <c r="O36" s="19">
        <v>-21.197172026204846</v>
      </c>
      <c r="P36" s="19">
        <v>33.191676256089863</v>
      </c>
      <c r="Q36" s="19">
        <v>28</v>
      </c>
      <c r="R36" s="19">
        <v>-15.64150064622698</v>
      </c>
      <c r="S36" s="19">
        <v>36.193049589417413</v>
      </c>
      <c r="T36" s="19">
        <v>31</v>
      </c>
      <c r="U36" s="19">
        <v>-14.34819571251554</v>
      </c>
      <c r="V36" s="22">
        <v>41.583722243735004</v>
      </c>
      <c r="W36" s="19">
        <v>39</v>
      </c>
      <c r="X36" s="19">
        <v>-6.2133019949272743</v>
      </c>
      <c r="Y36" s="19">
        <v>48.68358666395342</v>
      </c>
      <c r="Z36" s="19">
        <v>46</v>
      </c>
      <c r="AA36" s="19">
        <v>-5.5123027037373502</v>
      </c>
      <c r="AB36" s="19">
        <v>54.353590851019469</v>
      </c>
      <c r="AC36" s="19">
        <v>47</v>
      </c>
      <c r="AD36" s="19">
        <v>-13.52917210414911</v>
      </c>
      <c r="AE36" s="19">
        <v>58.89675087997864</v>
      </c>
      <c r="AF36" s="19">
        <v>43</v>
      </c>
      <c r="AG36" s="19">
        <v>-26.990879195311575</v>
      </c>
      <c r="AH36" s="19">
        <v>60.817933277912779</v>
      </c>
      <c r="AI36" s="19">
        <v>50</v>
      </c>
      <c r="AJ36" s="19">
        <v>-17.787406928938708</v>
      </c>
      <c r="AK36" s="19">
        <v>59.044060449791758</v>
      </c>
      <c r="AL36" s="19">
        <v>48</v>
      </c>
      <c r="AM36" s="19">
        <v>-18.704778034673105</v>
      </c>
      <c r="AN36" s="19">
        <v>56.912716142145321</v>
      </c>
      <c r="AO36" s="19">
        <v>50</v>
      </c>
      <c r="AP36" s="19">
        <v>-12.146171560113396</v>
      </c>
      <c r="AQ36" s="19">
        <v>51.266717686995591</v>
      </c>
      <c r="AR36" s="19">
        <v>52</v>
      </c>
      <c r="AS36" s="19">
        <v>1.4303281857859504</v>
      </c>
      <c r="AT36" s="19">
        <v>46.386446929571271</v>
      </c>
      <c r="AU36" s="19">
        <v>37</v>
      </c>
      <c r="AV36" s="19">
        <v>-20.235322062547173</v>
      </c>
      <c r="AW36" s="19">
        <v>50.745992523502075</v>
      </c>
      <c r="AX36" s="19">
        <v>38</v>
      </c>
      <c r="AY36" s="19">
        <v>-25.11723958812906</v>
      </c>
      <c r="AZ36" s="19">
        <v>50.129719619730814</v>
      </c>
      <c r="BA36" s="19">
        <v>38</v>
      </c>
      <c r="BB36" s="19">
        <v>-24.19666359944414</v>
      </c>
      <c r="BC36" s="19">
        <v>44.626432141886326</v>
      </c>
      <c r="BD36" s="19">
        <v>44</v>
      </c>
      <c r="BE36" s="19">
        <v>-1.4037244561578059</v>
      </c>
      <c r="BF36" s="19">
        <v>44.709586813525007</v>
      </c>
      <c r="BG36" s="19">
        <v>46</v>
      </c>
      <c r="BH36" s="19">
        <v>2.8862113887499237</v>
      </c>
      <c r="BI36" s="19">
        <v>47.895753126636087</v>
      </c>
      <c r="BJ36" s="19">
        <v>44</v>
      </c>
      <c r="BK36" s="19">
        <v>-8.1338174521146769</v>
      </c>
      <c r="BL36" s="19">
        <v>46.284285839542051</v>
      </c>
      <c r="BM36" s="19">
        <v>0</v>
      </c>
      <c r="BN36" s="19">
        <v>-100</v>
      </c>
      <c r="BO36" s="19">
        <v>44.113948053009402</v>
      </c>
      <c r="BP36" s="19">
        <v>0</v>
      </c>
      <c r="BQ36" s="19">
        <v>-100</v>
      </c>
      <c r="BR36" s="19">
        <v>40.243678770222331</v>
      </c>
      <c r="BS36" s="19">
        <v>0</v>
      </c>
      <c r="BT36" s="19">
        <v>-100</v>
      </c>
      <c r="BU36" s="19">
        <v>39.997037697014164</v>
      </c>
      <c r="BV36" s="19">
        <v>0</v>
      </c>
      <c r="BW36" s="19">
        <v>-100</v>
      </c>
      <c r="BX36" s="23"/>
      <c r="BY36" s="23"/>
    </row>
    <row r="37" spans="1:78" ht="32.25" customHeight="1" x14ac:dyDescent="0.25">
      <c r="A37" s="19">
        <v>32</v>
      </c>
      <c r="B37" s="24"/>
      <c r="C37" s="21" t="s">
        <v>42</v>
      </c>
      <c r="D37" s="32">
        <v>1</v>
      </c>
      <c r="E37" s="32">
        <v>0.2</v>
      </c>
      <c r="F37" s="19">
        <v>-80</v>
      </c>
      <c r="G37" s="32">
        <v>1</v>
      </c>
      <c r="H37" s="32">
        <v>0.5</v>
      </c>
      <c r="I37" s="19">
        <v>-50</v>
      </c>
      <c r="J37" s="32">
        <v>1</v>
      </c>
      <c r="K37" s="32">
        <v>0.5</v>
      </c>
      <c r="L37" s="19">
        <v>-50</v>
      </c>
      <c r="M37" s="32">
        <v>1</v>
      </c>
      <c r="N37" s="19">
        <v>0.5</v>
      </c>
      <c r="O37" s="19">
        <v>-50</v>
      </c>
      <c r="P37" s="32">
        <v>1</v>
      </c>
      <c r="Q37" s="32">
        <v>0.5</v>
      </c>
      <c r="R37" s="19">
        <v>-50</v>
      </c>
      <c r="S37" s="32">
        <v>1</v>
      </c>
      <c r="T37" s="32">
        <v>0.5</v>
      </c>
      <c r="U37" s="19">
        <v>-50</v>
      </c>
      <c r="V37" s="33">
        <v>1</v>
      </c>
      <c r="W37" s="32">
        <v>0.5</v>
      </c>
      <c r="X37" s="19">
        <v>-50</v>
      </c>
      <c r="Y37" s="32">
        <v>1</v>
      </c>
      <c r="Z37" s="32">
        <v>0.6</v>
      </c>
      <c r="AA37" s="19">
        <v>-40</v>
      </c>
      <c r="AB37" s="32">
        <v>1</v>
      </c>
      <c r="AC37" s="32">
        <v>1.1000000000000001</v>
      </c>
      <c r="AD37" s="19">
        <v>10.000000000000009</v>
      </c>
      <c r="AE37" s="32">
        <v>1</v>
      </c>
      <c r="AF37" s="32">
        <v>1.1000000000000001</v>
      </c>
      <c r="AG37" s="19">
        <v>10.000000000000009</v>
      </c>
      <c r="AH37" s="32">
        <v>1</v>
      </c>
      <c r="AI37" s="32">
        <v>1.1000000000000001</v>
      </c>
      <c r="AJ37" s="19">
        <v>10.000000000000009</v>
      </c>
      <c r="AK37" s="32">
        <v>1</v>
      </c>
      <c r="AL37" s="32">
        <v>1.7</v>
      </c>
      <c r="AM37" s="19">
        <v>70</v>
      </c>
      <c r="AN37" s="32">
        <v>1</v>
      </c>
      <c r="AO37" s="32">
        <v>1.7</v>
      </c>
      <c r="AP37" s="19">
        <v>70</v>
      </c>
      <c r="AQ37" s="32">
        <v>1</v>
      </c>
      <c r="AR37" s="32">
        <v>1.7</v>
      </c>
      <c r="AS37" s="19">
        <v>70</v>
      </c>
      <c r="AT37" s="32">
        <v>1</v>
      </c>
      <c r="AU37" s="32">
        <v>0.4</v>
      </c>
      <c r="AV37" s="19">
        <v>-60</v>
      </c>
      <c r="AW37" s="32">
        <v>1</v>
      </c>
      <c r="AX37" s="32">
        <v>0.4</v>
      </c>
      <c r="AY37" s="19">
        <v>-60</v>
      </c>
      <c r="AZ37" s="32">
        <v>1</v>
      </c>
      <c r="BA37" s="32">
        <v>0.4</v>
      </c>
      <c r="BB37" s="19">
        <v>-60</v>
      </c>
      <c r="BC37" s="32">
        <v>1</v>
      </c>
      <c r="BD37" s="32">
        <v>0.4</v>
      </c>
      <c r="BE37" s="19">
        <v>-60</v>
      </c>
      <c r="BF37" s="32">
        <v>1</v>
      </c>
      <c r="BG37" s="32">
        <v>0.3</v>
      </c>
      <c r="BH37" s="19">
        <v>-70</v>
      </c>
      <c r="BI37" s="32">
        <v>1</v>
      </c>
      <c r="BJ37" s="32">
        <v>0.3</v>
      </c>
      <c r="BK37" s="19">
        <v>-70</v>
      </c>
      <c r="BL37" s="32">
        <v>1</v>
      </c>
      <c r="BM37" s="32">
        <v>0.3</v>
      </c>
      <c r="BN37" s="19">
        <v>-70</v>
      </c>
      <c r="BO37" s="32">
        <v>1</v>
      </c>
      <c r="BP37" s="32">
        <v>0.3</v>
      </c>
      <c r="BQ37" s="19">
        <v>-70</v>
      </c>
      <c r="BR37" s="32">
        <v>1</v>
      </c>
      <c r="BS37" s="32">
        <v>0.8</v>
      </c>
      <c r="BT37" s="19">
        <v>-19.999999999999996</v>
      </c>
      <c r="BU37" s="32">
        <v>1</v>
      </c>
      <c r="BV37" s="32">
        <v>0.8</v>
      </c>
      <c r="BW37" s="19">
        <v>-19.999999999999996</v>
      </c>
      <c r="BX37" s="23"/>
      <c r="BY37" s="23"/>
    </row>
    <row r="38" spans="1:78" ht="32.25" customHeight="1" x14ac:dyDescent="0.25">
      <c r="A38" s="19">
        <v>33</v>
      </c>
      <c r="B38" s="24"/>
      <c r="C38" s="21" t="s">
        <v>43</v>
      </c>
      <c r="D38" s="32">
        <v>3.7935045386149908</v>
      </c>
      <c r="E38" s="32">
        <v>20</v>
      </c>
      <c r="F38" s="19">
        <v>427.21697829580052</v>
      </c>
      <c r="G38" s="32">
        <v>3.7100424452250564</v>
      </c>
      <c r="H38" s="32">
        <v>21</v>
      </c>
      <c r="I38" s="19">
        <v>466.03126002042575</v>
      </c>
      <c r="J38" s="32">
        <v>3.2785321158490226</v>
      </c>
      <c r="K38" s="32">
        <v>20</v>
      </c>
      <c r="L38" s="19">
        <v>510.0291012345541</v>
      </c>
      <c r="M38" s="32">
        <v>3.6442789499253117</v>
      </c>
      <c r="N38" s="19">
        <v>20</v>
      </c>
      <c r="O38" s="19">
        <v>448.80540910321622</v>
      </c>
      <c r="P38" s="32">
        <v>1.8439820142272145</v>
      </c>
      <c r="Q38" s="32">
        <v>19</v>
      </c>
      <c r="R38" s="19">
        <v>930.37881353537045</v>
      </c>
      <c r="S38" s="32">
        <v>1.7655146141179225</v>
      </c>
      <c r="T38" s="32">
        <v>0.1</v>
      </c>
      <c r="U38" s="19">
        <v>-94.335929071311512</v>
      </c>
      <c r="V38" s="33">
        <v>1.5709406180966556</v>
      </c>
      <c r="W38" s="32">
        <v>16</v>
      </c>
      <c r="X38" s="19">
        <v>918.49807788314274</v>
      </c>
      <c r="Y38" s="32">
        <v>2.8054948247024001</v>
      </c>
      <c r="Z38" s="32">
        <v>0.1</v>
      </c>
      <c r="AA38" s="19">
        <v>-96.435566406343028</v>
      </c>
      <c r="AB38" s="32">
        <v>3.5120781780658739</v>
      </c>
      <c r="AC38" s="32">
        <v>19.600000000000001</v>
      </c>
      <c r="AD38" s="19">
        <v>458.07413748386034</v>
      </c>
      <c r="AE38" s="32">
        <v>1.877867419361638</v>
      </c>
      <c r="AF38" s="32">
        <v>19.7</v>
      </c>
      <c r="AG38" s="19">
        <v>949.06234576969302</v>
      </c>
      <c r="AH38" s="32">
        <v>2.0851862838141524</v>
      </c>
      <c r="AI38" s="32">
        <v>18.5</v>
      </c>
      <c r="AJ38" s="19">
        <v>787.21090022520309</v>
      </c>
      <c r="AK38" s="32">
        <v>3.4228440840458991</v>
      </c>
      <c r="AL38" s="32">
        <v>25.6</v>
      </c>
      <c r="AM38" s="19">
        <v>647.9160420810075</v>
      </c>
      <c r="AN38" s="32">
        <v>3.0130261487018113</v>
      </c>
      <c r="AO38" s="32">
        <v>23.5</v>
      </c>
      <c r="AP38" s="19">
        <v>679.94676581632666</v>
      </c>
      <c r="AQ38" s="32">
        <v>3.2041698554372244</v>
      </c>
      <c r="AR38" s="32">
        <v>26.3</v>
      </c>
      <c r="AS38" s="19">
        <v>720.80542501112939</v>
      </c>
      <c r="AT38" s="32">
        <v>4.0588141063374863</v>
      </c>
      <c r="AU38" s="32">
        <v>23.5</v>
      </c>
      <c r="AV38" s="19">
        <v>478.98685143788151</v>
      </c>
      <c r="AW38" s="32">
        <v>3.2219677792699732</v>
      </c>
      <c r="AX38" s="32">
        <v>23</v>
      </c>
      <c r="AY38" s="19">
        <v>613.84947261053276</v>
      </c>
      <c r="AZ38" s="32">
        <v>3.1828393409352898</v>
      </c>
      <c r="BA38" s="32">
        <v>20</v>
      </c>
      <c r="BB38" s="19">
        <v>528.36976226776574</v>
      </c>
      <c r="BC38" s="32">
        <v>3.2099714347672617</v>
      </c>
      <c r="BD38" s="32">
        <v>20</v>
      </c>
      <c r="BE38" s="19">
        <v>523.05850399102064</v>
      </c>
      <c r="BF38" s="32">
        <v>2.3951564364388398</v>
      </c>
      <c r="BG38" s="32">
        <v>13</v>
      </c>
      <c r="BH38" s="19">
        <v>442.76204268847783</v>
      </c>
      <c r="BI38" s="32">
        <v>3.1132239532313459</v>
      </c>
      <c r="BJ38" s="32">
        <v>13</v>
      </c>
      <c r="BK38" s="19">
        <v>317.57355703584238</v>
      </c>
      <c r="BL38" s="32">
        <v>3.2718202058986616</v>
      </c>
      <c r="BM38" s="32">
        <v>12</v>
      </c>
      <c r="BN38" s="19">
        <v>266.76831992068446</v>
      </c>
      <c r="BO38" s="32">
        <v>2.7270440614587628</v>
      </c>
      <c r="BP38" s="32">
        <v>12</v>
      </c>
      <c r="BQ38" s="19">
        <v>340.03689451137456</v>
      </c>
      <c r="BR38" s="32">
        <v>2.3817687435437707</v>
      </c>
      <c r="BS38" s="32">
        <v>10</v>
      </c>
      <c r="BT38" s="19">
        <v>319.85604299774565</v>
      </c>
      <c r="BU38" s="32">
        <v>2.0442930378473902</v>
      </c>
      <c r="BV38" s="32">
        <v>11</v>
      </c>
      <c r="BW38" s="19">
        <v>438.08332740705475</v>
      </c>
      <c r="BX38" s="23"/>
      <c r="BY38" s="23"/>
    </row>
    <row r="39" spans="1:78" ht="32.25" customHeight="1" x14ac:dyDescent="0.25">
      <c r="A39" s="19">
        <v>34</v>
      </c>
      <c r="B39" s="26"/>
      <c r="C39" s="25" t="s">
        <v>44</v>
      </c>
      <c r="D39" s="32">
        <v>5.0999999999999996</v>
      </c>
      <c r="E39" s="32">
        <v>2.6</v>
      </c>
      <c r="F39" s="19">
        <v>-49.019607843137244</v>
      </c>
      <c r="G39" s="32">
        <v>5</v>
      </c>
      <c r="H39" s="32">
        <v>2.7</v>
      </c>
      <c r="I39" s="19">
        <v>-46</v>
      </c>
      <c r="J39" s="32">
        <v>5.4</v>
      </c>
      <c r="K39" s="32">
        <v>2.2999999999999998</v>
      </c>
      <c r="L39" s="19">
        <v>-57.407407407407419</v>
      </c>
      <c r="M39" s="32">
        <v>5.2</v>
      </c>
      <c r="N39" s="19">
        <v>3</v>
      </c>
      <c r="O39" s="19">
        <v>-42.307692307692307</v>
      </c>
      <c r="P39" s="32">
        <v>5.2</v>
      </c>
      <c r="Q39" s="32">
        <v>2.5</v>
      </c>
      <c r="R39" s="19">
        <v>-51.923076923076927</v>
      </c>
      <c r="S39" s="32">
        <v>5.4</v>
      </c>
      <c r="T39" s="32">
        <v>2.2999999999999998</v>
      </c>
      <c r="U39" s="19">
        <v>-57.407407407407419</v>
      </c>
      <c r="V39" s="33">
        <v>5.4</v>
      </c>
      <c r="W39" s="32">
        <v>2.4</v>
      </c>
      <c r="X39" s="19">
        <v>-55.555555555555557</v>
      </c>
      <c r="Y39" s="32">
        <v>5.0999999999999996</v>
      </c>
      <c r="Z39" s="32">
        <v>2.6</v>
      </c>
      <c r="AA39" s="19">
        <v>-49.019607843137244</v>
      </c>
      <c r="AB39" s="32">
        <v>5.3</v>
      </c>
      <c r="AC39" s="32">
        <v>2.5</v>
      </c>
      <c r="AD39" s="19">
        <v>-52.830188679245282</v>
      </c>
      <c r="AE39" s="32">
        <v>5.5</v>
      </c>
      <c r="AF39" s="32">
        <v>2.6</v>
      </c>
      <c r="AG39" s="19">
        <v>-52.72727272727272</v>
      </c>
      <c r="AH39" s="32">
        <v>5.3</v>
      </c>
      <c r="AI39" s="32">
        <v>2.5</v>
      </c>
      <c r="AJ39" s="19">
        <v>-52.830188679245282</v>
      </c>
      <c r="AK39" s="32">
        <v>5.8</v>
      </c>
      <c r="AL39" s="32">
        <v>4.7</v>
      </c>
      <c r="AM39" s="19">
        <v>-18.965517241379303</v>
      </c>
      <c r="AN39" s="32">
        <v>6.6</v>
      </c>
      <c r="AO39" s="32">
        <v>4.8</v>
      </c>
      <c r="AP39" s="19">
        <v>-27.27272727272727</v>
      </c>
      <c r="AQ39" s="32">
        <v>6.3</v>
      </c>
      <c r="AR39" s="32">
        <v>4.7</v>
      </c>
      <c r="AS39" s="19">
        <v>-25.396825396825388</v>
      </c>
      <c r="AT39" s="32">
        <v>6.6</v>
      </c>
      <c r="AU39" s="32">
        <v>4.8</v>
      </c>
      <c r="AV39" s="19">
        <v>-27.27272727272727</v>
      </c>
      <c r="AW39" s="32">
        <v>6.6</v>
      </c>
      <c r="AX39" s="32">
        <v>5</v>
      </c>
      <c r="AY39" s="19">
        <v>-24.242424242424239</v>
      </c>
      <c r="AZ39" s="32">
        <v>6.3</v>
      </c>
      <c r="BA39" s="32">
        <v>5</v>
      </c>
      <c r="BB39" s="19">
        <v>-20.634920634920633</v>
      </c>
      <c r="BC39" s="32">
        <v>6.7</v>
      </c>
      <c r="BD39" s="32">
        <v>4</v>
      </c>
      <c r="BE39" s="19">
        <v>-40.298507462686565</v>
      </c>
      <c r="BF39" s="32">
        <v>6.2</v>
      </c>
      <c r="BG39" s="32">
        <v>47</v>
      </c>
      <c r="BH39" s="19">
        <v>658.0645161290322</v>
      </c>
      <c r="BI39" s="32">
        <v>6.1</v>
      </c>
      <c r="BJ39" s="32">
        <v>5</v>
      </c>
      <c r="BK39" s="19">
        <v>-18.032786885245898</v>
      </c>
      <c r="BL39" s="32">
        <v>6</v>
      </c>
      <c r="BM39" s="32">
        <v>5</v>
      </c>
      <c r="BN39" s="19">
        <v>-16.666666666666664</v>
      </c>
      <c r="BO39" s="32">
        <v>5.9</v>
      </c>
      <c r="BP39" s="32">
        <v>5</v>
      </c>
      <c r="BQ39" s="19">
        <v>-15.254237288135597</v>
      </c>
      <c r="BR39" s="32">
        <v>5.7</v>
      </c>
      <c r="BS39" s="32">
        <v>4.5999999999999996</v>
      </c>
      <c r="BT39" s="19">
        <v>-19.298245614035096</v>
      </c>
      <c r="BU39" s="32">
        <v>6.6</v>
      </c>
      <c r="BV39" s="32">
        <v>4.8</v>
      </c>
      <c r="BW39" s="19">
        <v>-27.27272727272727</v>
      </c>
      <c r="BX39" s="23"/>
      <c r="BY39" s="23"/>
    </row>
    <row r="40" spans="1:78" s="38" customFormat="1" ht="33.75" customHeight="1" x14ac:dyDescent="0.25">
      <c r="A40" s="34" t="s">
        <v>45</v>
      </c>
      <c r="B40" s="35"/>
      <c r="C40" s="35"/>
      <c r="D40" s="36">
        <v>361.48660811756537</v>
      </c>
      <c r="E40" s="36">
        <v>388.8</v>
      </c>
      <c r="F40" s="36">
        <v>7.5558516606378898</v>
      </c>
      <c r="G40" s="36">
        <v>354.74398985115533</v>
      </c>
      <c r="H40" s="36">
        <v>379.2</v>
      </c>
      <c r="I40" s="36">
        <v>6.8939885800760115</v>
      </c>
      <c r="J40" s="36">
        <v>342.99596389383294</v>
      </c>
      <c r="K40" s="36">
        <v>370.8</v>
      </c>
      <c r="L40" s="36">
        <v>8.1062283621428328</v>
      </c>
      <c r="M40" s="36">
        <v>339.65152391816599</v>
      </c>
      <c r="N40" s="36">
        <v>370.5</v>
      </c>
      <c r="O40" s="36">
        <v>9.0823900113772176</v>
      </c>
      <c r="P40" s="36">
        <v>344.57069961069385</v>
      </c>
      <c r="Q40" s="36">
        <v>389</v>
      </c>
      <c r="R40" s="36">
        <v>12.894102847254189</v>
      </c>
      <c r="S40" s="36">
        <v>365.68222397299724</v>
      </c>
      <c r="T40" s="36">
        <v>395.90000000000003</v>
      </c>
      <c r="U40" s="36">
        <v>8.2633975747298418</v>
      </c>
      <c r="V40" s="36">
        <v>397.93384699267824</v>
      </c>
      <c r="W40" s="36">
        <v>411.9</v>
      </c>
      <c r="X40" s="36">
        <v>3.5096670245239796</v>
      </c>
      <c r="Y40" s="36">
        <v>435.50573728680274</v>
      </c>
      <c r="Z40" s="36">
        <v>441.30000000000007</v>
      </c>
      <c r="AA40" s="36">
        <v>1.3304675959714187</v>
      </c>
      <c r="AB40" s="36">
        <v>468.05465950666081</v>
      </c>
      <c r="AC40" s="36">
        <v>489.20000000000005</v>
      </c>
      <c r="AD40" s="36">
        <v>4.5177075078425357</v>
      </c>
      <c r="AE40" s="36">
        <v>490.64836375541864</v>
      </c>
      <c r="AF40" s="36">
        <v>503.40000000000003</v>
      </c>
      <c r="AG40" s="36">
        <v>2.5989358543826517</v>
      </c>
      <c r="AH40" s="36">
        <v>524.46879152781685</v>
      </c>
      <c r="AI40" s="36">
        <v>519.1</v>
      </c>
      <c r="AJ40" s="36">
        <v>-1.0236627258939723</v>
      </c>
      <c r="AK40" s="36">
        <v>535.62941098509134</v>
      </c>
      <c r="AL40" s="36">
        <v>516</v>
      </c>
      <c r="AM40" s="36">
        <v>-3.6647373319157981</v>
      </c>
      <c r="AN40" s="36">
        <v>515.29490605625506</v>
      </c>
      <c r="AO40" s="36">
        <v>488</v>
      </c>
      <c r="AP40" s="36">
        <v>-5.2969485503268796</v>
      </c>
      <c r="AQ40" s="36">
        <v>483.92026599628718</v>
      </c>
      <c r="AR40" s="36">
        <v>482.7</v>
      </c>
      <c r="AS40" s="36">
        <v>-0.25216261480079416</v>
      </c>
      <c r="AT40" s="36">
        <v>462.27001285074414</v>
      </c>
      <c r="AU40" s="36">
        <v>451.7</v>
      </c>
      <c r="AV40" s="36">
        <v>-2.2865452131667801</v>
      </c>
      <c r="AW40" s="36">
        <v>453.03704548407376</v>
      </c>
      <c r="AX40" s="36">
        <v>454.4</v>
      </c>
      <c r="AY40" s="36">
        <v>0.30084835876277871</v>
      </c>
      <c r="AZ40" s="36">
        <v>441.75757003766705</v>
      </c>
      <c r="BA40" s="36">
        <v>438.4</v>
      </c>
      <c r="BB40" s="36">
        <v>-0.76004810452501947</v>
      </c>
      <c r="BC40" s="36">
        <v>418.81121960885099</v>
      </c>
      <c r="BD40" s="36">
        <v>435.4</v>
      </c>
      <c r="BE40" s="36">
        <v>3.960920723814918</v>
      </c>
      <c r="BF40" s="36">
        <v>388.02987339377557</v>
      </c>
      <c r="BG40" s="36">
        <v>440.7</v>
      </c>
      <c r="BH40" s="36">
        <v>13.573729812491623</v>
      </c>
      <c r="BI40" s="36">
        <v>403.75666214375786</v>
      </c>
      <c r="BJ40" s="36">
        <v>425.3</v>
      </c>
      <c r="BK40" s="36">
        <v>5.3357231907597908</v>
      </c>
      <c r="BL40" s="36">
        <v>401.29423505720217</v>
      </c>
      <c r="BM40" s="36">
        <v>373.3</v>
      </c>
      <c r="BN40" s="36">
        <v>-6.9759873458465567</v>
      </c>
      <c r="BO40" s="36">
        <v>383.39249483786563</v>
      </c>
      <c r="BP40" s="36">
        <v>364.3</v>
      </c>
      <c r="BQ40" s="36">
        <v>-4.9798822603295134</v>
      </c>
      <c r="BR40" s="36">
        <v>363.88318157489164</v>
      </c>
      <c r="BS40" s="36">
        <v>342.40000000000003</v>
      </c>
      <c r="BT40" s="36">
        <v>-5.9038676868527107</v>
      </c>
      <c r="BU40" s="36">
        <v>377.61703985037769</v>
      </c>
      <c r="BV40" s="36">
        <v>354.6</v>
      </c>
      <c r="BW40" s="36">
        <v>-6.0953393044703859</v>
      </c>
      <c r="BX40" s="37"/>
      <c r="BY40" s="37"/>
    </row>
    <row r="41" spans="1:78" s="40" customFormat="1" ht="32.25" customHeight="1" x14ac:dyDescent="0.25">
      <c r="A41" s="19">
        <v>35</v>
      </c>
      <c r="B41" s="39" t="s">
        <v>46</v>
      </c>
      <c r="C41" s="21" t="s">
        <v>47</v>
      </c>
      <c r="D41" s="19">
        <v>72.169110734626656</v>
      </c>
      <c r="E41" s="19">
        <v>87</v>
      </c>
      <c r="F41" s="19">
        <v>20.550189844943592</v>
      </c>
      <c r="G41" s="19">
        <v>70.490806459276072</v>
      </c>
      <c r="H41" s="19">
        <v>80</v>
      </c>
      <c r="I41" s="19">
        <v>13.489976946451273</v>
      </c>
      <c r="J41" s="19">
        <v>68.302752413521304</v>
      </c>
      <c r="K41" s="19">
        <v>83</v>
      </c>
      <c r="L41" s="19">
        <v>21.517796965923161</v>
      </c>
      <c r="M41" s="19">
        <v>65.597021098655603</v>
      </c>
      <c r="N41" s="19">
        <v>82</v>
      </c>
      <c r="O41" s="19">
        <v>25.005676517954829</v>
      </c>
      <c r="P41" s="19">
        <v>69.149325533520539</v>
      </c>
      <c r="Q41" s="19">
        <v>81</v>
      </c>
      <c r="R41" s="19">
        <v>17.137801959810549</v>
      </c>
      <c r="S41" s="19">
        <v>63.558526108245211</v>
      </c>
      <c r="T41" s="19">
        <v>74</v>
      </c>
      <c r="U41" s="19">
        <v>16.428124645263377</v>
      </c>
      <c r="V41" s="22">
        <v>57.293128424701564</v>
      </c>
      <c r="W41" s="19">
        <v>50</v>
      </c>
      <c r="X41" s="19">
        <v>-12.729499374932333</v>
      </c>
      <c r="Y41" s="19">
        <v>41.257276833858825</v>
      </c>
      <c r="Z41" s="19">
        <v>48</v>
      </c>
      <c r="AA41" s="19">
        <v>16.343112496963418</v>
      </c>
      <c r="AB41" s="19">
        <v>44.319081770831261</v>
      </c>
      <c r="AC41" s="19">
        <v>53</v>
      </c>
      <c r="AD41" s="19">
        <v>19.587315175112931</v>
      </c>
      <c r="AE41" s="19">
        <v>58.043174780268807</v>
      </c>
      <c r="AF41" s="19">
        <v>66</v>
      </c>
      <c r="AG41" s="19">
        <v>13.708459693758924</v>
      </c>
      <c r="AH41" s="19">
        <v>75.588002788263026</v>
      </c>
      <c r="AI41" s="19">
        <v>89</v>
      </c>
      <c r="AJ41" s="19">
        <v>17.743552835106168</v>
      </c>
      <c r="AK41" s="19">
        <v>85.571102101147488</v>
      </c>
      <c r="AL41" s="19">
        <v>101</v>
      </c>
      <c r="AM41" s="19">
        <v>18.030500390908973</v>
      </c>
      <c r="AN41" s="19">
        <v>85.369074213217985</v>
      </c>
      <c r="AO41" s="19">
        <v>107</v>
      </c>
      <c r="AP41" s="19">
        <v>25.338128574238215</v>
      </c>
      <c r="AQ41" s="19">
        <v>83.308416241367837</v>
      </c>
      <c r="AR41" s="19">
        <v>106</v>
      </c>
      <c r="AS41" s="19">
        <v>27.238044824772906</v>
      </c>
      <c r="AT41" s="19">
        <v>76.206305670009939</v>
      </c>
      <c r="AU41" s="19">
        <v>107</v>
      </c>
      <c r="AV41" s="19">
        <v>40.40832849624482</v>
      </c>
      <c r="AW41" s="19">
        <v>91.020589764376737</v>
      </c>
      <c r="AX41" s="19">
        <v>116</v>
      </c>
      <c r="AY41" s="19">
        <v>27.443691916616874</v>
      </c>
      <c r="AZ41" s="19">
        <v>85.140952370018994</v>
      </c>
      <c r="BA41" s="19">
        <v>112</v>
      </c>
      <c r="BB41" s="19">
        <v>31.546567054186468</v>
      </c>
      <c r="BC41" s="19">
        <v>77.5090663516973</v>
      </c>
      <c r="BD41" s="19">
        <v>90</v>
      </c>
      <c r="BE41" s="19">
        <v>16.115448471053828</v>
      </c>
      <c r="BF41" s="19">
        <v>59.878910910970994</v>
      </c>
      <c r="BG41" s="19">
        <v>58</v>
      </c>
      <c r="BH41" s="19">
        <v>-3.1378508432870325</v>
      </c>
      <c r="BI41" s="19">
        <v>60.667953960405711</v>
      </c>
      <c r="BJ41" s="19">
        <v>78</v>
      </c>
      <c r="BK41" s="19">
        <v>28.568700455772522</v>
      </c>
      <c r="BL41" s="19">
        <v>59.850369620097474</v>
      </c>
      <c r="BM41" s="19">
        <v>72</v>
      </c>
      <c r="BN41" s="19">
        <v>20.30000893398449</v>
      </c>
      <c r="BO41" s="19">
        <v>56.145024794739243</v>
      </c>
      <c r="BP41" s="19">
        <v>66</v>
      </c>
      <c r="BQ41" s="19">
        <v>17.552713248038611</v>
      </c>
      <c r="BR41" s="19">
        <v>44.350176603918484</v>
      </c>
      <c r="BS41" s="19">
        <v>56</v>
      </c>
      <c r="BT41" s="19">
        <v>26.267817375618328</v>
      </c>
      <c r="BU41" s="19">
        <v>70.217021734758191</v>
      </c>
      <c r="BV41" s="19">
        <v>77</v>
      </c>
      <c r="BW41" s="19">
        <v>9.6600198892858486</v>
      </c>
      <c r="BX41" s="23"/>
      <c r="BY41" s="23"/>
    </row>
    <row r="42" spans="1:78" s="40" customFormat="1" ht="32.25" customHeight="1" x14ac:dyDescent="0.25">
      <c r="A42" s="19">
        <v>36</v>
      </c>
      <c r="B42" s="41"/>
      <c r="C42" s="21" t="s">
        <v>48</v>
      </c>
      <c r="D42" s="19">
        <v>53.664210546260847</v>
      </c>
      <c r="E42" s="19">
        <v>71</v>
      </c>
      <c r="F42" s="19">
        <v>32.304191708540948</v>
      </c>
      <c r="G42" s="19">
        <v>53.795615455763318</v>
      </c>
      <c r="H42" s="19">
        <v>65</v>
      </c>
      <c r="I42" s="19">
        <v>20.827690973161488</v>
      </c>
      <c r="J42" s="19">
        <v>52.820795199789806</v>
      </c>
      <c r="K42" s="19">
        <v>71</v>
      </c>
      <c r="L42" s="19">
        <v>34.416757134096564</v>
      </c>
      <c r="M42" s="19">
        <v>49.197765823991702</v>
      </c>
      <c r="N42" s="19">
        <v>69</v>
      </c>
      <c r="O42" s="19">
        <v>40.250271215266395</v>
      </c>
      <c r="P42" s="19">
        <v>51.631496398362003</v>
      </c>
      <c r="Q42" s="19">
        <v>68</v>
      </c>
      <c r="R42" s="19">
        <v>31.702555113543607</v>
      </c>
      <c r="S42" s="19">
        <v>43.255108045889102</v>
      </c>
      <c r="T42" s="19">
        <v>68</v>
      </c>
      <c r="U42" s="19">
        <v>57.206866592170293</v>
      </c>
      <c r="V42" s="22">
        <v>48.976383975954562</v>
      </c>
      <c r="W42" s="19">
        <v>64</v>
      </c>
      <c r="X42" s="19">
        <v>30.675225086893775</v>
      </c>
      <c r="Y42" s="19">
        <v>46.208150053921891</v>
      </c>
      <c r="Z42" s="19">
        <v>59</v>
      </c>
      <c r="AA42" s="19">
        <v>27.683103372783496</v>
      </c>
      <c r="AB42" s="19">
        <v>51.008754490956733</v>
      </c>
      <c r="AC42" s="19">
        <v>50</v>
      </c>
      <c r="AD42" s="19">
        <v>-1.9776105122025149</v>
      </c>
      <c r="AE42" s="19">
        <v>36.703772287522924</v>
      </c>
      <c r="AF42" s="19">
        <v>35</v>
      </c>
      <c r="AG42" s="19">
        <v>-4.6419541680245864</v>
      </c>
      <c r="AH42" s="19">
        <v>28.671311402444594</v>
      </c>
      <c r="AI42" s="19">
        <v>17</v>
      </c>
      <c r="AJ42" s="19">
        <v>-40.707281360870944</v>
      </c>
      <c r="AK42" s="19">
        <v>23.959908588321294</v>
      </c>
      <c r="AL42" s="19">
        <v>15</v>
      </c>
      <c r="AM42" s="19">
        <v>-37.395420584737103</v>
      </c>
      <c r="AN42" s="19">
        <v>28.45635807107266</v>
      </c>
      <c r="AO42" s="19">
        <v>12</v>
      </c>
      <c r="AP42" s="19">
        <v>-57.830162348854429</v>
      </c>
      <c r="AQ42" s="19">
        <v>45.659420439980451</v>
      </c>
      <c r="AR42" s="19">
        <v>29</v>
      </c>
      <c r="AS42" s="19">
        <v>-36.486272229143488</v>
      </c>
      <c r="AT42" s="19">
        <v>55.498070433594201</v>
      </c>
      <c r="AU42" s="19">
        <v>44</v>
      </c>
      <c r="AV42" s="19">
        <v>-20.717964325177991</v>
      </c>
      <c r="AW42" s="19">
        <v>48.329516689049598</v>
      </c>
      <c r="AX42" s="19">
        <v>41</v>
      </c>
      <c r="AY42" s="19">
        <v>-15.165714849183054</v>
      </c>
      <c r="AZ42" s="19">
        <v>50.129719619730814</v>
      </c>
      <c r="BA42" s="19">
        <v>54</v>
      </c>
      <c r="BB42" s="19">
        <v>7.7205306744741149</v>
      </c>
      <c r="BC42" s="19">
        <v>47.758111590439754</v>
      </c>
      <c r="BD42" s="19">
        <v>60</v>
      </c>
      <c r="BE42" s="19">
        <v>25.63310818179594</v>
      </c>
      <c r="BF42" s="19">
        <v>35.927346546582598</v>
      </c>
      <c r="BG42" s="19">
        <v>54</v>
      </c>
      <c r="BH42" s="19">
        <v>50.303334898347707</v>
      </c>
      <c r="BI42" s="19">
        <v>40.711390157640679</v>
      </c>
      <c r="BJ42" s="19">
        <v>56</v>
      </c>
      <c r="BK42" s="19">
        <v>37.553642317689238</v>
      </c>
      <c r="BL42" s="19">
        <v>45.486280911274079</v>
      </c>
      <c r="BM42" s="19">
        <v>54</v>
      </c>
      <c r="BN42" s="19">
        <v>18.717114079589962</v>
      </c>
      <c r="BO42" s="19">
        <v>40.905660921881449</v>
      </c>
      <c r="BP42" s="19">
        <v>51</v>
      </c>
      <c r="BQ42" s="19">
        <v>24.6771201115561</v>
      </c>
      <c r="BR42" s="19">
        <v>41.064978336961559</v>
      </c>
      <c r="BS42" s="19">
        <v>47</v>
      </c>
      <c r="BT42" s="19">
        <v>14.452757321185475</v>
      </c>
      <c r="BU42" s="19">
        <v>52.440560536085236</v>
      </c>
      <c r="BV42" s="19">
        <v>60</v>
      </c>
      <c r="BW42" s="19">
        <v>14.415252977154935</v>
      </c>
      <c r="BX42" s="23"/>
      <c r="BY42" s="23"/>
    </row>
    <row r="43" spans="1:78" s="40" customFormat="1" ht="32.25" customHeight="1" x14ac:dyDescent="0.25">
      <c r="A43" s="19">
        <v>37</v>
      </c>
      <c r="B43" s="41"/>
      <c r="C43" s="21" t="s">
        <v>49</v>
      </c>
      <c r="D43" s="19">
        <v>121.20709623379605</v>
      </c>
      <c r="E43" s="19">
        <v>120</v>
      </c>
      <c r="F43" s="19">
        <v>-0.99589567880389285</v>
      </c>
      <c r="G43" s="19">
        <v>116.86633702458928</v>
      </c>
      <c r="H43" s="19">
        <v>135</v>
      </c>
      <c r="I43" s="19">
        <v>15.516583677637897</v>
      </c>
      <c r="J43" s="19">
        <v>113.83792068920218</v>
      </c>
      <c r="K43" s="19">
        <v>132</v>
      </c>
      <c r="L43" s="19">
        <v>15.954331562664024</v>
      </c>
      <c r="M43" s="19">
        <v>113.88371718516599</v>
      </c>
      <c r="N43" s="19">
        <v>141</v>
      </c>
      <c r="O43" s="19">
        <v>23.810500293685585</v>
      </c>
      <c r="P43" s="19">
        <v>118.01484891054173</v>
      </c>
      <c r="Q43" s="19">
        <v>139</v>
      </c>
      <c r="R43" s="19">
        <v>17.781788718270146</v>
      </c>
      <c r="S43" s="19">
        <v>118.28947914590081</v>
      </c>
      <c r="T43" s="19">
        <v>145</v>
      </c>
      <c r="U43" s="19">
        <v>22.580639501467285</v>
      </c>
      <c r="V43" s="22">
        <v>106.26951240065613</v>
      </c>
      <c r="W43" s="19">
        <v>128</v>
      </c>
      <c r="X43" s="19">
        <v>20.448468340962961</v>
      </c>
      <c r="Y43" s="19">
        <v>98.19231886458401</v>
      </c>
      <c r="Z43" s="19">
        <v>94</v>
      </c>
      <c r="AA43" s="19">
        <v>-4.2694977703557369</v>
      </c>
      <c r="AB43" s="19">
        <v>100.34509080188209</v>
      </c>
      <c r="AC43" s="19">
        <v>98</v>
      </c>
      <c r="AD43" s="19">
        <v>-2.3370259403244358</v>
      </c>
      <c r="AE43" s="19">
        <v>121.20780615879663</v>
      </c>
      <c r="AF43" s="19">
        <v>117</v>
      </c>
      <c r="AG43" s="19">
        <v>-3.4715636658615066</v>
      </c>
      <c r="AH43" s="19">
        <v>133.79945321140812</v>
      </c>
      <c r="AI43" s="19">
        <v>146</v>
      </c>
      <c r="AJ43" s="19">
        <v>9.1185326215904325</v>
      </c>
      <c r="AK43" s="19">
        <v>161.72938297116875</v>
      </c>
      <c r="AL43" s="19">
        <v>143</v>
      </c>
      <c r="AM43" s="19">
        <v>-11.58069277646821</v>
      </c>
      <c r="AN43" s="19">
        <v>132.23836985969061</v>
      </c>
      <c r="AO43" s="19">
        <v>146</v>
      </c>
      <c r="AP43" s="19">
        <v>10.406684652049893</v>
      </c>
      <c r="AQ43" s="19">
        <v>134.57513392836341</v>
      </c>
      <c r="AR43" s="19">
        <v>135</v>
      </c>
      <c r="AS43" s="19">
        <v>0.31570919473336695</v>
      </c>
      <c r="AT43" s="19">
        <v>136.67435256034392</v>
      </c>
      <c r="AU43" s="19">
        <v>141</v>
      </c>
      <c r="AV43" s="19">
        <v>3.1649298925679838</v>
      </c>
      <c r="AW43" s="19">
        <v>127.26772728116394</v>
      </c>
      <c r="AX43" s="19">
        <v>142</v>
      </c>
      <c r="AY43" s="19">
        <v>11.5758118994999</v>
      </c>
      <c r="AZ43" s="19">
        <v>118.56076544983955</v>
      </c>
      <c r="BA43" s="19">
        <v>133</v>
      </c>
      <c r="BB43" s="19">
        <v>12.178762928339369</v>
      </c>
      <c r="BC43" s="19">
        <v>121.35257863144525</v>
      </c>
      <c r="BD43" s="19">
        <v>125</v>
      </c>
      <c r="BE43" s="19">
        <v>3.0056397727090527</v>
      </c>
      <c r="BF43" s="19">
        <v>99.798184851618316</v>
      </c>
      <c r="BG43" s="19">
        <v>94</v>
      </c>
      <c r="BH43" s="19">
        <v>-5.8099101303687624</v>
      </c>
      <c r="BI43" s="19">
        <v>104.57239432648879</v>
      </c>
      <c r="BJ43" s="19">
        <v>112</v>
      </c>
      <c r="BK43" s="19">
        <v>7.1028360030862885</v>
      </c>
      <c r="BL43" s="19">
        <v>102.94263574656766</v>
      </c>
      <c r="BM43" s="19">
        <v>110</v>
      </c>
      <c r="BN43" s="19">
        <v>6.8556280905869933</v>
      </c>
      <c r="BO43" s="19">
        <v>98.654829282184664</v>
      </c>
      <c r="BP43" s="19">
        <v>105</v>
      </c>
      <c r="BQ43" s="19">
        <v>6.431687900108872</v>
      </c>
      <c r="BR43" s="19">
        <v>110.87544150979622</v>
      </c>
      <c r="BS43" s="19">
        <v>108</v>
      </c>
      <c r="BT43" s="19">
        <v>-2.5933980245230077</v>
      </c>
      <c r="BU43" s="19">
        <v>122.65758227084343</v>
      </c>
      <c r="BV43" s="19">
        <v>113</v>
      </c>
      <c r="BW43" s="19">
        <v>-7.8736121257618406</v>
      </c>
      <c r="BX43" s="23"/>
      <c r="BY43" s="23"/>
    </row>
    <row r="44" spans="1:78" s="40" customFormat="1" ht="32.25" customHeight="1" x14ac:dyDescent="0.25">
      <c r="A44" s="19">
        <v>38</v>
      </c>
      <c r="B44" s="42"/>
      <c r="C44" s="21" t="s">
        <v>50</v>
      </c>
      <c r="D44" s="19">
        <v>83.272050847646142</v>
      </c>
      <c r="E44" s="19">
        <v>105</v>
      </c>
      <c r="F44" s="19">
        <v>26.092727309078935</v>
      </c>
      <c r="G44" s="19">
        <v>90.89603990801389</v>
      </c>
      <c r="H44" s="19">
        <v>108</v>
      </c>
      <c r="I44" s="19">
        <v>18.817057496998977</v>
      </c>
      <c r="J44" s="19">
        <v>90.159633185848122</v>
      </c>
      <c r="K44" s="19">
        <v>105</v>
      </c>
      <c r="L44" s="19">
        <v>16.460101144778495</v>
      </c>
      <c r="M44" s="19">
        <v>86.551625060726153</v>
      </c>
      <c r="N44" s="19">
        <v>106</v>
      </c>
      <c r="O44" s="19">
        <v>22.470259715665101</v>
      </c>
      <c r="P44" s="19">
        <v>86.667154668679075</v>
      </c>
      <c r="Q44" s="19">
        <v>102</v>
      </c>
      <c r="R44" s="19">
        <v>17.691644995081525</v>
      </c>
      <c r="S44" s="19">
        <v>87.392973398837171</v>
      </c>
      <c r="T44" s="19">
        <v>93</v>
      </c>
      <c r="U44" s="19">
        <v>6.4158780541473543</v>
      </c>
      <c r="V44" s="22">
        <v>88.711940786634671</v>
      </c>
      <c r="W44" s="19">
        <v>87</v>
      </c>
      <c r="X44" s="19">
        <v>-1.9297749225801983</v>
      </c>
      <c r="Y44" s="19">
        <v>90.766009034489429</v>
      </c>
      <c r="Z44" s="19">
        <v>104</v>
      </c>
      <c r="AA44" s="19">
        <v>14.580338065191228</v>
      </c>
      <c r="AB44" s="19">
        <v>97.836463531835051</v>
      </c>
      <c r="AC44" s="19">
        <v>107</v>
      </c>
      <c r="AD44" s="19">
        <v>9.3661771259579734</v>
      </c>
      <c r="AE44" s="19">
        <v>91.332642668952388</v>
      </c>
      <c r="AF44" s="19">
        <v>101</v>
      </c>
      <c r="AG44" s="19">
        <v>10.584777850005135</v>
      </c>
      <c r="AH44" s="19">
        <v>113.81641799152248</v>
      </c>
      <c r="AI44" s="19">
        <v>112</v>
      </c>
      <c r="AJ44" s="19">
        <v>-1.5959191332640419</v>
      </c>
      <c r="AK44" s="19">
        <v>100.97390047935403</v>
      </c>
      <c r="AL44" s="19">
        <v>123</v>
      </c>
      <c r="AM44" s="19">
        <v>21.813656218172547</v>
      </c>
      <c r="AN44" s="19">
        <v>119.68409424009971</v>
      </c>
      <c r="AO44" s="19">
        <v>121</v>
      </c>
      <c r="AP44" s="19">
        <v>1.0994825739002834</v>
      </c>
      <c r="AQ44" s="19">
        <v>100.93135044627257</v>
      </c>
      <c r="AR44" s="19">
        <v>114</v>
      </c>
      <c r="AS44" s="19">
        <v>12.94805775999607</v>
      </c>
      <c r="AT44" s="19">
        <v>99.399529134795586</v>
      </c>
      <c r="AU44" s="19">
        <v>115</v>
      </c>
      <c r="AV44" s="19">
        <v>15.694713044413556</v>
      </c>
      <c r="AW44" s="19">
        <v>101.49198504700415</v>
      </c>
      <c r="AX44" s="19">
        <v>109</v>
      </c>
      <c r="AY44" s="19">
        <v>7.3976432222885888</v>
      </c>
      <c r="AZ44" s="19">
        <v>79.570983523382239</v>
      </c>
      <c r="BA44" s="19">
        <v>106</v>
      </c>
      <c r="BB44" s="19">
        <v>33.214389600766332</v>
      </c>
      <c r="BC44" s="19">
        <v>76.726146489558943</v>
      </c>
      <c r="BD44" s="19">
        <v>84</v>
      </c>
      <c r="BE44" s="19">
        <v>9.4802799869936099</v>
      </c>
      <c r="BF44" s="19">
        <v>74.249849529604035</v>
      </c>
      <c r="BG44" s="19">
        <v>87</v>
      </c>
      <c r="BH44" s="19">
        <v>17.171954625056006</v>
      </c>
      <c r="BI44" s="19">
        <v>88.607143284276759</v>
      </c>
      <c r="BJ44" s="19">
        <v>94</v>
      </c>
      <c r="BK44" s="19">
        <v>6.0862550307275258</v>
      </c>
      <c r="BL44" s="19">
        <v>82.9925125398685</v>
      </c>
      <c r="BM44" s="19">
        <v>94</v>
      </c>
      <c r="BN44" s="19">
        <v>13.263229565249818</v>
      </c>
      <c r="BO44" s="19">
        <v>77.800962929852943</v>
      </c>
      <c r="BP44" s="19">
        <v>85</v>
      </c>
      <c r="BQ44" s="19">
        <v>9.2531464895079338</v>
      </c>
      <c r="BR44" s="19">
        <v>73.916961006530812</v>
      </c>
      <c r="BS44" s="19">
        <v>62</v>
      </c>
      <c r="BT44" s="19">
        <v>-16.122092743339255</v>
      </c>
      <c r="BU44" s="19">
        <v>92.437598233099393</v>
      </c>
      <c r="BV44" s="19">
        <v>62</v>
      </c>
      <c r="BW44" s="19">
        <v>-32.927725097687052</v>
      </c>
      <c r="BX44" s="23"/>
      <c r="BY44" s="23"/>
    </row>
    <row r="45" spans="1:78" s="38" customFormat="1" ht="33.75" customHeight="1" x14ac:dyDescent="0.25">
      <c r="A45" s="43" t="s">
        <v>51</v>
      </c>
      <c r="B45" s="44"/>
      <c r="C45" s="35"/>
      <c r="D45" s="36">
        <v>330.3124683623297</v>
      </c>
      <c r="E45" s="36">
        <v>383</v>
      </c>
      <c r="F45" s="36">
        <v>15.950815268612798</v>
      </c>
      <c r="G45" s="36">
        <v>332.04879884764256</v>
      </c>
      <c r="H45" s="36">
        <v>388</v>
      </c>
      <c r="I45" s="36">
        <v>16.850294699614356</v>
      </c>
      <c r="J45" s="36">
        <v>325.12110148836143</v>
      </c>
      <c r="K45" s="36">
        <v>391</v>
      </c>
      <c r="L45" s="36">
        <v>20.26287995766921</v>
      </c>
      <c r="M45" s="36">
        <v>315.23012916853946</v>
      </c>
      <c r="N45" s="36">
        <v>398</v>
      </c>
      <c r="O45" s="36">
        <v>26.256966949757267</v>
      </c>
      <c r="P45" s="36">
        <v>325.46282551110335</v>
      </c>
      <c r="Q45" s="36">
        <v>390</v>
      </c>
      <c r="R45" s="36">
        <v>19.829353594392281</v>
      </c>
      <c r="S45" s="36">
        <v>312.49608669887232</v>
      </c>
      <c r="T45" s="36">
        <v>380</v>
      </c>
      <c r="U45" s="36">
        <v>21.6015227628037</v>
      </c>
      <c r="V45" s="36">
        <v>301.25096558794689</v>
      </c>
      <c r="W45" s="36">
        <v>329</v>
      </c>
      <c r="X45" s="36">
        <v>9.2112682055294801</v>
      </c>
      <c r="Y45" s="36">
        <v>276.42375478685415</v>
      </c>
      <c r="Z45" s="36">
        <v>305</v>
      </c>
      <c r="AA45" s="36">
        <v>10.337839899172389</v>
      </c>
      <c r="AB45" s="36">
        <v>293.50939059550512</v>
      </c>
      <c r="AC45" s="36">
        <v>308</v>
      </c>
      <c r="AD45" s="36">
        <v>4.9370173046575054</v>
      </c>
      <c r="AE45" s="36">
        <v>307.28739589554073</v>
      </c>
      <c r="AF45" s="36">
        <v>319</v>
      </c>
      <c r="AG45" s="36">
        <v>3.8116122759687987</v>
      </c>
      <c r="AH45" s="36">
        <v>351.87518539363822</v>
      </c>
      <c r="AI45" s="36">
        <v>364</v>
      </c>
      <c r="AJ45" s="36">
        <v>3.4457714296613178</v>
      </c>
      <c r="AK45" s="36">
        <v>372.23429413999156</v>
      </c>
      <c r="AL45" s="36">
        <v>382</v>
      </c>
      <c r="AM45" s="36">
        <v>2.6235373832416706</v>
      </c>
      <c r="AN45" s="36">
        <v>365.74789638408095</v>
      </c>
      <c r="AO45" s="36">
        <v>386</v>
      </c>
      <c r="AP45" s="36">
        <v>5.5371756929127542</v>
      </c>
      <c r="AQ45" s="36">
        <v>364.47432105598426</v>
      </c>
      <c r="AR45" s="36">
        <v>384</v>
      </c>
      <c r="AS45" s="36">
        <v>5.3572166311866285</v>
      </c>
      <c r="AT45" s="36">
        <v>367.77825779874365</v>
      </c>
      <c r="AU45" s="36">
        <v>407</v>
      </c>
      <c r="AV45" s="36">
        <v>10.664508129439056</v>
      </c>
      <c r="AW45" s="36">
        <v>368.10981878159447</v>
      </c>
      <c r="AX45" s="36">
        <v>408</v>
      </c>
      <c r="AY45" s="36">
        <v>10.83648932550561</v>
      </c>
      <c r="AZ45" s="36">
        <v>333.40242096297163</v>
      </c>
      <c r="BA45" s="36">
        <v>405</v>
      </c>
      <c r="BB45" s="36">
        <v>21.474822777300751</v>
      </c>
      <c r="BC45" s="36">
        <v>323.34590306314124</v>
      </c>
      <c r="BD45" s="36">
        <v>359</v>
      </c>
      <c r="BE45" s="36">
        <v>11.026611625227991</v>
      </c>
      <c r="BF45" s="36">
        <v>269.85429183877591</v>
      </c>
      <c r="BG45" s="36">
        <v>293</v>
      </c>
      <c r="BH45" s="36">
        <v>8.5771132278498161</v>
      </c>
      <c r="BI45" s="36">
        <v>294.55888172881191</v>
      </c>
      <c r="BJ45" s="36">
        <v>340</v>
      </c>
      <c r="BK45" s="36">
        <v>15.4268369042166</v>
      </c>
      <c r="BL45" s="36">
        <v>291.27179881780773</v>
      </c>
      <c r="BM45" s="36">
        <v>330</v>
      </c>
      <c r="BN45" s="36">
        <v>13.296241290567574</v>
      </c>
      <c r="BO45" s="36">
        <v>273.50647792865834</v>
      </c>
      <c r="BP45" s="36">
        <v>307</v>
      </c>
      <c r="BQ45" s="36">
        <v>12.245970305711786</v>
      </c>
      <c r="BR45" s="36">
        <v>270.20755745720709</v>
      </c>
      <c r="BS45" s="36">
        <v>273</v>
      </c>
      <c r="BT45" s="36">
        <v>1.0334435383936857</v>
      </c>
      <c r="BU45" s="36">
        <v>337.75276277478622</v>
      </c>
      <c r="BV45" s="36">
        <v>312</v>
      </c>
      <c r="BW45" s="36">
        <v>-7.6247378594970012</v>
      </c>
      <c r="BX45" s="37"/>
      <c r="BY45" s="37"/>
    </row>
    <row r="46" spans="1:78" s="46" customFormat="1" ht="33.75" customHeight="1" x14ac:dyDescent="0.25">
      <c r="A46" s="27" t="s">
        <v>52</v>
      </c>
      <c r="B46" s="28"/>
      <c r="C46" s="28"/>
      <c r="D46" s="29">
        <v>691.79907647989512</v>
      </c>
      <c r="E46" s="29">
        <v>771.8</v>
      </c>
      <c r="F46" s="29">
        <v>11.564184781392925</v>
      </c>
      <c r="G46" s="29">
        <v>686.79278869879795</v>
      </c>
      <c r="H46" s="29">
        <v>767.2</v>
      </c>
      <c r="I46" s="29">
        <v>11.707637678249668</v>
      </c>
      <c r="J46" s="29">
        <v>668.11706538219437</v>
      </c>
      <c r="K46" s="29">
        <v>761.8</v>
      </c>
      <c r="L46" s="29">
        <v>14.021934099859362</v>
      </c>
      <c r="M46" s="29">
        <v>654.88165308670546</v>
      </c>
      <c r="N46" s="29">
        <v>768.5</v>
      </c>
      <c r="O46" s="29">
        <v>17.349447244058254</v>
      </c>
      <c r="P46" s="29">
        <v>670.0335251217972</v>
      </c>
      <c r="Q46" s="29">
        <v>779</v>
      </c>
      <c r="R46" s="29">
        <v>16.262839215156454</v>
      </c>
      <c r="S46" s="29">
        <v>678.17831067186955</v>
      </c>
      <c r="T46" s="29">
        <v>775.90000000000009</v>
      </c>
      <c r="U46" s="29">
        <v>14.40943890277439</v>
      </c>
      <c r="V46" s="29">
        <v>699.18481258062513</v>
      </c>
      <c r="W46" s="29">
        <v>740.9</v>
      </c>
      <c r="X46" s="29">
        <v>5.9662605177889985</v>
      </c>
      <c r="Y46" s="29">
        <v>711.92949207365689</v>
      </c>
      <c r="Z46" s="29">
        <v>746.30000000000007</v>
      </c>
      <c r="AA46" s="29">
        <v>4.8277966159585892</v>
      </c>
      <c r="AB46" s="29">
        <v>761.56405010216599</v>
      </c>
      <c r="AC46" s="29">
        <v>797.2</v>
      </c>
      <c r="AD46" s="29">
        <v>4.6793109382005866</v>
      </c>
      <c r="AE46" s="29">
        <v>797.93575965095943</v>
      </c>
      <c r="AF46" s="29">
        <v>822.40000000000009</v>
      </c>
      <c r="AG46" s="29">
        <v>3.0659410927694286</v>
      </c>
      <c r="AH46" s="29">
        <v>876.34397692145512</v>
      </c>
      <c r="AI46" s="29">
        <v>883.1</v>
      </c>
      <c r="AJ46" s="29">
        <v>0.77093279082928279</v>
      </c>
      <c r="AK46" s="29">
        <v>907.8637051250829</v>
      </c>
      <c r="AL46" s="29">
        <v>898</v>
      </c>
      <c r="AM46" s="29">
        <v>-1.0864742217802295</v>
      </c>
      <c r="AN46" s="29">
        <v>881.042802440336</v>
      </c>
      <c r="AO46" s="29">
        <v>874</v>
      </c>
      <c r="AP46" s="29">
        <v>-0.79937120203793288</v>
      </c>
      <c r="AQ46" s="29">
        <v>848.39458705227139</v>
      </c>
      <c r="AR46" s="29">
        <v>866.7</v>
      </c>
      <c r="AS46" s="29">
        <v>2.157653199006186</v>
      </c>
      <c r="AT46" s="29">
        <v>830.04827064948779</v>
      </c>
      <c r="AU46" s="29">
        <v>858.7</v>
      </c>
      <c r="AV46" s="29">
        <v>3.4518148357917959</v>
      </c>
      <c r="AW46" s="29">
        <v>821.14686426566823</v>
      </c>
      <c r="AX46" s="29">
        <v>862.4</v>
      </c>
      <c r="AY46" s="29">
        <v>5.023843788434049</v>
      </c>
      <c r="AZ46" s="29">
        <v>775.15999100063868</v>
      </c>
      <c r="BA46" s="29">
        <v>843.4</v>
      </c>
      <c r="BB46" s="29">
        <v>8.8033450889630682</v>
      </c>
      <c r="BC46" s="29">
        <v>742.15712267199228</v>
      </c>
      <c r="BD46" s="29">
        <v>794.4</v>
      </c>
      <c r="BE46" s="29">
        <v>7.0393284295268073</v>
      </c>
      <c r="BF46" s="29">
        <v>657.88416523255148</v>
      </c>
      <c r="BG46" s="29">
        <v>733.7</v>
      </c>
      <c r="BH46" s="29">
        <v>11.524192065125764</v>
      </c>
      <c r="BI46" s="29">
        <v>698.31554387256983</v>
      </c>
      <c r="BJ46" s="29">
        <v>765.3</v>
      </c>
      <c r="BK46" s="29">
        <v>9.5922905791215776</v>
      </c>
      <c r="BL46" s="29">
        <v>692.56603387500991</v>
      </c>
      <c r="BM46" s="29">
        <v>703.3</v>
      </c>
      <c r="BN46" s="29">
        <v>1.5498834190484208</v>
      </c>
      <c r="BO46" s="29">
        <v>656.89897276652391</v>
      </c>
      <c r="BP46" s="29">
        <v>671.3</v>
      </c>
      <c r="BQ46" s="29">
        <v>2.1922742812073901</v>
      </c>
      <c r="BR46" s="29">
        <v>634.09073903209878</v>
      </c>
      <c r="BS46" s="29">
        <v>615.40000000000009</v>
      </c>
      <c r="BT46" s="29">
        <v>-2.9476442221233157</v>
      </c>
      <c r="BU46" s="29">
        <v>715.36980262516386</v>
      </c>
      <c r="BV46" s="29">
        <v>666.6</v>
      </c>
      <c r="BW46" s="29">
        <v>-6.8174253995898688</v>
      </c>
      <c r="BX46" s="30"/>
      <c r="BY46" s="30"/>
      <c r="BZ46" s="45"/>
    </row>
    <row r="47" spans="1:78" ht="30.75" customHeight="1" x14ac:dyDescent="0.25">
      <c r="A47" s="19">
        <v>39</v>
      </c>
      <c r="B47" s="12" t="s">
        <v>53</v>
      </c>
      <c r="C47" s="21" t="s">
        <v>54</v>
      </c>
      <c r="D47" s="19">
        <v>68.468130696953494</v>
      </c>
      <c r="E47" s="19">
        <v>71</v>
      </c>
      <c r="F47" s="19">
        <v>3.697879987775337</v>
      </c>
      <c r="G47" s="19">
        <v>78.838401961032446</v>
      </c>
      <c r="H47" s="19">
        <v>79</v>
      </c>
      <c r="I47" s="19">
        <v>0.2049737627196293</v>
      </c>
      <c r="J47" s="19">
        <v>75.588379337630244</v>
      </c>
      <c r="K47" s="19">
        <v>81</v>
      </c>
      <c r="L47" s="19">
        <v>7.1593288674674405</v>
      </c>
      <c r="M47" s="19">
        <v>71.974509261024906</v>
      </c>
      <c r="N47" s="19">
        <v>84</v>
      </c>
      <c r="O47" s="19">
        <v>16.707985733342191</v>
      </c>
      <c r="P47" s="19">
        <v>75.603262583315797</v>
      </c>
      <c r="Q47" s="19">
        <v>81</v>
      </c>
      <c r="R47" s="19">
        <v>7.1382334998267138</v>
      </c>
      <c r="S47" s="19">
        <v>73.268856485893792</v>
      </c>
      <c r="T47" s="19">
        <v>84</v>
      </c>
      <c r="U47" s="19">
        <v>14.646254942128431</v>
      </c>
      <c r="V47" s="22">
        <v>68.382121023030891</v>
      </c>
      <c r="W47" s="19">
        <v>74</v>
      </c>
      <c r="X47" s="19">
        <v>8.2154207750839223</v>
      </c>
      <c r="Y47" s="19">
        <v>77.563680447654605</v>
      </c>
      <c r="Z47" s="19">
        <v>82</v>
      </c>
      <c r="AA47" s="19">
        <v>5.7195836076130169</v>
      </c>
      <c r="AB47" s="19">
        <v>80.276072641505678</v>
      </c>
      <c r="AC47" s="19">
        <v>87</v>
      </c>
      <c r="AD47" s="19">
        <v>8.3760043774460939</v>
      </c>
      <c r="AE47" s="19">
        <v>83.650457771563865</v>
      </c>
      <c r="AF47" s="19">
        <v>91</v>
      </c>
      <c r="AG47" s="19">
        <v>8.7860155511719604</v>
      </c>
      <c r="AH47" s="19">
        <v>103.39048657245172</v>
      </c>
      <c r="AI47" s="19">
        <v>107</v>
      </c>
      <c r="AJ47" s="19">
        <v>3.4911465718065684</v>
      </c>
      <c r="AK47" s="19">
        <v>109.53101068946877</v>
      </c>
      <c r="AL47" s="19">
        <v>113</v>
      </c>
      <c r="AM47" s="19">
        <v>3.1671298280686511</v>
      </c>
      <c r="AN47" s="19">
        <v>97.086398124836137</v>
      </c>
      <c r="AO47" s="19">
        <v>97</v>
      </c>
      <c r="AP47" s="19">
        <v>-8.8990967328960002E-2</v>
      </c>
      <c r="AQ47" s="19">
        <v>92.119883343820206</v>
      </c>
      <c r="AR47" s="19">
        <v>104</v>
      </c>
      <c r="AS47" s="19">
        <v>12.896365285048706</v>
      </c>
      <c r="AT47" s="19">
        <v>81.176282126749726</v>
      </c>
      <c r="AU47" s="19">
        <v>87</v>
      </c>
      <c r="AV47" s="19">
        <v>7.174161861905727</v>
      </c>
      <c r="AW47" s="19">
        <v>72.494275033574397</v>
      </c>
      <c r="AX47" s="19">
        <v>79</v>
      </c>
      <c r="AY47" s="19">
        <v>8.9741223888542869</v>
      </c>
      <c r="AZ47" s="19">
        <v>65.248206489173441</v>
      </c>
      <c r="BA47" s="19">
        <v>71</v>
      </c>
      <c r="BB47" s="19">
        <v>8.8152515146618597</v>
      </c>
      <c r="BC47" s="19">
        <v>64.199428695345233</v>
      </c>
      <c r="BD47" s="19">
        <v>61</v>
      </c>
      <c r="BE47" s="19">
        <v>-4.9835781413693594</v>
      </c>
      <c r="BF47" s="19">
        <v>71.854693093165196</v>
      </c>
      <c r="BG47" s="19">
        <v>70</v>
      </c>
      <c r="BH47" s="19">
        <v>-2.5811718251450073</v>
      </c>
      <c r="BI47" s="19">
        <v>79.027992658949543</v>
      </c>
      <c r="BJ47" s="19">
        <v>83</v>
      </c>
      <c r="BK47" s="19">
        <v>5.0260764665906592</v>
      </c>
      <c r="BL47" s="19">
        <v>69.426428759313069</v>
      </c>
      <c r="BM47" s="19">
        <v>78</v>
      </c>
      <c r="BN47" s="19">
        <v>12.349146274554482</v>
      </c>
      <c r="BO47" s="19">
        <v>72.98853223316101</v>
      </c>
      <c r="BP47" s="19">
        <v>75</v>
      </c>
      <c r="BQ47" s="19">
        <v>2.7558682238099816</v>
      </c>
      <c r="BR47" s="19">
        <v>68.989163606095417</v>
      </c>
      <c r="BS47" s="19">
        <v>88</v>
      </c>
      <c r="BT47" s="19">
        <v>27.556264491696076</v>
      </c>
      <c r="BU47" s="19">
        <v>74.661137034426432</v>
      </c>
      <c r="BV47" s="19">
        <v>89</v>
      </c>
      <c r="BW47" s="19">
        <v>19.205256623619171</v>
      </c>
      <c r="BX47" s="23"/>
      <c r="BY47" s="23"/>
    </row>
    <row r="48" spans="1:78" ht="30.75" customHeight="1" x14ac:dyDescent="0.25">
      <c r="A48" s="19">
        <v>40</v>
      </c>
      <c r="B48" s="12"/>
      <c r="C48" s="21" t="s">
        <v>55</v>
      </c>
      <c r="D48" s="19">
        <v>43.486515442659652</v>
      </c>
      <c r="E48" s="19">
        <v>72</v>
      </c>
      <c r="F48" s="19">
        <v>65.568565949915197</v>
      </c>
      <c r="G48" s="19">
        <v>43.592998731394417</v>
      </c>
      <c r="H48" s="19">
        <v>72</v>
      </c>
      <c r="I48" s="19">
        <v>65.164136662495025</v>
      </c>
      <c r="J48" s="19">
        <v>42.803058179140017</v>
      </c>
      <c r="K48" s="19">
        <v>72</v>
      </c>
      <c r="L48" s="19">
        <v>68.212279829783412</v>
      </c>
      <c r="M48" s="19">
        <v>44.642417136585067</v>
      </c>
      <c r="N48" s="19">
        <v>73</v>
      </c>
      <c r="O48" s="19">
        <v>63.52161169197872</v>
      </c>
      <c r="P48" s="19">
        <v>59.007424455270865</v>
      </c>
      <c r="Q48" s="19">
        <v>83</v>
      </c>
      <c r="R48" s="19">
        <v>40.660265663545644</v>
      </c>
      <c r="S48" s="19">
        <v>60.910254187068325</v>
      </c>
      <c r="T48" s="19">
        <v>83</v>
      </c>
      <c r="U48" s="19">
        <v>36.266054226418717</v>
      </c>
      <c r="V48" s="22">
        <v>62.837624723866227</v>
      </c>
      <c r="W48" s="19">
        <v>67</v>
      </c>
      <c r="X48" s="19">
        <v>6.6240175283915042</v>
      </c>
      <c r="Y48" s="19">
        <v>67.661934007528487</v>
      </c>
      <c r="Z48" s="19">
        <v>83</v>
      </c>
      <c r="AA48" s="19">
        <v>22.66867806463366</v>
      </c>
      <c r="AB48" s="19">
        <v>63.551890841191998</v>
      </c>
      <c r="AC48" s="19">
        <v>94</v>
      </c>
      <c r="AD48" s="19">
        <v>47.910626663955462</v>
      </c>
      <c r="AE48" s="19">
        <v>69.993240176206498</v>
      </c>
      <c r="AF48" s="19">
        <v>97</v>
      </c>
      <c r="AG48" s="19">
        <v>38.584811555808187</v>
      </c>
      <c r="AH48" s="19">
        <v>82.538623734310193</v>
      </c>
      <c r="AI48" s="19">
        <v>98</v>
      </c>
      <c r="AJ48" s="19">
        <v>18.732292308943261</v>
      </c>
      <c r="AK48" s="19">
        <v>82.148258017101583</v>
      </c>
      <c r="AL48" s="19">
        <v>88</v>
      </c>
      <c r="AM48" s="19">
        <v>7.1233914438942874</v>
      </c>
      <c r="AN48" s="19">
        <v>72.814798593627103</v>
      </c>
      <c r="AO48" s="19">
        <v>68</v>
      </c>
      <c r="AP48" s="19">
        <v>-6.6123901825205404</v>
      </c>
      <c r="AQ48" s="19">
        <v>62.481312181025878</v>
      </c>
      <c r="AR48" s="19">
        <v>69</v>
      </c>
      <c r="AS48" s="19">
        <v>10.433020036595352</v>
      </c>
      <c r="AT48" s="19">
        <v>57.154729252507458</v>
      </c>
      <c r="AU48" s="19">
        <v>54</v>
      </c>
      <c r="AV48" s="19">
        <v>-5.5196294230876024</v>
      </c>
      <c r="AW48" s="19">
        <v>45.107548909779624</v>
      </c>
      <c r="AX48" s="19">
        <v>49</v>
      </c>
      <c r="AY48" s="19">
        <v>8.6292675711680413</v>
      </c>
      <c r="AZ48" s="19">
        <v>33.419813079820543</v>
      </c>
      <c r="BA48" s="19">
        <v>39</v>
      </c>
      <c r="BB48" s="19">
        <v>16.697241564013623</v>
      </c>
      <c r="BC48" s="19">
        <v>30.533874623395903</v>
      </c>
      <c r="BD48" s="19">
        <v>42</v>
      </c>
      <c r="BE48" s="19">
        <v>37.552146650325319</v>
      </c>
      <c r="BF48" s="19">
        <v>27.943491758453128</v>
      </c>
      <c r="BG48" s="19">
        <v>41</v>
      </c>
      <c r="BH48" s="19">
        <v>46.724684067434687</v>
      </c>
      <c r="BI48" s="19">
        <v>39.913127605530079</v>
      </c>
      <c r="BJ48" s="19">
        <v>48</v>
      </c>
      <c r="BK48" s="19">
        <v>20.261184426322586</v>
      </c>
      <c r="BL48" s="19">
        <v>40.698251341666278</v>
      </c>
      <c r="BM48" s="19">
        <v>48</v>
      </c>
      <c r="BN48" s="19">
        <v>17.94118522939657</v>
      </c>
      <c r="BO48" s="19">
        <v>37.697373790753488</v>
      </c>
      <c r="BP48" s="19">
        <v>46</v>
      </c>
      <c r="BQ48" s="19">
        <v>22.024415428331515</v>
      </c>
      <c r="BR48" s="19">
        <v>38.601079636743869</v>
      </c>
      <c r="BS48" s="19">
        <v>45</v>
      </c>
      <c r="BT48" s="19">
        <v>16.577050236608102</v>
      </c>
      <c r="BU48" s="19">
        <v>40.885860756947814</v>
      </c>
      <c r="BV48" s="19">
        <v>47</v>
      </c>
      <c r="BW48" s="19">
        <v>14.954165400598052</v>
      </c>
      <c r="BX48" s="23"/>
      <c r="BY48" s="23"/>
    </row>
    <row r="49" spans="1:78" ht="30.75" customHeight="1" x14ac:dyDescent="0.25">
      <c r="A49" s="19">
        <v>41</v>
      </c>
      <c r="B49" s="12"/>
      <c r="C49" s="21" t="s">
        <v>56</v>
      </c>
      <c r="D49" s="19">
        <v>30.533085310803585</v>
      </c>
      <c r="E49" s="19">
        <v>56</v>
      </c>
      <c r="F49" s="19">
        <v>83.407603358660268</v>
      </c>
      <c r="G49" s="19">
        <v>29.680339561800452</v>
      </c>
      <c r="H49" s="19">
        <v>55</v>
      </c>
      <c r="I49" s="19">
        <v>85.307852982877478</v>
      </c>
      <c r="J49" s="19">
        <v>29.142507696435757</v>
      </c>
      <c r="K49" s="19">
        <v>54</v>
      </c>
      <c r="L49" s="19">
        <v>85.296339499995781</v>
      </c>
      <c r="M49" s="19">
        <v>28.243161861921166</v>
      </c>
      <c r="N49" s="19">
        <v>53</v>
      </c>
      <c r="O49" s="19">
        <v>87.656043112712638</v>
      </c>
      <c r="P49" s="19">
        <v>30.42570323474904</v>
      </c>
      <c r="Q49" s="19">
        <v>52</v>
      </c>
      <c r="R49" s="19">
        <v>70.908128560890802</v>
      </c>
      <c r="S49" s="19">
        <v>29.13099113294572</v>
      </c>
      <c r="T49" s="19">
        <v>53</v>
      </c>
      <c r="U49" s="19">
        <v>81.936823769993879</v>
      </c>
      <c r="V49" s="22">
        <v>24.026150629713559</v>
      </c>
      <c r="W49" s="19">
        <v>43</v>
      </c>
      <c r="X49" s="19">
        <v>78.971657435715699</v>
      </c>
      <c r="Y49" s="19">
        <v>32.18067593040989</v>
      </c>
      <c r="Z49" s="19">
        <v>38</v>
      </c>
      <c r="AA49" s="19">
        <v>18.08328725653336</v>
      </c>
      <c r="AB49" s="19">
        <v>39.301827230737153</v>
      </c>
      <c r="AC49" s="19">
        <v>43</v>
      </c>
      <c r="AD49" s="19">
        <v>9.4096713304224746</v>
      </c>
      <c r="AE49" s="19">
        <v>29.021587390134403</v>
      </c>
      <c r="AF49" s="19">
        <v>47</v>
      </c>
      <c r="AG49" s="19">
        <v>61.94841229111119</v>
      </c>
      <c r="AH49" s="19">
        <v>33.884277111979976</v>
      </c>
      <c r="AI49" s="19">
        <v>46</v>
      </c>
      <c r="AJ49" s="19">
        <v>35.756179327598645</v>
      </c>
      <c r="AK49" s="19">
        <v>48.775528197654062</v>
      </c>
      <c r="AL49" s="19">
        <v>48</v>
      </c>
      <c r="AM49" s="19">
        <v>-1.5899944630253369</v>
      </c>
      <c r="AN49" s="19">
        <v>33.47806831890901</v>
      </c>
      <c r="AO49" s="19">
        <v>39</v>
      </c>
      <c r="AP49" s="19">
        <v>16.494176511289645</v>
      </c>
      <c r="AQ49" s="19">
        <v>42.455250584543222</v>
      </c>
      <c r="AR49" s="19">
        <v>53</v>
      </c>
      <c r="AS49" s="19">
        <v>24.837326997890404</v>
      </c>
      <c r="AT49" s="19">
        <v>38.10315283500497</v>
      </c>
      <c r="AU49" s="19">
        <v>51</v>
      </c>
      <c r="AV49" s="19">
        <v>33.847191650625909</v>
      </c>
      <c r="AW49" s="19">
        <v>24.164758344524799</v>
      </c>
      <c r="AX49" s="19">
        <v>34</v>
      </c>
      <c r="AY49" s="19">
        <v>40.700765615989077</v>
      </c>
      <c r="AZ49" s="19">
        <v>23.871295057014674</v>
      </c>
      <c r="BA49" s="19">
        <v>31</v>
      </c>
      <c r="BB49" s="19">
        <v>29.863084202004902</v>
      </c>
      <c r="BC49" s="19">
        <v>23.487595864150698</v>
      </c>
      <c r="BD49" s="19">
        <v>29</v>
      </c>
      <c r="BE49" s="19">
        <v>23.469426874220563</v>
      </c>
      <c r="BF49" s="19">
        <v>23.951564364388396</v>
      </c>
      <c r="BG49" s="19">
        <v>34</v>
      </c>
      <c r="BH49" s="19">
        <v>41.953149626217289</v>
      </c>
      <c r="BI49" s="19">
        <v>34.325289740755863</v>
      </c>
      <c r="BJ49" s="19">
        <v>39</v>
      </c>
      <c r="BK49" s="19">
        <v>13.618851565566411</v>
      </c>
      <c r="BL49" s="19">
        <v>33.516206987254584</v>
      </c>
      <c r="BM49" s="19">
        <v>38</v>
      </c>
      <c r="BN49" s="19">
        <v>13.377984610402052</v>
      </c>
      <c r="BO49" s="19">
        <v>32.082871311279561</v>
      </c>
      <c r="BP49" s="19">
        <v>37</v>
      </c>
      <c r="BQ49" s="19">
        <v>15.326336103189417</v>
      </c>
      <c r="BR49" s="19">
        <v>30.388083969351555</v>
      </c>
      <c r="BS49" s="19">
        <v>40</v>
      </c>
      <c r="BT49" s="19">
        <v>31.630543210104044</v>
      </c>
      <c r="BU49" s="19">
        <v>32.886453217544975</v>
      </c>
      <c r="BV49" s="19">
        <v>42</v>
      </c>
      <c r="BW49" s="19">
        <v>27.71216075558106</v>
      </c>
      <c r="BX49" s="23"/>
      <c r="BY49" s="23"/>
    </row>
    <row r="50" spans="1:78" ht="30.75" customHeight="1" x14ac:dyDescent="0.25">
      <c r="A50" s="19">
        <v>42</v>
      </c>
      <c r="B50" s="12"/>
      <c r="C50" s="21" t="s">
        <v>57</v>
      </c>
      <c r="D50" s="19">
        <v>28.682595291967004</v>
      </c>
      <c r="E50" s="19">
        <v>34</v>
      </c>
      <c r="F50" s="19">
        <v>18.538785120055771</v>
      </c>
      <c r="G50" s="19">
        <v>27.825318339187923</v>
      </c>
      <c r="H50" s="19">
        <v>31</v>
      </c>
      <c r="I50" s="19">
        <v>11.409327369099667</v>
      </c>
      <c r="J50" s="19">
        <v>28.231804330922138</v>
      </c>
      <c r="K50" s="19">
        <v>34</v>
      </c>
      <c r="L50" s="19">
        <v>20.431551598563573</v>
      </c>
      <c r="M50" s="19">
        <v>27.332092124439836</v>
      </c>
      <c r="N50" s="19">
        <v>34</v>
      </c>
      <c r="O50" s="19">
        <v>24.395892730062361</v>
      </c>
      <c r="P50" s="19">
        <v>27.659730213408217</v>
      </c>
      <c r="Q50" s="19">
        <v>31</v>
      </c>
      <c r="R50" s="19">
        <v>12.076291998584164</v>
      </c>
      <c r="S50" s="19">
        <v>25.599961904709875</v>
      </c>
      <c r="T50" s="19">
        <v>32</v>
      </c>
      <c r="U50" s="19">
        <v>25.000186012435616</v>
      </c>
      <c r="V50" s="22">
        <v>21.253902480131224</v>
      </c>
      <c r="W50" s="19">
        <v>27</v>
      </c>
      <c r="X50" s="19">
        <v>27.035493953359378</v>
      </c>
      <c r="Y50" s="19">
        <v>40.432131297181655</v>
      </c>
      <c r="Z50" s="19">
        <v>56</v>
      </c>
      <c r="AA50" s="19">
        <v>38.503705353527856</v>
      </c>
      <c r="AB50" s="19">
        <v>46.827709040878311</v>
      </c>
      <c r="AC50" s="19">
        <v>71</v>
      </c>
      <c r="AD50" s="19">
        <v>51.619631739875324</v>
      </c>
      <c r="AE50" s="19">
        <v>64.018207478237656</v>
      </c>
      <c r="AF50" s="19">
        <v>96</v>
      </c>
      <c r="AG50" s="19">
        <v>49.957338359769338</v>
      </c>
      <c r="AH50" s="19">
        <v>82.538623734310193</v>
      </c>
      <c r="AI50" s="19">
        <v>130</v>
      </c>
      <c r="AJ50" s="19">
        <v>57.502020409822698</v>
      </c>
      <c r="AK50" s="19">
        <v>77.013991891032731</v>
      </c>
      <c r="AL50" s="19">
        <v>119</v>
      </c>
      <c r="AM50" s="19">
        <v>54.51737674937479</v>
      </c>
      <c r="AN50" s="19">
        <v>68.63004005376348</v>
      </c>
      <c r="AO50" s="19">
        <v>117</v>
      </c>
      <c r="AP50" s="19">
        <v>70.479282699448248</v>
      </c>
      <c r="AQ50" s="19">
        <v>56.874014934010731</v>
      </c>
      <c r="AR50" s="19">
        <v>116</v>
      </c>
      <c r="AS50" s="19">
        <v>103.9595765035956</v>
      </c>
      <c r="AT50" s="19">
        <v>60.46804689033398</v>
      </c>
      <c r="AU50" s="19">
        <v>109</v>
      </c>
      <c r="AV50" s="19">
        <v>80.260493939360259</v>
      </c>
      <c r="AW50" s="19">
        <v>60.411895861311997</v>
      </c>
      <c r="AX50" s="19">
        <v>82</v>
      </c>
      <c r="AY50" s="19">
        <v>35.734856241307114</v>
      </c>
      <c r="AZ50" s="19">
        <v>54.108268795899924</v>
      </c>
      <c r="BA50" s="19">
        <v>76</v>
      </c>
      <c r="BB50" s="19">
        <v>40.459123330441741</v>
      </c>
      <c r="BC50" s="19">
        <v>47.758111590439754</v>
      </c>
      <c r="BD50" s="19">
        <v>51</v>
      </c>
      <c r="BE50" s="19">
        <v>6.7881419545265471</v>
      </c>
      <c r="BF50" s="19">
        <v>30.33864819489197</v>
      </c>
      <c r="BG50" s="19">
        <v>22</v>
      </c>
      <c r="BH50" s="19">
        <v>-27.485233163077861</v>
      </c>
      <c r="BI50" s="19">
        <v>25.544401667539248</v>
      </c>
      <c r="BJ50" s="19">
        <v>27</v>
      </c>
      <c r="BK50" s="19">
        <v>5.6983066246975973</v>
      </c>
      <c r="BL50" s="19">
        <v>25.536157704574922</v>
      </c>
      <c r="BM50" s="19">
        <v>28</v>
      </c>
      <c r="BN50" s="19">
        <v>9.6484456429546128</v>
      </c>
      <c r="BO50" s="19">
        <v>21.655938135113708</v>
      </c>
      <c r="BP50" s="19">
        <v>26</v>
      </c>
      <c r="BQ50" s="19">
        <v>20.059448996313282</v>
      </c>
      <c r="BR50" s="19">
        <v>26.281586135655399</v>
      </c>
      <c r="BS50" s="19">
        <v>24</v>
      </c>
      <c r="BT50" s="19">
        <v>-8.6813106479903155</v>
      </c>
      <c r="BU50" s="19">
        <v>31.108807097677683</v>
      </c>
      <c r="BV50" s="19">
        <v>35</v>
      </c>
      <c r="BW50" s="19">
        <v>12.508332094202352</v>
      </c>
      <c r="BX50" s="23"/>
      <c r="BY50" s="23"/>
    </row>
    <row r="51" spans="1:78" ht="30.75" customHeight="1" x14ac:dyDescent="0.25">
      <c r="A51" s="19">
        <v>43</v>
      </c>
      <c r="B51" s="12"/>
      <c r="C51" s="21" t="s">
        <v>58</v>
      </c>
      <c r="D51" s="19">
        <v>29.607840301385295</v>
      </c>
      <c r="E51" s="19">
        <v>37</v>
      </c>
      <c r="F51" s="19">
        <v>24.966899386676442</v>
      </c>
      <c r="G51" s="19">
        <v>28.752828950494187</v>
      </c>
      <c r="H51" s="19">
        <v>41</v>
      </c>
      <c r="I51" s="19">
        <v>42.594664582718615</v>
      </c>
      <c r="J51" s="19">
        <v>27.321100965408522</v>
      </c>
      <c r="K51" s="19">
        <v>45</v>
      </c>
      <c r="L51" s="19">
        <v>64.707857333329571</v>
      </c>
      <c r="M51" s="19">
        <v>30.06530133688382</v>
      </c>
      <c r="N51" s="19">
        <v>50</v>
      </c>
      <c r="O51" s="19">
        <v>66.304669425217057</v>
      </c>
      <c r="P51" s="19">
        <v>31.347694241862648</v>
      </c>
      <c r="Q51" s="19">
        <v>48</v>
      </c>
      <c r="R51" s="19">
        <v>53.121309751386327</v>
      </c>
      <c r="S51" s="19">
        <v>28.248233825886761</v>
      </c>
      <c r="T51" s="19">
        <v>48</v>
      </c>
      <c r="U51" s="19">
        <v>69.922127860654655</v>
      </c>
      <c r="V51" s="22">
        <v>21.253902480131224</v>
      </c>
      <c r="W51" s="19">
        <v>38</v>
      </c>
      <c r="X51" s="19">
        <v>78.790695193616898</v>
      </c>
      <c r="Y51" s="19">
        <v>25.579511636992475</v>
      </c>
      <c r="Z51" s="19">
        <v>30</v>
      </c>
      <c r="AA51" s="19">
        <v>17.281363404196977</v>
      </c>
      <c r="AB51" s="19">
        <v>32.612154510611681</v>
      </c>
      <c r="AC51" s="19">
        <v>32</v>
      </c>
      <c r="AD51" s="19">
        <v>-1.8770747281124651</v>
      </c>
      <c r="AE51" s="19">
        <v>29.87516348984424</v>
      </c>
      <c r="AF51" s="19">
        <v>34</v>
      </c>
      <c r="AG51" s="19">
        <v>13.806908576610654</v>
      </c>
      <c r="AH51" s="19">
        <v>27.802483784188698</v>
      </c>
      <c r="AI51" s="19">
        <v>37</v>
      </c>
      <c r="AJ51" s="19">
        <v>33.081635033780465</v>
      </c>
      <c r="AK51" s="19">
        <v>33.372729819447514</v>
      </c>
      <c r="AL51" s="19">
        <v>42</v>
      </c>
      <c r="AM51" s="19">
        <v>25.851257080938762</v>
      </c>
      <c r="AN51" s="19">
        <v>20.086840991345408</v>
      </c>
      <c r="AO51" s="19">
        <v>33</v>
      </c>
      <c r="AP51" s="19">
        <v>64.28665918258794</v>
      </c>
      <c r="AQ51" s="19">
        <v>19.225019132623345</v>
      </c>
      <c r="AR51" s="19">
        <v>31</v>
      </c>
      <c r="AS51" s="19">
        <v>61.248214038941782</v>
      </c>
      <c r="AT51" s="19">
        <v>15.738258779675967</v>
      </c>
      <c r="AU51" s="19">
        <v>24</v>
      </c>
      <c r="AV51" s="19">
        <v>52.494633211858613</v>
      </c>
      <c r="AW51" s="19">
        <v>12.887871117079893</v>
      </c>
      <c r="AX51" s="19">
        <v>19</v>
      </c>
      <c r="AY51" s="19">
        <v>47.425434560870904</v>
      </c>
      <c r="AZ51" s="19">
        <v>9.5485180228058688</v>
      </c>
      <c r="BA51" s="19">
        <v>9</v>
      </c>
      <c r="BB51" s="19">
        <v>-5.7445356598351447</v>
      </c>
      <c r="BC51" s="19">
        <v>9.3950383456602786</v>
      </c>
      <c r="BD51" s="19">
        <v>15</v>
      </c>
      <c r="BE51" s="19">
        <v>59.658741647699017</v>
      </c>
      <c r="BF51" s="19">
        <v>10.379011224568305</v>
      </c>
      <c r="BG51" s="19">
        <v>18</v>
      </c>
      <c r="BH51" s="19">
        <v>73.426924882708903</v>
      </c>
      <c r="BI51" s="19">
        <v>19.158301250654436</v>
      </c>
      <c r="BJ51" s="19">
        <v>27</v>
      </c>
      <c r="BK51" s="19">
        <v>40.931075499596794</v>
      </c>
      <c r="BL51" s="19">
        <v>18.354113350163225</v>
      </c>
      <c r="BM51" s="19">
        <v>25</v>
      </c>
      <c r="BN51" s="19">
        <v>36.209249245906356</v>
      </c>
      <c r="BO51" s="19">
        <v>16.843507438421771</v>
      </c>
      <c r="BP51" s="19">
        <v>24</v>
      </c>
      <c r="BQ51" s="19">
        <v>42.488137270349846</v>
      </c>
      <c r="BR51" s="19">
        <v>17.247290901523854</v>
      </c>
      <c r="BS51" s="19">
        <v>27</v>
      </c>
      <c r="BT51" s="19">
        <v>56.546324603445186</v>
      </c>
      <c r="BU51" s="19">
        <v>31.997630157611329</v>
      </c>
      <c r="BV51" s="19">
        <v>44</v>
      </c>
      <c r="BW51" s="19">
        <v>37.510183670691774</v>
      </c>
      <c r="BX51" s="23"/>
      <c r="BY51" s="23"/>
    </row>
    <row r="52" spans="1:78" ht="30.75" customHeight="1" x14ac:dyDescent="0.25">
      <c r="A52" s="19">
        <v>44</v>
      </c>
      <c r="B52" s="12"/>
      <c r="C52" s="21" t="s">
        <v>59</v>
      </c>
      <c r="D52" s="19">
        <v>27.757350282548714</v>
      </c>
      <c r="E52" s="19">
        <v>26</v>
      </c>
      <c r="F52" s="19">
        <v>-6.3311168561127937</v>
      </c>
      <c r="G52" s="19">
        <v>26.897807727881659</v>
      </c>
      <c r="H52" s="19">
        <v>27</v>
      </c>
      <c r="I52" s="19">
        <v>0.37992788539569566</v>
      </c>
      <c r="J52" s="19">
        <v>27.321100965408522</v>
      </c>
      <c r="K52" s="19">
        <v>28</v>
      </c>
      <c r="L52" s="19">
        <v>2.4848890074050729</v>
      </c>
      <c r="M52" s="19">
        <v>27.332092124439836</v>
      </c>
      <c r="N52" s="19">
        <v>29</v>
      </c>
      <c r="O52" s="19">
        <v>6.1023790932884827</v>
      </c>
      <c r="P52" s="19">
        <v>27.659730213408217</v>
      </c>
      <c r="Q52" s="19">
        <v>29</v>
      </c>
      <c r="R52" s="19">
        <v>4.845563482546476</v>
      </c>
      <c r="S52" s="19">
        <v>26.482719211768838</v>
      </c>
      <c r="T52" s="19">
        <v>27</v>
      </c>
      <c r="U52" s="19">
        <v>1.9532767163927927</v>
      </c>
      <c r="V52" s="22">
        <v>26.798398779295894</v>
      </c>
      <c r="W52" s="19">
        <v>31</v>
      </c>
      <c r="X52" s="19">
        <v>15.678553242331066</v>
      </c>
      <c r="Y52" s="19">
        <v>28.054948247024004</v>
      </c>
      <c r="Z52" s="19">
        <v>37</v>
      </c>
      <c r="AA52" s="19">
        <v>31.884042965307778</v>
      </c>
      <c r="AB52" s="19">
        <v>30.939736330580313</v>
      </c>
      <c r="AC52" s="19">
        <v>22</v>
      </c>
      <c r="AD52" s="19">
        <v>-28.894028814797718</v>
      </c>
      <c r="AE52" s="19">
        <v>21.339402492745883</v>
      </c>
      <c r="AF52" s="19">
        <v>8</v>
      </c>
      <c r="AG52" s="19">
        <v>-62.510665410057662</v>
      </c>
      <c r="AH52" s="19">
        <v>15.638897128606143</v>
      </c>
      <c r="AI52" s="19">
        <v>-4.5</v>
      </c>
      <c r="AJ52" s="19">
        <v>-128.77440757487147</v>
      </c>
      <c r="AK52" s="19">
        <v>22.248486546298345</v>
      </c>
      <c r="AL52" s="19">
        <v>13</v>
      </c>
      <c r="AM52" s="19">
        <v>-41.569059212421294</v>
      </c>
      <c r="AN52" s="19">
        <v>29.293309779045387</v>
      </c>
      <c r="AO52" s="19">
        <v>13</v>
      </c>
      <c r="AP52" s="19">
        <v>-55.621266090937283</v>
      </c>
      <c r="AQ52" s="19">
        <v>28.036486235075714</v>
      </c>
      <c r="AR52" s="19">
        <v>9</v>
      </c>
      <c r="AS52" s="19">
        <v>-67.898973057685325</v>
      </c>
      <c r="AT52" s="19">
        <v>36.446494016091712</v>
      </c>
      <c r="AU52" s="19">
        <v>-5.9</v>
      </c>
      <c r="AV52" s="19">
        <v>-116.18811399909976</v>
      </c>
      <c r="AW52" s="19">
        <v>21.748282510072318</v>
      </c>
      <c r="AX52" s="19">
        <v>19</v>
      </c>
      <c r="AY52" s="19">
        <v>-12.636779519483902</v>
      </c>
      <c r="AZ52" s="19">
        <v>13.527067198974981</v>
      </c>
      <c r="BA52" s="19">
        <v>31</v>
      </c>
      <c r="BB52" s="19">
        <v>129.17014859177337</v>
      </c>
      <c r="BC52" s="19">
        <v>15.65839724276713</v>
      </c>
      <c r="BD52" s="19">
        <v>31</v>
      </c>
      <c r="BE52" s="19">
        <v>97.976839643146789</v>
      </c>
      <c r="BF52" s="19">
        <v>16.766095055071879</v>
      </c>
      <c r="BG52" s="19">
        <v>23</v>
      </c>
      <c r="BH52" s="19">
        <v>37.181615184999885</v>
      </c>
      <c r="BI52" s="19">
        <v>19.956563802765039</v>
      </c>
      <c r="BJ52" s="19">
        <v>23</v>
      </c>
      <c r="BK52" s="19">
        <v>15.250301741892477</v>
      </c>
      <c r="BL52" s="19">
        <v>17.55610842189526</v>
      </c>
      <c r="BM52" s="19">
        <v>22</v>
      </c>
      <c r="BN52" s="19">
        <v>25.312509306233839</v>
      </c>
      <c r="BO52" s="19">
        <v>16.843507438421771</v>
      </c>
      <c r="BP52" s="19">
        <v>21</v>
      </c>
      <c r="BQ52" s="19">
        <v>24.677120111556118</v>
      </c>
      <c r="BR52" s="19">
        <v>20.53248916848078</v>
      </c>
      <c r="BS52" s="19">
        <v>31</v>
      </c>
      <c r="BT52" s="19">
        <v>50.980233061989352</v>
      </c>
      <c r="BU52" s="19">
        <v>22.220576498341202</v>
      </c>
      <c r="BV52" s="19">
        <v>32</v>
      </c>
      <c r="BW52" s="19">
        <v>44.01066508057901</v>
      </c>
      <c r="BX52" s="23"/>
      <c r="BY52" s="23"/>
    </row>
    <row r="53" spans="1:78" ht="30.75" customHeight="1" x14ac:dyDescent="0.25">
      <c r="A53" s="19">
        <v>45</v>
      </c>
      <c r="B53" s="12"/>
      <c r="C53" s="21" t="s">
        <v>60</v>
      </c>
      <c r="D53" s="19">
        <v>1.8504900188365809</v>
      </c>
      <c r="E53" s="19">
        <v>1.2</v>
      </c>
      <c r="F53" s="19">
        <v>-35.152311669616552</v>
      </c>
      <c r="G53" s="19">
        <v>1.8550212226125282</v>
      </c>
      <c r="H53" s="19">
        <v>1.7</v>
      </c>
      <c r="I53" s="19">
        <v>-8.3568436157405994</v>
      </c>
      <c r="J53" s="19">
        <v>1.8214067310272348</v>
      </c>
      <c r="K53" s="19">
        <v>1.7</v>
      </c>
      <c r="L53" s="19">
        <v>-6.6655475111132398</v>
      </c>
      <c r="M53" s="19">
        <v>1.8221394749626558</v>
      </c>
      <c r="N53" s="19">
        <v>1.7</v>
      </c>
      <c r="O53" s="19">
        <v>-6.7030804524532392</v>
      </c>
      <c r="P53" s="19">
        <v>1.8439820142272145</v>
      </c>
      <c r="Q53" s="19">
        <v>1.7</v>
      </c>
      <c r="R53" s="19">
        <v>-7.8082114205194841</v>
      </c>
      <c r="S53" s="19">
        <v>1.7655146141179225</v>
      </c>
      <c r="T53" s="19">
        <v>1.7</v>
      </c>
      <c r="U53" s="19">
        <v>-3.7107942122956974</v>
      </c>
      <c r="V53" s="22">
        <v>1.8481654330548891</v>
      </c>
      <c r="W53" s="19">
        <v>1.9</v>
      </c>
      <c r="X53" s="19">
        <v>2.80464973632971</v>
      </c>
      <c r="Y53" s="19">
        <v>1.6502910733543532</v>
      </c>
      <c r="Z53" s="19">
        <v>1.6</v>
      </c>
      <c r="AA53" s="19">
        <v>-3.0474062525304917</v>
      </c>
      <c r="AB53" s="19">
        <v>1.6724181800313684</v>
      </c>
      <c r="AC53" s="19">
        <v>1.4</v>
      </c>
      <c r="AD53" s="19">
        <v>-16.288879377420962</v>
      </c>
      <c r="AE53" s="19">
        <v>1.7071521994196708</v>
      </c>
      <c r="AF53" s="19">
        <v>1.5</v>
      </c>
      <c r="AG53" s="19">
        <v>-12.13437205482265</v>
      </c>
      <c r="AH53" s="19">
        <v>1.7376552365117937</v>
      </c>
      <c r="AI53" s="19">
        <v>0.7</v>
      </c>
      <c r="AJ53" s="19">
        <v>-59.715829395179966</v>
      </c>
      <c r="AK53" s="19">
        <v>1.7114220420229496</v>
      </c>
      <c r="AL53" s="19">
        <v>0.3</v>
      </c>
      <c r="AM53" s="19">
        <v>-82.470717763726384</v>
      </c>
      <c r="AN53" s="19">
        <v>1.6739034159454507</v>
      </c>
      <c r="AO53" s="19">
        <v>0.3</v>
      </c>
      <c r="AP53" s="19">
        <v>-82.077818998263126</v>
      </c>
      <c r="AQ53" s="19">
        <v>1.6020849277186122</v>
      </c>
      <c r="AR53" s="19">
        <v>0.2</v>
      </c>
      <c r="AS53" s="19">
        <v>-87.516267300210956</v>
      </c>
      <c r="AT53" s="19">
        <v>1.6566588189132596</v>
      </c>
      <c r="AU53" s="19">
        <v>0.3</v>
      </c>
      <c r="AV53" s="19">
        <v>-81.891262306091789</v>
      </c>
      <c r="AW53" s="19">
        <v>1.6109838896349866</v>
      </c>
      <c r="AX53" s="19">
        <v>0.4</v>
      </c>
      <c r="AY53" s="19">
        <v>-75.170453126590161</v>
      </c>
      <c r="AZ53" s="19">
        <v>1.5914196704676449</v>
      </c>
      <c r="BA53" s="19">
        <v>0.8</v>
      </c>
      <c r="BB53" s="19">
        <v>-49.730419018578743</v>
      </c>
      <c r="BC53" s="19">
        <v>1.565839724276713</v>
      </c>
      <c r="BD53" s="19">
        <v>1</v>
      </c>
      <c r="BE53" s="19">
        <v>-36.136503340920392</v>
      </c>
      <c r="BF53" s="19">
        <v>1.5967709576258931</v>
      </c>
      <c r="BG53" s="19">
        <v>1</v>
      </c>
      <c r="BH53" s="19">
        <v>-37.373610459021783</v>
      </c>
      <c r="BI53" s="19">
        <v>1.596525104221203</v>
      </c>
      <c r="BJ53" s="19">
        <v>1</v>
      </c>
      <c r="BK53" s="19">
        <v>-37.363966444623649</v>
      </c>
      <c r="BL53" s="19">
        <v>1.5960098565359326</v>
      </c>
      <c r="BM53" s="19">
        <v>1</v>
      </c>
      <c r="BN53" s="19">
        <v>-37.343745346883075</v>
      </c>
      <c r="BO53" s="19">
        <v>1.6041435655639782</v>
      </c>
      <c r="BP53" s="19">
        <v>1</v>
      </c>
      <c r="BQ53" s="19">
        <v>-37.661439944221939</v>
      </c>
      <c r="BR53" s="19">
        <v>1.6425991334784624</v>
      </c>
      <c r="BS53" s="19">
        <v>0.7</v>
      </c>
      <c r="BT53" s="19">
        <v>-57.384611635728824</v>
      </c>
      <c r="BU53" s="19">
        <v>1.7776461198672961</v>
      </c>
      <c r="BV53" s="19">
        <v>0.7</v>
      </c>
      <c r="BW53" s="19">
        <v>-60.622083767029181</v>
      </c>
      <c r="BX53" s="23"/>
      <c r="BY53" s="23"/>
    </row>
    <row r="54" spans="1:78" s="38" customFormat="1" ht="30" customHeight="1" x14ac:dyDescent="0.25">
      <c r="A54" s="34" t="s">
        <v>61</v>
      </c>
      <c r="B54" s="35"/>
      <c r="C54" s="35"/>
      <c r="D54" s="36">
        <v>230.38600734515433</v>
      </c>
      <c r="E54" s="36">
        <v>297.2</v>
      </c>
      <c r="F54" s="36">
        <v>29.000890038754758</v>
      </c>
      <c r="G54" s="36">
        <v>237.44271649440358</v>
      </c>
      <c r="H54" s="36">
        <v>306.7</v>
      </c>
      <c r="I54" s="36">
        <v>29.167996613292104</v>
      </c>
      <c r="J54" s="36">
        <v>232.22935820597243</v>
      </c>
      <c r="K54" s="36">
        <v>315.7</v>
      </c>
      <c r="L54" s="36">
        <v>35.943191006881435</v>
      </c>
      <c r="M54" s="36">
        <v>231.41171332025729</v>
      </c>
      <c r="N54" s="36">
        <v>324.7</v>
      </c>
      <c r="O54" s="36">
        <v>40.312690028200244</v>
      </c>
      <c r="P54" s="36">
        <v>253.547526956242</v>
      </c>
      <c r="Q54" s="36">
        <v>325.7</v>
      </c>
      <c r="R54" s="36">
        <v>28.457178782189533</v>
      </c>
      <c r="S54" s="36">
        <v>245.40653136239126</v>
      </c>
      <c r="T54" s="36">
        <v>328.7</v>
      </c>
      <c r="U54" s="36">
        <v>33.941015414381717</v>
      </c>
      <c r="V54" s="36">
        <v>226.40026554922389</v>
      </c>
      <c r="W54" s="36">
        <v>281.89999999999998</v>
      </c>
      <c r="X54" s="36">
        <v>24.513988230596553</v>
      </c>
      <c r="Y54" s="36">
        <v>273.12317264014547</v>
      </c>
      <c r="Z54" s="36">
        <v>327.60000000000002</v>
      </c>
      <c r="AA54" s="36">
        <v>19.945882596944902</v>
      </c>
      <c r="AB54" s="36">
        <v>295.18180877553652</v>
      </c>
      <c r="AC54" s="36">
        <v>350.4</v>
      </c>
      <c r="AD54" s="36">
        <v>18.706502088837297</v>
      </c>
      <c r="AE54" s="36">
        <v>299.60521099815224</v>
      </c>
      <c r="AF54" s="36">
        <v>374.5</v>
      </c>
      <c r="AG54" s="36">
        <v>24.997825889720474</v>
      </c>
      <c r="AH54" s="36">
        <v>347.53104730235873</v>
      </c>
      <c r="AI54" s="36">
        <v>414.2</v>
      </c>
      <c r="AJ54" s="36">
        <v>19.18359617511755</v>
      </c>
      <c r="AK54" s="36">
        <v>374.80142720302598</v>
      </c>
      <c r="AL54" s="36">
        <v>423.3</v>
      </c>
      <c r="AM54" s="36">
        <v>12.939804727771985</v>
      </c>
      <c r="AN54" s="36">
        <v>323.06335927747199</v>
      </c>
      <c r="AO54" s="36">
        <v>367.3</v>
      </c>
      <c r="AP54" s="36">
        <v>13.692868427253041</v>
      </c>
      <c r="AQ54" s="36">
        <v>302.79405133881772</v>
      </c>
      <c r="AR54" s="36">
        <v>382.2</v>
      </c>
      <c r="AS54" s="36">
        <v>26.224408408978061</v>
      </c>
      <c r="AT54" s="36">
        <v>290.74362271927708</v>
      </c>
      <c r="AU54" s="36">
        <v>319.40000000000003</v>
      </c>
      <c r="AV54" s="36">
        <v>9.8562358866910262</v>
      </c>
      <c r="AW54" s="36">
        <v>238.425615665978</v>
      </c>
      <c r="AX54" s="36">
        <v>282.39999999999998</v>
      </c>
      <c r="AY54" s="36">
        <v>18.443649274509088</v>
      </c>
      <c r="AZ54" s="36">
        <v>201.31458831415708</v>
      </c>
      <c r="BA54" s="36">
        <v>257.8</v>
      </c>
      <c r="BB54" s="36">
        <v>28.058280405241103</v>
      </c>
      <c r="BC54" s="36">
        <v>192.59828608603573</v>
      </c>
      <c r="BD54" s="36">
        <v>230</v>
      </c>
      <c r="BE54" s="36">
        <v>19.419546598278931</v>
      </c>
      <c r="BF54" s="36">
        <v>182.83027464816473</v>
      </c>
      <c r="BG54" s="36">
        <v>209</v>
      </c>
      <c r="BH54" s="36">
        <v>14.31367173855414</v>
      </c>
      <c r="BI54" s="36">
        <v>219.52220183041538</v>
      </c>
      <c r="BJ54" s="36">
        <v>248</v>
      </c>
      <c r="BK54" s="36">
        <v>12.972627794424273</v>
      </c>
      <c r="BL54" s="36">
        <v>206.68327642140329</v>
      </c>
      <c r="BM54" s="36">
        <v>240</v>
      </c>
      <c r="BN54" s="36">
        <v>16.119699743228264</v>
      </c>
      <c r="BO54" s="36">
        <v>199.71587391271527</v>
      </c>
      <c r="BP54" s="36">
        <v>230</v>
      </c>
      <c r="BQ54" s="36">
        <v>15.163604922320919</v>
      </c>
      <c r="BR54" s="36">
        <v>203.68229255132931</v>
      </c>
      <c r="BS54" s="36">
        <v>255.7</v>
      </c>
      <c r="BT54" s="36">
        <v>25.538649824241283</v>
      </c>
      <c r="BU54" s="36">
        <v>235.53811088241676</v>
      </c>
      <c r="BV54" s="36">
        <v>289.7</v>
      </c>
      <c r="BW54" s="36">
        <v>22.9949577648695</v>
      </c>
      <c r="BX54" s="37"/>
      <c r="BY54" s="37"/>
    </row>
    <row r="55" spans="1:78" ht="30.75" customHeight="1" x14ac:dyDescent="0.25">
      <c r="A55" s="19">
        <v>46</v>
      </c>
      <c r="B55" s="20" t="s">
        <v>62</v>
      </c>
      <c r="C55" s="21" t="s">
        <v>63</v>
      </c>
      <c r="D55" s="19">
        <v>26.832105273130423</v>
      </c>
      <c r="E55" s="19">
        <v>5</v>
      </c>
      <c r="F55" s="19">
        <v>-81.36560680161395</v>
      </c>
      <c r="G55" s="19">
        <v>28.752828950494187</v>
      </c>
      <c r="H55" s="19">
        <v>2.7</v>
      </c>
      <c r="I55" s="19">
        <v>-90.609619649430726</v>
      </c>
      <c r="J55" s="19">
        <v>23.678287503354053</v>
      </c>
      <c r="K55" s="19">
        <v>7</v>
      </c>
      <c r="L55" s="19">
        <v>-70.43705124786392</v>
      </c>
      <c r="M55" s="19">
        <v>12.754976324738591</v>
      </c>
      <c r="N55" s="19">
        <v>12</v>
      </c>
      <c r="O55" s="19">
        <v>-5.9190727251629278</v>
      </c>
      <c r="P55" s="19">
        <v>13.829865106704109</v>
      </c>
      <c r="Q55" s="19">
        <v>0</v>
      </c>
      <c r="R55" s="19">
        <v>-100</v>
      </c>
      <c r="S55" s="19">
        <v>17.655146141179223</v>
      </c>
      <c r="T55" s="19">
        <v>4</v>
      </c>
      <c r="U55" s="19">
        <v>-77.343716285246046</v>
      </c>
      <c r="V55" s="22">
        <v>23.102067913186115</v>
      </c>
      <c r="W55" s="19">
        <v>3</v>
      </c>
      <c r="X55" s="19">
        <v>-87.014149506989938</v>
      </c>
      <c r="Y55" s="19">
        <v>16.50291073354353</v>
      </c>
      <c r="Z55" s="19">
        <v>13</v>
      </c>
      <c r="AA55" s="19">
        <v>-21.226017580181018</v>
      </c>
      <c r="AB55" s="19">
        <v>16.724181800313684</v>
      </c>
      <c r="AC55" s="19">
        <v>17</v>
      </c>
      <c r="AD55" s="19">
        <v>1.6492178988459882</v>
      </c>
      <c r="AE55" s="19">
        <v>25.607282991295062</v>
      </c>
      <c r="AF55" s="19">
        <v>18</v>
      </c>
      <c r="AG55" s="19">
        <v>-29.707497643858122</v>
      </c>
      <c r="AH55" s="19">
        <v>43.441380912794841</v>
      </c>
      <c r="AI55" s="19">
        <v>29</v>
      </c>
      <c r="AJ55" s="19">
        <v>-33.243374426298232</v>
      </c>
      <c r="AK55" s="19">
        <v>38.506995945516366</v>
      </c>
      <c r="AL55" s="19">
        <v>24</v>
      </c>
      <c r="AM55" s="19">
        <v>-37.673663159916046</v>
      </c>
      <c r="AN55" s="19">
        <v>28.45635807107266</v>
      </c>
      <c r="AO55" s="19">
        <v>15</v>
      </c>
      <c r="AP55" s="19">
        <v>-47.287702936068037</v>
      </c>
      <c r="AQ55" s="19">
        <v>22.42918898806057</v>
      </c>
      <c r="AR55" s="19">
        <v>14</v>
      </c>
      <c r="AS55" s="19">
        <v>-37.581336501054793</v>
      </c>
      <c r="AT55" s="19">
        <v>37.274823425548341</v>
      </c>
      <c r="AU55" s="19">
        <v>16</v>
      </c>
      <c r="AV55" s="19">
        <v>-57.075584725550911</v>
      </c>
      <c r="AW55" s="19">
        <v>41.885581130509649</v>
      </c>
      <c r="AX55" s="19">
        <v>17</v>
      </c>
      <c r="AY55" s="19">
        <v>-59.413240687695456</v>
      </c>
      <c r="AZ55" s="19">
        <v>23.871295057014674</v>
      </c>
      <c r="BA55" s="19">
        <v>23</v>
      </c>
      <c r="BB55" s="19">
        <v>-3.6499697856092661</v>
      </c>
      <c r="BC55" s="19">
        <v>25.836355450565765</v>
      </c>
      <c r="BD55" s="19">
        <v>24</v>
      </c>
      <c r="BE55" s="19">
        <v>-7.1076412231569321</v>
      </c>
      <c r="BF55" s="19">
        <v>27.145106279640181</v>
      </c>
      <c r="BG55" s="19">
        <v>13</v>
      </c>
      <c r="BH55" s="19">
        <v>-52.109231527487246</v>
      </c>
      <c r="BI55" s="19">
        <v>24.746139115428647</v>
      </c>
      <c r="BJ55" s="19">
        <v>21</v>
      </c>
      <c r="BK55" s="19">
        <v>-15.138277118522364</v>
      </c>
      <c r="BL55" s="19">
        <v>18.354113350163225</v>
      </c>
      <c r="BM55" s="19">
        <v>18</v>
      </c>
      <c r="BN55" s="19">
        <v>-1.9293405429474226</v>
      </c>
      <c r="BO55" s="19">
        <v>19.249722786767741</v>
      </c>
      <c r="BP55" s="19">
        <v>20</v>
      </c>
      <c r="BQ55" s="19">
        <v>3.8976000929634145</v>
      </c>
      <c r="BR55" s="19">
        <v>21.353788735220011</v>
      </c>
      <c r="BS55" s="19">
        <v>21</v>
      </c>
      <c r="BT55" s="19">
        <v>-1.6567960824511068</v>
      </c>
      <c r="BU55" s="19">
        <v>22.220576498341202</v>
      </c>
      <c r="BV55" s="19">
        <v>23</v>
      </c>
      <c r="BW55" s="19">
        <v>3.5076655266661629</v>
      </c>
      <c r="BX55" s="23"/>
      <c r="BY55" s="23"/>
    </row>
    <row r="56" spans="1:78" ht="30.75" customHeight="1" x14ac:dyDescent="0.25">
      <c r="A56" s="19">
        <v>47</v>
      </c>
      <c r="B56" s="24"/>
      <c r="C56" s="21" t="s">
        <v>64</v>
      </c>
      <c r="D56" s="19">
        <v>25.906860263712133</v>
      </c>
      <c r="E56" s="19">
        <v>27</v>
      </c>
      <c r="F56" s="19">
        <v>4.219499102401973</v>
      </c>
      <c r="G56" s="19">
        <v>25.970297116575395</v>
      </c>
      <c r="H56" s="19">
        <v>25</v>
      </c>
      <c r="I56" s="19">
        <v>-3.73618026863508</v>
      </c>
      <c r="J56" s="19">
        <v>27.321100965408522</v>
      </c>
      <c r="K56" s="19">
        <v>26</v>
      </c>
      <c r="L56" s="19">
        <v>-4.8354602074095752</v>
      </c>
      <c r="M56" s="19">
        <v>28.243161861921166</v>
      </c>
      <c r="N56" s="19">
        <v>25</v>
      </c>
      <c r="O56" s="19">
        <v>-11.482998531739316</v>
      </c>
      <c r="P56" s="19">
        <v>34.113667263203467</v>
      </c>
      <c r="Q56" s="19">
        <v>20</v>
      </c>
      <c r="R56" s="19">
        <v>-41.372471491586317</v>
      </c>
      <c r="S56" s="19">
        <v>35.310292282358446</v>
      </c>
      <c r="T56" s="19">
        <v>25</v>
      </c>
      <c r="U56" s="19">
        <v>-29.199113391393883</v>
      </c>
      <c r="V56" s="22">
        <v>26.798398779295894</v>
      </c>
      <c r="W56" s="19">
        <v>26</v>
      </c>
      <c r="X56" s="19">
        <v>-2.979277925786846</v>
      </c>
      <c r="Y56" s="19">
        <v>27.229802710346828</v>
      </c>
      <c r="Z56" s="19">
        <v>33</v>
      </c>
      <c r="AA56" s="19">
        <v>21.19074218433688</v>
      </c>
      <c r="AB56" s="19">
        <v>28.431109060533259</v>
      </c>
      <c r="AC56" s="19">
        <v>32</v>
      </c>
      <c r="AD56" s="19">
        <v>12.552767223635705</v>
      </c>
      <c r="AE56" s="19">
        <v>34.996620088103249</v>
      </c>
      <c r="AF56" s="19">
        <v>52</v>
      </c>
      <c r="AG56" s="19">
        <v>48.585777338186091</v>
      </c>
      <c r="AH56" s="19">
        <v>37.359587585003567</v>
      </c>
      <c r="AI56" s="19">
        <v>35</v>
      </c>
      <c r="AJ56" s="19">
        <v>-6.3158823143720246</v>
      </c>
      <c r="AK56" s="19">
        <v>41.929840029562264</v>
      </c>
      <c r="AL56" s="19">
        <v>29</v>
      </c>
      <c r="AM56" s="19">
        <v>-30.836845598376229</v>
      </c>
      <c r="AN56" s="19">
        <v>35.988923442827186</v>
      </c>
      <c r="AO56" s="19">
        <v>64</v>
      </c>
      <c r="AP56" s="19">
        <v>77.8324936606449</v>
      </c>
      <c r="AQ56" s="19">
        <v>27.23544377121641</v>
      </c>
      <c r="AR56" s="19">
        <v>38</v>
      </c>
      <c r="AS56" s="19">
        <v>39.524071350583377</v>
      </c>
      <c r="AT56" s="19">
        <v>40.588141063374863</v>
      </c>
      <c r="AU56" s="19">
        <v>39</v>
      </c>
      <c r="AV56" s="19">
        <v>-3.9128203996707271</v>
      </c>
      <c r="AW56" s="19">
        <v>36.247137516787198</v>
      </c>
      <c r="AX56" s="19">
        <v>64</v>
      </c>
      <c r="AY56" s="19">
        <v>76.565666655358839</v>
      </c>
      <c r="AZ56" s="19">
        <v>29.441263903651432</v>
      </c>
      <c r="BA56" s="19">
        <v>67</v>
      </c>
      <c r="BB56" s="19">
        <v>127.57175174021782</v>
      </c>
      <c r="BC56" s="19">
        <v>37.580153382641114</v>
      </c>
      <c r="BD56" s="19">
        <v>63</v>
      </c>
      <c r="BE56" s="19">
        <v>67.641678730083967</v>
      </c>
      <c r="BF56" s="19">
        <v>64.669223783848679</v>
      </c>
      <c r="BG56" s="19">
        <v>68</v>
      </c>
      <c r="BH56" s="19">
        <v>5.1504812046053843</v>
      </c>
      <c r="BI56" s="19">
        <v>36.720077397087664</v>
      </c>
      <c r="BJ56" s="19">
        <v>72</v>
      </c>
      <c r="BK56" s="19">
        <v>96.078018086395574</v>
      </c>
      <c r="BL56" s="19">
        <v>32.71820205898662</v>
      </c>
      <c r="BM56" s="19">
        <v>75</v>
      </c>
      <c r="BN56" s="19">
        <v>129.23019995042776</v>
      </c>
      <c r="BO56" s="19">
        <v>31.280799528497575</v>
      </c>
      <c r="BP56" s="19">
        <v>77</v>
      </c>
      <c r="BQ56" s="19">
        <v>146.15739098948259</v>
      </c>
      <c r="BR56" s="19">
        <v>27.10288570239463</v>
      </c>
      <c r="BS56" s="19">
        <v>66</v>
      </c>
      <c r="BT56" s="19">
        <v>143.51650493869249</v>
      </c>
      <c r="BU56" s="19">
        <v>23.998222618208498</v>
      </c>
      <c r="BV56" s="19">
        <v>58</v>
      </c>
      <c r="BW56" s="19">
        <v>141.68456523939764</v>
      </c>
      <c r="BX56" s="23"/>
      <c r="BY56" s="23"/>
    </row>
    <row r="57" spans="1:78" ht="30.75" customHeight="1" x14ac:dyDescent="0.25">
      <c r="A57" s="19">
        <v>48</v>
      </c>
      <c r="B57" s="24"/>
      <c r="C57" s="21" t="s">
        <v>65</v>
      </c>
      <c r="D57" s="19">
        <v>37.009800376731619</v>
      </c>
      <c r="E57" s="19">
        <v>73</v>
      </c>
      <c r="F57" s="19">
        <v>97.245052004916332</v>
      </c>
      <c r="G57" s="19">
        <v>38.955445674863093</v>
      </c>
      <c r="H57" s="19">
        <v>78</v>
      </c>
      <c r="I57" s="19">
        <v>100.22874504123904</v>
      </c>
      <c r="J57" s="19">
        <v>42.803058179140017</v>
      </c>
      <c r="K57" s="19">
        <v>75</v>
      </c>
      <c r="L57" s="19">
        <v>75.221124822691053</v>
      </c>
      <c r="M57" s="19">
        <v>45.553486874066394</v>
      </c>
      <c r="N57" s="19">
        <v>73</v>
      </c>
      <c r="O57" s="19">
        <v>60.251179458139148</v>
      </c>
      <c r="P57" s="19">
        <v>39.645613305885114</v>
      </c>
      <c r="Q57" s="19">
        <v>80</v>
      </c>
      <c r="R57" s="19">
        <v>101.78777254058662</v>
      </c>
      <c r="S57" s="19">
        <v>41.489593431771176</v>
      </c>
      <c r="T57" s="19">
        <v>87</v>
      </c>
      <c r="U57" s="19">
        <v>109.691136508893</v>
      </c>
      <c r="V57" s="22">
        <v>33.266977794988001</v>
      </c>
      <c r="W57" s="19">
        <v>79</v>
      </c>
      <c r="X57" s="19">
        <v>137.47272892310082</v>
      </c>
      <c r="Y57" s="19">
        <v>35.481258077118596</v>
      </c>
      <c r="Z57" s="19">
        <v>76</v>
      </c>
      <c r="AA57" s="19">
        <v>114.19759083743261</v>
      </c>
      <c r="AB57" s="19">
        <v>46.827709040878311</v>
      </c>
      <c r="AC57" s="19">
        <v>97</v>
      </c>
      <c r="AD57" s="19">
        <v>107.14231378546349</v>
      </c>
      <c r="AE57" s="19">
        <v>67.43251187707699</v>
      </c>
      <c r="AF57" s="19">
        <v>101</v>
      </c>
      <c r="AG57" s="19">
        <v>49.779382657601907</v>
      </c>
      <c r="AH57" s="19">
        <v>59.080278041400987</v>
      </c>
      <c r="AI57" s="19">
        <v>84</v>
      </c>
      <c r="AJ57" s="19">
        <v>42.179425664070699</v>
      </c>
      <c r="AK57" s="19">
        <v>50.486950239677014</v>
      </c>
      <c r="AL57" s="19">
        <v>130</v>
      </c>
      <c r="AM57" s="19">
        <v>157.49228143678749</v>
      </c>
      <c r="AN57" s="19">
        <v>100.43420495672703</v>
      </c>
      <c r="AO57" s="19">
        <v>100</v>
      </c>
      <c r="AP57" s="19">
        <v>-0.43232776812850809</v>
      </c>
      <c r="AQ57" s="19">
        <v>109.74281754872493</v>
      </c>
      <c r="AR57" s="19">
        <v>126</v>
      </c>
      <c r="AS57" s="19">
        <v>14.813891983461252</v>
      </c>
      <c r="AT57" s="19">
        <v>72.064658622726796</v>
      </c>
      <c r="AU57" s="19">
        <v>133</v>
      </c>
      <c r="AV57" s="19">
        <v>84.556483776995535</v>
      </c>
      <c r="AW57" s="19">
        <v>66.855831419851938</v>
      </c>
      <c r="AX57" s="19">
        <v>121</v>
      </c>
      <c r="AY57" s="19">
        <v>80.986456125457266</v>
      </c>
      <c r="AZ57" s="19">
        <v>54.903978631133747</v>
      </c>
      <c r="BA57" s="19">
        <v>104</v>
      </c>
      <c r="BB57" s="19">
        <v>89.421609495210532</v>
      </c>
      <c r="BC57" s="19">
        <v>59.501909522515092</v>
      </c>
      <c r="BD57" s="19">
        <v>75</v>
      </c>
      <c r="BE57" s="19">
        <v>26.046374985025551</v>
      </c>
      <c r="BF57" s="19">
        <v>35.927346546582598</v>
      </c>
      <c r="BG57" s="19">
        <v>49</v>
      </c>
      <c r="BH57" s="19">
        <v>36.386359444796987</v>
      </c>
      <c r="BI57" s="19">
        <v>43.106177813972479</v>
      </c>
      <c r="BJ57" s="19">
        <v>58</v>
      </c>
      <c r="BK57" s="19">
        <v>34.551479489326987</v>
      </c>
      <c r="BL57" s="19">
        <v>43.89027105473815</v>
      </c>
      <c r="BM57" s="19">
        <v>63</v>
      </c>
      <c r="BN57" s="19">
        <v>43.539783387140574</v>
      </c>
      <c r="BO57" s="19">
        <v>37.697373790753488</v>
      </c>
      <c r="BP57" s="19">
        <v>60</v>
      </c>
      <c r="BQ57" s="19">
        <v>59.162280993475889</v>
      </c>
      <c r="BR57" s="19">
        <v>52.563172271310798</v>
      </c>
      <c r="BS57" s="19">
        <v>71</v>
      </c>
      <c r="BT57" s="19">
        <v>35.075561333180985</v>
      </c>
      <c r="BU57" s="19">
        <v>54.218206655952528</v>
      </c>
      <c r="BV57" s="19">
        <v>73</v>
      </c>
      <c r="BW57" s="19">
        <v>34.641118735684792</v>
      </c>
      <c r="BX57" s="23"/>
      <c r="BY57" s="23"/>
    </row>
    <row r="58" spans="1:78" ht="30.75" customHeight="1" x14ac:dyDescent="0.25">
      <c r="A58" s="19">
        <v>49</v>
      </c>
      <c r="B58" s="24"/>
      <c r="C58" s="21" t="s">
        <v>66</v>
      </c>
      <c r="D58" s="19">
        <v>24.981615254293843</v>
      </c>
      <c r="E58" s="19">
        <v>24</v>
      </c>
      <c r="F58" s="19">
        <v>-3.9293506216541476</v>
      </c>
      <c r="G58" s="19">
        <v>25.042786505269131</v>
      </c>
      <c r="H58" s="19">
        <v>22</v>
      </c>
      <c r="I58" s="19">
        <v>-12.150351178487718</v>
      </c>
      <c r="J58" s="19">
        <v>23.678287503354053</v>
      </c>
      <c r="K58" s="19">
        <v>22</v>
      </c>
      <c r="L58" s="19">
        <v>-7.0878753504294663</v>
      </c>
      <c r="M58" s="19">
        <v>25.509952649477182</v>
      </c>
      <c r="N58" s="19">
        <v>20</v>
      </c>
      <c r="O58" s="19">
        <v>-21.599227270969106</v>
      </c>
      <c r="P58" s="19">
        <v>27.659730213408217</v>
      </c>
      <c r="Q58" s="19">
        <v>26</v>
      </c>
      <c r="R58" s="19">
        <v>-6.0005292915100563</v>
      </c>
      <c r="S58" s="19">
        <v>27.365476518827798</v>
      </c>
      <c r="T58" s="19">
        <v>25</v>
      </c>
      <c r="U58" s="19">
        <v>-8.6440172792179215</v>
      </c>
      <c r="V58" s="22">
        <v>31.418812361933114</v>
      </c>
      <c r="W58" s="19">
        <v>25</v>
      </c>
      <c r="X58" s="19">
        <v>-20.429837665379473</v>
      </c>
      <c r="Y58" s="19">
        <v>34.656112540441413</v>
      </c>
      <c r="Z58" s="19">
        <v>31</v>
      </c>
      <c r="AA58" s="19">
        <v>-10.549690292513244</v>
      </c>
      <c r="AB58" s="19">
        <v>39.301827230737153</v>
      </c>
      <c r="AC58" s="19">
        <v>41</v>
      </c>
      <c r="AD58" s="19">
        <v>4.3208494080772422</v>
      </c>
      <c r="AE58" s="19">
        <v>40.971652786072099</v>
      </c>
      <c r="AF58" s="19">
        <v>36</v>
      </c>
      <c r="AG58" s="19">
        <v>-12.13437205482265</v>
      </c>
      <c r="AH58" s="19">
        <v>41.703725676283049</v>
      </c>
      <c r="AI58" s="19">
        <v>43</v>
      </c>
      <c r="AJ58" s="19">
        <v>3.1082938099560322</v>
      </c>
      <c r="AK58" s="19">
        <v>32.517018798436041</v>
      </c>
      <c r="AL58" s="19">
        <v>40</v>
      </c>
      <c r="AM58" s="19">
        <v>23.012506921218328</v>
      </c>
      <c r="AN58" s="19">
        <v>30.13026148701811</v>
      </c>
      <c r="AO58" s="19">
        <v>41</v>
      </c>
      <c r="AP58" s="19">
        <v>36.075818716891035</v>
      </c>
      <c r="AQ58" s="19">
        <v>24.031273915779181</v>
      </c>
      <c r="AR58" s="19">
        <v>30</v>
      </c>
      <c r="AS58" s="19">
        <v>24.837326997890415</v>
      </c>
      <c r="AT58" s="19">
        <v>24.849882283698896</v>
      </c>
      <c r="AU58" s="19">
        <v>33</v>
      </c>
      <c r="AV58" s="19">
        <v>32.797409755326861</v>
      </c>
      <c r="AW58" s="19">
        <v>24.970250289342292</v>
      </c>
      <c r="AX58" s="19">
        <v>32</v>
      </c>
      <c r="AY58" s="19">
        <v>28.152499991792705</v>
      </c>
      <c r="AZ58" s="19">
        <v>21.484165551313204</v>
      </c>
      <c r="BA58" s="19">
        <v>27</v>
      </c>
      <c r="BB58" s="19">
        <v>25.673952453553145</v>
      </c>
      <c r="BC58" s="19">
        <v>21.921756139873985</v>
      </c>
      <c r="BD58" s="19">
        <v>27</v>
      </c>
      <c r="BE58" s="19">
        <v>23.165314985367807</v>
      </c>
      <c r="BF58" s="19">
        <v>20.758022449136611</v>
      </c>
      <c r="BG58" s="19">
        <v>22</v>
      </c>
      <c r="BH58" s="19">
        <v>5.9831207616554369</v>
      </c>
      <c r="BI58" s="19">
        <v>24.746139115428647</v>
      </c>
      <c r="BJ58" s="19">
        <v>27</v>
      </c>
      <c r="BK58" s="19">
        <v>9.1079294190426747</v>
      </c>
      <c r="BL58" s="19">
        <v>23.94014784803899</v>
      </c>
      <c r="BM58" s="19">
        <v>32</v>
      </c>
      <c r="BN58" s="19">
        <v>33.666676593316097</v>
      </c>
      <c r="BO58" s="19">
        <v>17.645579221203761</v>
      </c>
      <c r="BP58" s="19">
        <v>33</v>
      </c>
      <c r="BQ58" s="19">
        <v>87.015680167334168</v>
      </c>
      <c r="BR58" s="19">
        <v>25.460286568916167</v>
      </c>
      <c r="BS58" s="19">
        <v>32</v>
      </c>
      <c r="BT58" s="19">
        <v>25.685938032873544</v>
      </c>
      <c r="BU58" s="19">
        <v>28.442337917876738</v>
      </c>
      <c r="BV58" s="19">
        <v>34</v>
      </c>
      <c r="BW58" s="19">
        <v>19.540102850090001</v>
      </c>
      <c r="BX58" s="23"/>
      <c r="BY58" s="23"/>
    </row>
    <row r="59" spans="1:78" ht="30.75" customHeight="1" x14ac:dyDescent="0.25">
      <c r="A59" s="19">
        <v>50</v>
      </c>
      <c r="B59" s="24"/>
      <c r="C59" s="21" t="s">
        <v>67</v>
      </c>
      <c r="D59" s="19">
        <v>39.78553540498649</v>
      </c>
      <c r="E59" s="19">
        <v>30</v>
      </c>
      <c r="F59" s="19">
        <v>-24.595711243740173</v>
      </c>
      <c r="G59" s="19">
        <v>43.592998731394417</v>
      </c>
      <c r="H59" s="19">
        <v>37</v>
      </c>
      <c r="I59" s="19">
        <v>-15.123985326217831</v>
      </c>
      <c r="J59" s="19">
        <v>49.177981737735337</v>
      </c>
      <c r="K59" s="19">
        <v>36</v>
      </c>
      <c r="L59" s="19">
        <v>-26.796507851853512</v>
      </c>
      <c r="M59" s="19">
        <v>45.553486874066394</v>
      </c>
      <c r="N59" s="19">
        <v>32</v>
      </c>
      <c r="O59" s="19">
        <v>-29.752907634788318</v>
      </c>
      <c r="P59" s="19">
        <v>47.021541362793968</v>
      </c>
      <c r="Q59" s="19">
        <v>37</v>
      </c>
      <c r="R59" s="19">
        <v>-21.312660266648688</v>
      </c>
      <c r="S59" s="19">
        <v>52.08268111647871</v>
      </c>
      <c r="T59" s="19">
        <v>44</v>
      </c>
      <c r="U59" s="19">
        <v>-15.518942080578469</v>
      </c>
      <c r="V59" s="22">
        <v>49.900466692482006</v>
      </c>
      <c r="W59" s="19">
        <v>34</v>
      </c>
      <c r="X59" s="19">
        <v>-31.864364697169389</v>
      </c>
      <c r="Y59" s="19">
        <v>41.257276833858825</v>
      </c>
      <c r="Z59" s="19">
        <v>45</v>
      </c>
      <c r="AA59" s="19">
        <v>9.071667965903206</v>
      </c>
      <c r="AB59" s="19">
        <v>52.681172670988104</v>
      </c>
      <c r="AC59" s="19">
        <v>40</v>
      </c>
      <c r="AD59" s="19">
        <v>-24.071545920563224</v>
      </c>
      <c r="AE59" s="19">
        <v>56.336022580849132</v>
      </c>
      <c r="AF59" s="19">
        <v>39</v>
      </c>
      <c r="AG59" s="19">
        <v>-30.772535558345115</v>
      </c>
      <c r="AH59" s="19">
        <v>28</v>
      </c>
      <c r="AI59" s="19">
        <v>86</v>
      </c>
      <c r="AJ59" s="19">
        <v>207.14285714285717</v>
      </c>
      <c r="AK59" s="19">
        <v>26</v>
      </c>
      <c r="AL59" s="19">
        <v>80</v>
      </c>
      <c r="AM59" s="19">
        <v>207.69230769230771</v>
      </c>
      <c r="AN59" s="19">
        <v>87.879929337136161</v>
      </c>
      <c r="AO59" s="19">
        <v>89</v>
      </c>
      <c r="AP59" s="19">
        <v>1.2745466129892766</v>
      </c>
      <c r="AQ59" s="19">
        <v>88.915713488382977</v>
      </c>
      <c r="AR59" s="19">
        <v>65</v>
      </c>
      <c r="AS59" s="19">
        <v>-26.897060767001118</v>
      </c>
      <c r="AT59" s="19">
        <v>19.051576417502485</v>
      </c>
      <c r="AU59" s="19">
        <v>65</v>
      </c>
      <c r="AV59" s="19">
        <v>241.17911597218367</v>
      </c>
      <c r="AW59" s="19">
        <v>18.526314730802348</v>
      </c>
      <c r="AX59" s="19">
        <v>56</v>
      </c>
      <c r="AY59" s="19">
        <v>202.27274454585884</v>
      </c>
      <c r="AZ59" s="19">
        <v>15.914196704676449</v>
      </c>
      <c r="BA59" s="19">
        <v>49</v>
      </c>
      <c r="BB59" s="19">
        <v>207.9011835112052</v>
      </c>
      <c r="BC59" s="19">
        <v>11.743797932075349</v>
      </c>
      <c r="BD59" s="19">
        <v>41</v>
      </c>
      <c r="BE59" s="19">
        <v>249.12044840296849</v>
      </c>
      <c r="BF59" s="19">
        <v>17.564480533884826</v>
      </c>
      <c r="BG59" s="19">
        <v>25</v>
      </c>
      <c r="BH59" s="19">
        <v>42.332703502223204</v>
      </c>
      <c r="BI59" s="19">
        <v>24.746139115428647</v>
      </c>
      <c r="BJ59" s="19">
        <v>24</v>
      </c>
      <c r="BK59" s="19">
        <v>-3.0151738497398441</v>
      </c>
      <c r="BL59" s="19">
        <v>29.526182345914755</v>
      </c>
      <c r="BM59" s="19">
        <v>27</v>
      </c>
      <c r="BN59" s="19">
        <v>-8.5557364522077393</v>
      </c>
      <c r="BO59" s="19">
        <v>28.874584180151608</v>
      </c>
      <c r="BP59" s="19">
        <v>26</v>
      </c>
      <c r="BQ59" s="19">
        <v>-9.9554132527650303</v>
      </c>
      <c r="BR59" s="19">
        <v>21.353788735220011</v>
      </c>
      <c r="BS59" s="19">
        <v>26</v>
      </c>
      <c r="BT59" s="19">
        <v>21.75825246934625</v>
      </c>
      <c r="BU59" s="19">
        <v>21.331753438407553</v>
      </c>
      <c r="BV59" s="19">
        <v>25</v>
      </c>
      <c r="BW59" s="19">
        <v>17.196179264794122</v>
      </c>
      <c r="BX59" s="23"/>
      <c r="BY59" s="23"/>
    </row>
    <row r="60" spans="1:78" ht="30.75" customHeight="1" x14ac:dyDescent="0.25">
      <c r="A60" s="19">
        <v>51</v>
      </c>
      <c r="B60" s="26"/>
      <c r="C60" s="21" t="s">
        <v>68</v>
      </c>
      <c r="D60" s="19">
        <v>8.3272050847646142</v>
      </c>
      <c r="E60" s="19">
        <v>5</v>
      </c>
      <c r="F60" s="19">
        <v>-39.955844138533841</v>
      </c>
      <c r="G60" s="19">
        <v>6.4925742791438488</v>
      </c>
      <c r="H60" s="19">
        <v>3</v>
      </c>
      <c r="I60" s="19">
        <v>-53.793366528944844</v>
      </c>
      <c r="J60" s="19">
        <v>6.3749235585953219</v>
      </c>
      <c r="K60" s="19">
        <v>8</v>
      </c>
      <c r="L60" s="19">
        <v>25.491700825393966</v>
      </c>
      <c r="M60" s="19">
        <v>9.1106973748132791</v>
      </c>
      <c r="N60" s="19">
        <v>11</v>
      </c>
      <c r="O60" s="19">
        <v>20.737190002707575</v>
      </c>
      <c r="P60" s="19">
        <v>11.063892085363287</v>
      </c>
      <c r="Q60" s="19">
        <v>20</v>
      </c>
      <c r="R60" s="19">
        <v>80.768212900942189</v>
      </c>
      <c r="S60" s="19">
        <v>10.593087684707536</v>
      </c>
      <c r="T60" s="19">
        <v>8</v>
      </c>
      <c r="U60" s="19">
        <v>-24.479054284153491</v>
      </c>
      <c r="V60" s="22">
        <v>12.013075314856779</v>
      </c>
      <c r="W60" s="19">
        <v>6</v>
      </c>
      <c r="X60" s="19">
        <v>-50.0544211807305</v>
      </c>
      <c r="Y60" s="19">
        <v>8.2514553667717649</v>
      </c>
      <c r="Z60" s="19">
        <v>15</v>
      </c>
      <c r="AA60" s="19">
        <v>81.786113276505347</v>
      </c>
      <c r="AB60" s="19">
        <v>10.03450908018821</v>
      </c>
      <c r="AC60" s="19">
        <v>25</v>
      </c>
      <c r="AD60" s="19">
        <v>149.14023994815193</v>
      </c>
      <c r="AE60" s="19">
        <v>8.5357609970983539</v>
      </c>
      <c r="AF60" s="19">
        <v>25</v>
      </c>
      <c r="AG60" s="19">
        <v>192.8854264839245</v>
      </c>
      <c r="AH60" s="19">
        <v>9.5571038008148648</v>
      </c>
      <c r="AI60" s="19">
        <v>21</v>
      </c>
      <c r="AJ60" s="19">
        <v>119.73183966265472</v>
      </c>
      <c r="AK60" s="19">
        <v>10.268532252137698</v>
      </c>
      <c r="AL60" s="19">
        <v>13</v>
      </c>
      <c r="AM60" s="19">
        <v>26.600371706420521</v>
      </c>
      <c r="AN60" s="19">
        <v>8.3695170797272525</v>
      </c>
      <c r="AO60" s="19">
        <v>11</v>
      </c>
      <c r="AP60" s="19">
        <v>31.429327346070369</v>
      </c>
      <c r="AQ60" s="19">
        <v>8.0104246385930615</v>
      </c>
      <c r="AR60" s="19">
        <v>11</v>
      </c>
      <c r="AS60" s="19">
        <v>37.321059697679431</v>
      </c>
      <c r="AT60" s="19">
        <v>9.1116235040229281</v>
      </c>
      <c r="AU60" s="19">
        <v>4</v>
      </c>
      <c r="AV60" s="19">
        <v>-56.100029832949794</v>
      </c>
      <c r="AW60" s="19">
        <v>6.4439355585399465</v>
      </c>
      <c r="AX60" s="19">
        <v>8</v>
      </c>
      <c r="AY60" s="19">
        <v>24.147734367049186</v>
      </c>
      <c r="AZ60" s="19">
        <v>5.5699688466367565</v>
      </c>
      <c r="BA60" s="19">
        <v>3</v>
      </c>
      <c r="BB60" s="19">
        <v>-46.13973466276294</v>
      </c>
      <c r="BC60" s="19">
        <v>5.4804390349684962</v>
      </c>
      <c r="BD60" s="19">
        <v>1</v>
      </c>
      <c r="BE60" s="19">
        <v>-81.753286668834406</v>
      </c>
      <c r="BF60" s="19">
        <v>7.9838547881294657</v>
      </c>
      <c r="BG60" s="19">
        <v>3</v>
      </c>
      <c r="BH60" s="19">
        <v>-62.424166275413072</v>
      </c>
      <c r="BI60" s="19">
        <v>6.3861004168848119</v>
      </c>
      <c r="BJ60" s="19">
        <v>4</v>
      </c>
      <c r="BK60" s="19">
        <v>-37.363966444623649</v>
      </c>
      <c r="BL60" s="19">
        <v>6.3840394261437305</v>
      </c>
      <c r="BM60" s="19">
        <v>1</v>
      </c>
      <c r="BN60" s="19">
        <v>-84.335936336720778</v>
      </c>
      <c r="BO60" s="19">
        <v>8.8227896106018804</v>
      </c>
      <c r="BP60" s="19">
        <v>-5</v>
      </c>
      <c r="BQ60" s="19">
        <v>-156.6714182325255</v>
      </c>
      <c r="BR60" s="19">
        <v>8.2129956673923115</v>
      </c>
      <c r="BS60" s="19">
        <v>4</v>
      </c>
      <c r="BT60" s="19">
        <v>-51.296699012261492</v>
      </c>
      <c r="BU60" s="19">
        <v>8.888230599336481</v>
      </c>
      <c r="BV60" s="19">
        <v>17</v>
      </c>
      <c r="BW60" s="19">
        <v>91.264164560143996</v>
      </c>
      <c r="BX60" s="23"/>
      <c r="BY60" s="23"/>
    </row>
    <row r="61" spans="1:78" s="38" customFormat="1" ht="34.5" customHeight="1" x14ac:dyDescent="0.25">
      <c r="A61" s="34" t="s">
        <v>69</v>
      </c>
      <c r="B61" s="35"/>
      <c r="C61" s="35"/>
      <c r="D61" s="36">
        <v>162.84312165761912</v>
      </c>
      <c r="E61" s="36">
        <v>164</v>
      </c>
      <c r="F61" s="36">
        <v>0.71042505855005511</v>
      </c>
      <c r="G61" s="36">
        <v>168.80693125774005</v>
      </c>
      <c r="H61" s="36">
        <v>167.7</v>
      </c>
      <c r="I61" s="36">
        <v>-0.6557380372313969</v>
      </c>
      <c r="J61" s="36">
        <v>173.03363944758732</v>
      </c>
      <c r="K61" s="36">
        <v>174</v>
      </c>
      <c r="L61" s="36">
        <v>0.55848131929594869</v>
      </c>
      <c r="M61" s="36">
        <v>166.725761959083</v>
      </c>
      <c r="N61" s="36">
        <v>173</v>
      </c>
      <c r="O61" s="36">
        <v>3.7632084971108362</v>
      </c>
      <c r="P61" s="36">
        <v>173.33430933735812</v>
      </c>
      <c r="Q61" s="36">
        <v>183</v>
      </c>
      <c r="R61" s="36">
        <v>5.5763285985290318</v>
      </c>
      <c r="S61" s="36">
        <v>184.49627717532289</v>
      </c>
      <c r="T61" s="36">
        <v>193</v>
      </c>
      <c r="U61" s="36">
        <v>4.6091568647730519</v>
      </c>
      <c r="V61" s="36">
        <v>176.49979885674193</v>
      </c>
      <c r="W61" s="36">
        <v>173</v>
      </c>
      <c r="X61" s="36">
        <v>-1.9828911304213916</v>
      </c>
      <c r="Y61" s="36">
        <v>163.37881626208099</v>
      </c>
      <c r="Z61" s="36">
        <v>213</v>
      </c>
      <c r="AA61" s="36">
        <v>30.371859016483594</v>
      </c>
      <c r="AB61" s="36">
        <v>194.00050888363873</v>
      </c>
      <c r="AC61" s="36">
        <v>252</v>
      </c>
      <c r="AD61" s="36">
        <v>29.896566483312313</v>
      </c>
      <c r="AE61" s="36">
        <v>233.87985132049488</v>
      </c>
      <c r="AF61" s="36">
        <v>271</v>
      </c>
      <c r="AG61" s="36">
        <v>15.87146069655992</v>
      </c>
      <c r="AH61" s="36">
        <v>219.14207601629732</v>
      </c>
      <c r="AI61" s="36">
        <v>298</v>
      </c>
      <c r="AJ61" s="36">
        <v>35.984839341322164</v>
      </c>
      <c r="AK61" s="36">
        <v>199.70933726532937</v>
      </c>
      <c r="AL61" s="36">
        <v>316</v>
      </c>
      <c r="AM61" s="36">
        <v>58.229957761148363</v>
      </c>
      <c r="AN61" s="36">
        <v>291.25919437450841</v>
      </c>
      <c r="AO61" s="36">
        <v>320</v>
      </c>
      <c r="AP61" s="36">
        <v>9.8677762558581872</v>
      </c>
      <c r="AQ61" s="36">
        <v>280.36486235075716</v>
      </c>
      <c r="AR61" s="36">
        <v>284</v>
      </c>
      <c r="AS61" s="36">
        <v>1.29657390685963</v>
      </c>
      <c r="AT61" s="36">
        <v>202.9407053168743</v>
      </c>
      <c r="AU61" s="36">
        <v>290</v>
      </c>
      <c r="AV61" s="36">
        <v>42.898882482540976</v>
      </c>
      <c r="AW61" s="36">
        <v>194.92905064583337</v>
      </c>
      <c r="AX61" s="36">
        <v>298</v>
      </c>
      <c r="AY61" s="36">
        <v>52.876135708184549</v>
      </c>
      <c r="AZ61" s="36">
        <v>151.18486869442626</v>
      </c>
      <c r="BA61" s="36">
        <v>273</v>
      </c>
      <c r="BB61" s="36">
        <v>80.573626420105299</v>
      </c>
      <c r="BC61" s="36">
        <v>162.06441146263981</v>
      </c>
      <c r="BD61" s="36">
        <v>231</v>
      </c>
      <c r="BE61" s="36">
        <v>42.535920079684914</v>
      </c>
      <c r="BF61" s="36">
        <v>174.04803438122235</v>
      </c>
      <c r="BG61" s="36">
        <v>180</v>
      </c>
      <c r="BH61" s="36">
        <v>3.4197258474869581</v>
      </c>
      <c r="BI61" s="36">
        <v>160.45077297423092</v>
      </c>
      <c r="BJ61" s="36">
        <v>206</v>
      </c>
      <c r="BK61" s="36">
        <v>28.38828768564704</v>
      </c>
      <c r="BL61" s="36">
        <v>154.81295608398548</v>
      </c>
      <c r="BM61" s="36">
        <v>216</v>
      </c>
      <c r="BN61" s="36">
        <v>39.523206237868592</v>
      </c>
      <c r="BO61" s="36">
        <v>143.57084911797605</v>
      </c>
      <c r="BP61" s="36">
        <v>211</v>
      </c>
      <c r="BQ61" s="36">
        <v>46.96576728233709</v>
      </c>
      <c r="BR61" s="36">
        <v>156.0469176804539</v>
      </c>
      <c r="BS61" s="36">
        <v>220</v>
      </c>
      <c r="BT61" s="36">
        <v>40.98323970134831</v>
      </c>
      <c r="BU61" s="36">
        <v>159.099327728123</v>
      </c>
      <c r="BV61" s="36">
        <v>230</v>
      </c>
      <c r="BW61" s="36">
        <v>44.563778668528172</v>
      </c>
      <c r="BX61" s="37"/>
      <c r="BY61" s="37"/>
    </row>
    <row r="62" spans="1:78" s="46" customFormat="1" ht="29.25" customHeight="1" x14ac:dyDescent="0.25">
      <c r="A62" s="47" t="s">
        <v>70</v>
      </c>
      <c r="B62" s="48"/>
      <c r="C62" s="49"/>
      <c r="D62" s="29">
        <v>393.22912900277345</v>
      </c>
      <c r="E62" s="29">
        <v>461.2</v>
      </c>
      <c r="F62" s="29">
        <v>17.285309246952338</v>
      </c>
      <c r="G62" s="29">
        <v>406.24964775214363</v>
      </c>
      <c r="H62" s="29">
        <v>474.4</v>
      </c>
      <c r="I62" s="29">
        <v>16.775485868097405</v>
      </c>
      <c r="J62" s="29">
        <v>405.26299765355975</v>
      </c>
      <c r="K62" s="29">
        <v>489.7</v>
      </c>
      <c r="L62" s="29">
        <v>20.835112713305609</v>
      </c>
      <c r="M62" s="29">
        <v>398.13747527934026</v>
      </c>
      <c r="N62" s="29">
        <v>497.7</v>
      </c>
      <c r="O62" s="29">
        <v>25.007071904197137</v>
      </c>
      <c r="P62" s="29">
        <v>426.88183629360014</v>
      </c>
      <c r="Q62" s="29">
        <v>508.7</v>
      </c>
      <c r="R62" s="29">
        <v>19.166466396599517</v>
      </c>
      <c r="S62" s="29">
        <v>429.90280853771412</v>
      </c>
      <c r="T62" s="29">
        <v>521.70000000000005</v>
      </c>
      <c r="U62" s="29">
        <v>21.353010410545579</v>
      </c>
      <c r="V62" s="29">
        <v>402.90006440596585</v>
      </c>
      <c r="W62" s="29">
        <v>454.9</v>
      </c>
      <c r="X62" s="29">
        <v>12.906410345379967</v>
      </c>
      <c r="Y62" s="29">
        <v>436.50198890222646</v>
      </c>
      <c r="Z62" s="29">
        <v>540.6</v>
      </c>
      <c r="AA62" s="29">
        <v>23.848232939229703</v>
      </c>
      <c r="AB62" s="29">
        <v>489.18231765917528</v>
      </c>
      <c r="AC62" s="29">
        <v>602.4</v>
      </c>
      <c r="AD62" s="29">
        <v>23.144271216218836</v>
      </c>
      <c r="AE62" s="29">
        <v>533.48506231864712</v>
      </c>
      <c r="AF62" s="29">
        <v>645.5</v>
      </c>
      <c r="AG62" s="29">
        <v>20.996827389038888</v>
      </c>
      <c r="AH62" s="29">
        <v>566.67312331865605</v>
      </c>
      <c r="AI62" s="29">
        <v>712.2</v>
      </c>
      <c r="AJ62" s="29">
        <v>25.680920921232786</v>
      </c>
      <c r="AK62" s="29">
        <v>574.51076446835532</v>
      </c>
      <c r="AL62" s="29">
        <v>739.3</v>
      </c>
      <c r="AM62" s="29">
        <v>28.683402596318352</v>
      </c>
      <c r="AN62" s="29">
        <v>614.32255365198034</v>
      </c>
      <c r="AO62" s="29">
        <v>687.3</v>
      </c>
      <c r="AP62" s="29">
        <v>11.879336989044038</v>
      </c>
      <c r="AQ62" s="29">
        <v>583.15891368957489</v>
      </c>
      <c r="AR62" s="29">
        <v>666.2</v>
      </c>
      <c r="AS62" s="29">
        <v>14.239872590651903</v>
      </c>
      <c r="AT62" s="29">
        <v>493.68432803615138</v>
      </c>
      <c r="AU62" s="29">
        <v>609.40000000000009</v>
      </c>
      <c r="AV62" s="29">
        <v>23.439203027602513</v>
      </c>
      <c r="AW62" s="29">
        <v>433.35466631181134</v>
      </c>
      <c r="AX62" s="29">
        <v>580.4</v>
      </c>
      <c r="AY62" s="29">
        <v>33.93186807924787</v>
      </c>
      <c r="AZ62" s="29">
        <v>352.49945700858336</v>
      </c>
      <c r="BA62" s="29">
        <v>530.79999999999995</v>
      </c>
      <c r="BB62" s="29">
        <v>50.581792240058675</v>
      </c>
      <c r="BC62" s="29">
        <v>354.66269754867551</v>
      </c>
      <c r="BD62" s="29">
        <v>461</v>
      </c>
      <c r="BE62" s="29">
        <v>29.982657659318761</v>
      </c>
      <c r="BF62" s="29">
        <v>356.87830902938708</v>
      </c>
      <c r="BG62" s="29">
        <v>389</v>
      </c>
      <c r="BH62" s="29">
        <v>9.000740632843522</v>
      </c>
      <c r="BI62" s="29">
        <v>379.9729748046463</v>
      </c>
      <c r="BJ62" s="29">
        <v>454</v>
      </c>
      <c r="BK62" s="29">
        <v>19.482181656054056</v>
      </c>
      <c r="BL62" s="29">
        <v>361.49623250538878</v>
      </c>
      <c r="BM62" s="29">
        <v>456</v>
      </c>
      <c r="BN62" s="29">
        <v>26.142393473824782</v>
      </c>
      <c r="BO62" s="29">
        <v>343.28672303069129</v>
      </c>
      <c r="BP62" s="29">
        <v>441</v>
      </c>
      <c r="BQ62" s="29">
        <v>28.464041984103396</v>
      </c>
      <c r="BR62" s="29">
        <v>359.72921023178321</v>
      </c>
      <c r="BS62" s="29">
        <v>475.7</v>
      </c>
      <c r="BT62" s="29">
        <v>32.238357761799122</v>
      </c>
      <c r="BU62" s="29">
        <v>394.63743861053979</v>
      </c>
      <c r="BV62" s="29">
        <v>519.70000000000005</v>
      </c>
      <c r="BW62" s="29">
        <v>31.690495921975138</v>
      </c>
      <c r="BX62" s="30"/>
      <c r="BY62" s="30"/>
      <c r="BZ62" s="45"/>
    </row>
    <row r="63" spans="1:78" s="46" customFormat="1" ht="30" customHeight="1" x14ac:dyDescent="0.25">
      <c r="A63" s="19">
        <v>52</v>
      </c>
      <c r="B63" s="50" t="s">
        <v>71</v>
      </c>
      <c r="C63" s="21" t="s">
        <v>72</v>
      </c>
      <c r="D63" s="19">
        <v>35</v>
      </c>
      <c r="E63" s="19">
        <v>35</v>
      </c>
      <c r="F63" s="19">
        <v>0</v>
      </c>
      <c r="G63" s="19">
        <v>34</v>
      </c>
      <c r="H63" s="19">
        <v>35</v>
      </c>
      <c r="I63" s="19">
        <v>2.9411764705882351</v>
      </c>
      <c r="J63" s="19">
        <v>34</v>
      </c>
      <c r="K63" s="19">
        <v>35</v>
      </c>
      <c r="L63" s="19">
        <v>2.9411764705882351</v>
      </c>
      <c r="M63" s="19">
        <v>34</v>
      </c>
      <c r="N63" s="19">
        <v>35</v>
      </c>
      <c r="O63" s="19">
        <v>2.9411764705882351</v>
      </c>
      <c r="P63" s="19">
        <v>35</v>
      </c>
      <c r="Q63" s="19">
        <v>35</v>
      </c>
      <c r="R63" s="19">
        <v>0</v>
      </c>
      <c r="S63" s="19">
        <v>35</v>
      </c>
      <c r="T63" s="19">
        <v>35</v>
      </c>
      <c r="U63" s="19">
        <v>0</v>
      </c>
      <c r="V63" s="22">
        <v>35</v>
      </c>
      <c r="W63" s="19">
        <v>35</v>
      </c>
      <c r="X63" s="19">
        <v>0</v>
      </c>
      <c r="Y63" s="19">
        <v>35</v>
      </c>
      <c r="Z63" s="19">
        <v>35</v>
      </c>
      <c r="AA63" s="19">
        <v>0</v>
      </c>
      <c r="AB63" s="19">
        <v>36</v>
      </c>
      <c r="AC63" s="19">
        <v>35</v>
      </c>
      <c r="AD63" s="19">
        <v>-2.7777777777777777</v>
      </c>
      <c r="AE63" s="19">
        <v>36</v>
      </c>
      <c r="AF63" s="19">
        <v>35</v>
      </c>
      <c r="AG63" s="19">
        <v>-2.7777777777777777</v>
      </c>
      <c r="AH63" s="19">
        <v>35</v>
      </c>
      <c r="AI63" s="19">
        <v>35</v>
      </c>
      <c r="AJ63" s="19">
        <v>0</v>
      </c>
      <c r="AK63" s="19">
        <v>35</v>
      </c>
      <c r="AL63" s="19">
        <v>35</v>
      </c>
      <c r="AM63" s="19">
        <v>0</v>
      </c>
      <c r="AN63" s="19">
        <v>35</v>
      </c>
      <c r="AO63" s="19">
        <v>35</v>
      </c>
      <c r="AP63" s="19">
        <v>0</v>
      </c>
      <c r="AQ63" s="19">
        <v>34</v>
      </c>
      <c r="AR63" s="19">
        <v>35</v>
      </c>
      <c r="AS63" s="19">
        <v>2.9411764705882351</v>
      </c>
      <c r="AT63" s="19">
        <v>35</v>
      </c>
      <c r="AU63" s="19">
        <v>35</v>
      </c>
      <c r="AV63" s="19">
        <v>0</v>
      </c>
      <c r="AW63" s="19">
        <v>34</v>
      </c>
      <c r="AX63" s="19">
        <v>35</v>
      </c>
      <c r="AY63" s="19">
        <v>2.9411764705882351</v>
      </c>
      <c r="AZ63" s="19">
        <v>35</v>
      </c>
      <c r="BA63" s="19">
        <v>35</v>
      </c>
      <c r="BB63" s="19">
        <v>0</v>
      </c>
      <c r="BC63" s="19">
        <v>35</v>
      </c>
      <c r="BD63" s="19">
        <v>35</v>
      </c>
      <c r="BE63" s="19">
        <v>0</v>
      </c>
      <c r="BF63" s="19">
        <v>35</v>
      </c>
      <c r="BG63" s="19">
        <v>35</v>
      </c>
      <c r="BH63" s="19">
        <v>0</v>
      </c>
      <c r="BI63" s="19">
        <v>35</v>
      </c>
      <c r="BJ63" s="19">
        <v>35</v>
      </c>
      <c r="BK63" s="19">
        <v>0</v>
      </c>
      <c r="BL63" s="19">
        <v>35</v>
      </c>
      <c r="BM63" s="19">
        <v>35</v>
      </c>
      <c r="BN63" s="19">
        <v>0</v>
      </c>
      <c r="BO63" s="19">
        <v>35</v>
      </c>
      <c r="BP63" s="19">
        <v>35</v>
      </c>
      <c r="BQ63" s="19">
        <v>0</v>
      </c>
      <c r="BR63" s="19">
        <v>35</v>
      </c>
      <c r="BS63" s="19">
        <v>35</v>
      </c>
      <c r="BT63" s="19">
        <v>0</v>
      </c>
      <c r="BU63" s="19">
        <v>35</v>
      </c>
      <c r="BV63" s="19">
        <v>35</v>
      </c>
      <c r="BW63" s="19">
        <v>0</v>
      </c>
      <c r="BX63" s="30"/>
      <c r="BY63" s="30"/>
      <c r="BZ63" s="45"/>
    </row>
    <row r="64" spans="1:78" s="46" customFormat="1" ht="30" customHeight="1" x14ac:dyDescent="0.25">
      <c r="A64" s="19">
        <v>53</v>
      </c>
      <c r="B64" s="51"/>
      <c r="C64" s="21" t="s">
        <v>73</v>
      </c>
      <c r="D64" s="19">
        <v>34</v>
      </c>
      <c r="E64" s="19">
        <v>34</v>
      </c>
      <c r="F64" s="19">
        <v>0</v>
      </c>
      <c r="G64" s="19">
        <v>35</v>
      </c>
      <c r="H64" s="19">
        <v>33</v>
      </c>
      <c r="I64" s="19">
        <v>-5.7142857142857144</v>
      </c>
      <c r="J64" s="19">
        <v>33</v>
      </c>
      <c r="K64" s="19">
        <v>34</v>
      </c>
      <c r="L64" s="19">
        <v>3.0303030303030303</v>
      </c>
      <c r="M64" s="19">
        <v>34</v>
      </c>
      <c r="N64" s="19">
        <v>34</v>
      </c>
      <c r="O64" s="19">
        <v>0</v>
      </c>
      <c r="P64" s="19">
        <v>33</v>
      </c>
      <c r="Q64" s="19">
        <v>34</v>
      </c>
      <c r="R64" s="19">
        <v>3.0303030303030303</v>
      </c>
      <c r="S64" s="19">
        <v>33</v>
      </c>
      <c r="T64" s="19">
        <v>33</v>
      </c>
      <c r="U64" s="19">
        <v>0</v>
      </c>
      <c r="V64" s="22">
        <v>34</v>
      </c>
      <c r="W64" s="19">
        <v>34</v>
      </c>
      <c r="X64" s="19">
        <v>0</v>
      </c>
      <c r="Y64" s="19">
        <v>35</v>
      </c>
      <c r="Z64" s="19">
        <v>34</v>
      </c>
      <c r="AA64" s="19">
        <v>-2.8571428571428572</v>
      </c>
      <c r="AB64" s="19">
        <v>36</v>
      </c>
      <c r="AC64" s="19">
        <v>34</v>
      </c>
      <c r="AD64" s="19">
        <v>-5.5555555555555554</v>
      </c>
      <c r="AE64" s="19">
        <v>34</v>
      </c>
      <c r="AF64" s="19">
        <v>34</v>
      </c>
      <c r="AG64" s="19">
        <v>0</v>
      </c>
      <c r="AH64" s="19">
        <v>36</v>
      </c>
      <c r="AI64" s="19">
        <v>34</v>
      </c>
      <c r="AJ64" s="19">
        <v>-5.5555555555555554</v>
      </c>
      <c r="AK64" s="19">
        <v>35</v>
      </c>
      <c r="AL64" s="19">
        <v>34</v>
      </c>
      <c r="AM64" s="19">
        <v>-2.8571428571428572</v>
      </c>
      <c r="AN64" s="19">
        <v>34</v>
      </c>
      <c r="AO64" s="19">
        <v>34</v>
      </c>
      <c r="AP64" s="19">
        <v>0</v>
      </c>
      <c r="AQ64" s="19">
        <v>35</v>
      </c>
      <c r="AR64" s="19">
        <v>34</v>
      </c>
      <c r="AS64" s="19">
        <v>-2.8571428571428572</v>
      </c>
      <c r="AT64" s="19">
        <v>34</v>
      </c>
      <c r="AU64" s="19">
        <v>34</v>
      </c>
      <c r="AV64" s="19">
        <v>0</v>
      </c>
      <c r="AW64" s="19">
        <v>33</v>
      </c>
      <c r="AX64" s="19">
        <v>34</v>
      </c>
      <c r="AY64" s="19">
        <v>3.0303030303030303</v>
      </c>
      <c r="AZ64" s="19">
        <v>34</v>
      </c>
      <c r="BA64" s="19">
        <v>33</v>
      </c>
      <c r="BB64" s="19">
        <v>-2.9411764705882351</v>
      </c>
      <c r="BC64" s="19">
        <v>34</v>
      </c>
      <c r="BD64" s="19">
        <v>34</v>
      </c>
      <c r="BE64" s="19">
        <v>0</v>
      </c>
      <c r="BF64" s="19">
        <v>35</v>
      </c>
      <c r="BG64" s="19">
        <v>33</v>
      </c>
      <c r="BH64" s="19">
        <v>-5.7142857142857144</v>
      </c>
      <c r="BI64" s="19">
        <v>34</v>
      </c>
      <c r="BJ64" s="19">
        <v>34</v>
      </c>
      <c r="BK64" s="19">
        <v>0</v>
      </c>
      <c r="BL64" s="19">
        <v>36</v>
      </c>
      <c r="BM64" s="19">
        <v>34</v>
      </c>
      <c r="BN64" s="19">
        <v>-5.5555555555555554</v>
      </c>
      <c r="BO64" s="19">
        <v>34</v>
      </c>
      <c r="BP64" s="19">
        <v>33</v>
      </c>
      <c r="BQ64" s="19">
        <v>-2.9411764705882351</v>
      </c>
      <c r="BR64" s="19">
        <v>34</v>
      </c>
      <c r="BS64" s="19">
        <v>34</v>
      </c>
      <c r="BT64" s="19">
        <v>0</v>
      </c>
      <c r="BU64" s="19">
        <v>35</v>
      </c>
      <c r="BV64" s="19">
        <v>33</v>
      </c>
      <c r="BW64" s="19">
        <v>-5.7142857142857144</v>
      </c>
      <c r="BX64" s="30"/>
      <c r="BY64" s="30"/>
      <c r="BZ64" s="45"/>
    </row>
    <row r="65" spans="1:78" s="46" customFormat="1" ht="30" customHeight="1" x14ac:dyDescent="0.25">
      <c r="A65" s="19">
        <v>54</v>
      </c>
      <c r="B65" s="51"/>
      <c r="C65" s="21" t="s">
        <v>74</v>
      </c>
      <c r="D65" s="19">
        <v>2</v>
      </c>
      <c r="E65" s="19">
        <v>2</v>
      </c>
      <c r="F65" s="19">
        <v>0</v>
      </c>
      <c r="G65" s="19">
        <v>2</v>
      </c>
      <c r="H65" s="19">
        <v>2</v>
      </c>
      <c r="I65" s="19">
        <v>0</v>
      </c>
      <c r="J65" s="19">
        <v>2</v>
      </c>
      <c r="K65" s="19">
        <v>2</v>
      </c>
      <c r="L65" s="19">
        <v>0</v>
      </c>
      <c r="M65" s="19">
        <v>2</v>
      </c>
      <c r="N65" s="19">
        <v>2</v>
      </c>
      <c r="O65" s="19">
        <v>0</v>
      </c>
      <c r="P65" s="19">
        <v>2</v>
      </c>
      <c r="Q65" s="19">
        <v>2</v>
      </c>
      <c r="R65" s="19">
        <v>0</v>
      </c>
      <c r="S65" s="19">
        <v>2</v>
      </c>
      <c r="T65" s="19">
        <v>2</v>
      </c>
      <c r="U65" s="19">
        <v>0</v>
      </c>
      <c r="V65" s="22">
        <v>2</v>
      </c>
      <c r="W65" s="19">
        <v>2</v>
      </c>
      <c r="X65" s="19">
        <v>0</v>
      </c>
      <c r="Y65" s="19">
        <v>2</v>
      </c>
      <c r="Z65" s="19">
        <v>2</v>
      </c>
      <c r="AA65" s="19">
        <v>0</v>
      </c>
      <c r="AB65" s="19">
        <v>2</v>
      </c>
      <c r="AC65" s="19">
        <v>2</v>
      </c>
      <c r="AD65" s="19">
        <v>0</v>
      </c>
      <c r="AE65" s="19">
        <v>2</v>
      </c>
      <c r="AF65" s="19">
        <v>2</v>
      </c>
      <c r="AG65" s="19">
        <v>0</v>
      </c>
      <c r="AH65" s="19">
        <v>2</v>
      </c>
      <c r="AI65" s="19">
        <v>2</v>
      </c>
      <c r="AJ65" s="19">
        <v>0</v>
      </c>
      <c r="AK65" s="19">
        <v>2</v>
      </c>
      <c r="AL65" s="19">
        <v>2</v>
      </c>
      <c r="AM65" s="19">
        <v>0</v>
      </c>
      <c r="AN65" s="19">
        <v>2</v>
      </c>
      <c r="AO65" s="19">
        <v>2</v>
      </c>
      <c r="AP65" s="19">
        <v>0</v>
      </c>
      <c r="AQ65" s="19">
        <v>2</v>
      </c>
      <c r="AR65" s="19">
        <v>2</v>
      </c>
      <c r="AS65" s="19">
        <v>0</v>
      </c>
      <c r="AT65" s="19">
        <v>2</v>
      </c>
      <c r="AU65" s="19">
        <v>2</v>
      </c>
      <c r="AV65" s="19">
        <v>0</v>
      </c>
      <c r="AW65" s="19">
        <v>2</v>
      </c>
      <c r="AX65" s="19">
        <v>2</v>
      </c>
      <c r="AY65" s="19">
        <v>0</v>
      </c>
      <c r="AZ65" s="19">
        <v>2</v>
      </c>
      <c r="BA65" s="19">
        <v>2</v>
      </c>
      <c r="BB65" s="19">
        <v>0</v>
      </c>
      <c r="BC65" s="19">
        <v>2</v>
      </c>
      <c r="BD65" s="19">
        <v>2</v>
      </c>
      <c r="BE65" s="19">
        <v>0</v>
      </c>
      <c r="BF65" s="19">
        <v>2</v>
      </c>
      <c r="BG65" s="19">
        <v>2</v>
      </c>
      <c r="BH65" s="19">
        <v>0</v>
      </c>
      <c r="BI65" s="19">
        <v>2</v>
      </c>
      <c r="BJ65" s="19">
        <v>2</v>
      </c>
      <c r="BK65" s="19">
        <v>0</v>
      </c>
      <c r="BL65" s="19">
        <v>2</v>
      </c>
      <c r="BM65" s="19">
        <v>2</v>
      </c>
      <c r="BN65" s="19">
        <v>0</v>
      </c>
      <c r="BO65" s="19">
        <v>2</v>
      </c>
      <c r="BP65" s="19">
        <v>2</v>
      </c>
      <c r="BQ65" s="19">
        <v>0</v>
      </c>
      <c r="BR65" s="19">
        <v>2</v>
      </c>
      <c r="BS65" s="19">
        <v>2</v>
      </c>
      <c r="BT65" s="19">
        <v>0</v>
      </c>
      <c r="BU65" s="19">
        <v>2</v>
      </c>
      <c r="BV65" s="19">
        <v>2</v>
      </c>
      <c r="BW65" s="19">
        <v>0</v>
      </c>
      <c r="BX65" s="30"/>
      <c r="BY65" s="30"/>
      <c r="BZ65" s="45"/>
    </row>
    <row r="66" spans="1:78" s="46" customFormat="1" ht="30" customHeight="1" x14ac:dyDescent="0.25">
      <c r="A66" s="19">
        <v>55</v>
      </c>
      <c r="B66" s="51"/>
      <c r="C66" s="21" t="s">
        <v>75</v>
      </c>
      <c r="D66" s="19">
        <v>5</v>
      </c>
      <c r="E66" s="19">
        <v>5</v>
      </c>
      <c r="F66" s="19">
        <v>0</v>
      </c>
      <c r="G66" s="19">
        <v>5</v>
      </c>
      <c r="H66" s="19">
        <v>5</v>
      </c>
      <c r="I66" s="19">
        <v>0</v>
      </c>
      <c r="J66" s="19">
        <v>5</v>
      </c>
      <c r="K66" s="19">
        <v>5</v>
      </c>
      <c r="L66" s="19">
        <v>0</v>
      </c>
      <c r="M66" s="19">
        <v>5</v>
      </c>
      <c r="N66" s="19">
        <v>5</v>
      </c>
      <c r="O66" s="19">
        <v>0</v>
      </c>
      <c r="P66" s="19">
        <v>5</v>
      </c>
      <c r="Q66" s="19">
        <v>5</v>
      </c>
      <c r="R66" s="19">
        <v>0</v>
      </c>
      <c r="S66" s="19">
        <v>5</v>
      </c>
      <c r="T66" s="19">
        <v>5</v>
      </c>
      <c r="U66" s="19">
        <v>0</v>
      </c>
      <c r="V66" s="22">
        <v>5</v>
      </c>
      <c r="W66" s="19">
        <v>5</v>
      </c>
      <c r="X66" s="19">
        <v>0</v>
      </c>
      <c r="Y66" s="19">
        <v>5</v>
      </c>
      <c r="Z66" s="19">
        <v>5</v>
      </c>
      <c r="AA66" s="19">
        <v>0</v>
      </c>
      <c r="AB66" s="19">
        <v>5</v>
      </c>
      <c r="AC66" s="19">
        <v>5</v>
      </c>
      <c r="AD66" s="19">
        <v>0</v>
      </c>
      <c r="AE66" s="19">
        <v>5</v>
      </c>
      <c r="AF66" s="19">
        <v>5</v>
      </c>
      <c r="AG66" s="19">
        <v>0</v>
      </c>
      <c r="AH66" s="19">
        <v>5</v>
      </c>
      <c r="AI66" s="19">
        <v>5</v>
      </c>
      <c r="AJ66" s="19">
        <v>0</v>
      </c>
      <c r="AK66" s="19">
        <v>5</v>
      </c>
      <c r="AL66" s="19">
        <v>5</v>
      </c>
      <c r="AM66" s="19">
        <v>0</v>
      </c>
      <c r="AN66" s="19">
        <v>5</v>
      </c>
      <c r="AO66" s="19">
        <v>5</v>
      </c>
      <c r="AP66" s="19">
        <v>0</v>
      </c>
      <c r="AQ66" s="19">
        <v>5</v>
      </c>
      <c r="AR66" s="19">
        <v>5</v>
      </c>
      <c r="AS66" s="19">
        <v>0</v>
      </c>
      <c r="AT66" s="19">
        <v>5</v>
      </c>
      <c r="AU66" s="19">
        <v>5</v>
      </c>
      <c r="AV66" s="19">
        <v>0</v>
      </c>
      <c r="AW66" s="19">
        <v>5</v>
      </c>
      <c r="AX66" s="19">
        <v>5</v>
      </c>
      <c r="AY66" s="19">
        <v>0</v>
      </c>
      <c r="AZ66" s="19">
        <v>5</v>
      </c>
      <c r="BA66" s="19">
        <v>5</v>
      </c>
      <c r="BB66" s="19">
        <v>0</v>
      </c>
      <c r="BC66" s="19">
        <v>5</v>
      </c>
      <c r="BD66" s="19">
        <v>5</v>
      </c>
      <c r="BE66" s="19">
        <v>0</v>
      </c>
      <c r="BF66" s="19">
        <v>5</v>
      </c>
      <c r="BG66" s="19">
        <v>5</v>
      </c>
      <c r="BH66" s="19">
        <v>0</v>
      </c>
      <c r="BI66" s="19">
        <v>5</v>
      </c>
      <c r="BJ66" s="19">
        <v>5</v>
      </c>
      <c r="BK66" s="19">
        <v>0</v>
      </c>
      <c r="BL66" s="19">
        <v>5</v>
      </c>
      <c r="BM66" s="19">
        <v>5</v>
      </c>
      <c r="BN66" s="19">
        <v>0</v>
      </c>
      <c r="BO66" s="19">
        <v>5</v>
      </c>
      <c r="BP66" s="19">
        <v>5</v>
      </c>
      <c r="BQ66" s="19">
        <v>0</v>
      </c>
      <c r="BR66" s="19">
        <v>5</v>
      </c>
      <c r="BS66" s="19">
        <v>5</v>
      </c>
      <c r="BT66" s="19">
        <v>0</v>
      </c>
      <c r="BU66" s="19">
        <v>5</v>
      </c>
      <c r="BV66" s="19">
        <v>5</v>
      </c>
      <c r="BW66" s="19">
        <v>0</v>
      </c>
      <c r="BX66" s="30"/>
      <c r="BY66" s="30"/>
      <c r="BZ66" s="45"/>
    </row>
    <row r="67" spans="1:78" s="46" customFormat="1" ht="30" customHeight="1" x14ac:dyDescent="0.25">
      <c r="A67" s="19">
        <v>56</v>
      </c>
      <c r="B67" s="51"/>
      <c r="C67" s="21" t="s">
        <v>76</v>
      </c>
      <c r="D67" s="19">
        <v>4</v>
      </c>
      <c r="E67" s="19">
        <v>0</v>
      </c>
      <c r="F67" s="19">
        <v>-100</v>
      </c>
      <c r="G67" s="19">
        <v>4</v>
      </c>
      <c r="H67" s="19">
        <v>1</v>
      </c>
      <c r="I67" s="19">
        <v>-75</v>
      </c>
      <c r="J67" s="19">
        <v>3</v>
      </c>
      <c r="K67" s="19">
        <v>2</v>
      </c>
      <c r="L67" s="19">
        <v>-33.333333333333329</v>
      </c>
      <c r="M67" s="19">
        <v>3</v>
      </c>
      <c r="N67" s="19">
        <v>0.2</v>
      </c>
      <c r="O67" s="19">
        <v>-93.333333333333329</v>
      </c>
      <c r="P67" s="19">
        <v>3</v>
      </c>
      <c r="Q67" s="19">
        <v>0</v>
      </c>
      <c r="R67" s="19">
        <v>-100</v>
      </c>
      <c r="S67" s="19">
        <v>4</v>
      </c>
      <c r="T67" s="19">
        <v>0</v>
      </c>
      <c r="U67" s="19">
        <v>-100</v>
      </c>
      <c r="V67" s="22">
        <v>2</v>
      </c>
      <c r="W67" s="19">
        <v>0</v>
      </c>
      <c r="X67" s="19">
        <v>-100</v>
      </c>
      <c r="Y67" s="19">
        <v>1</v>
      </c>
      <c r="Z67" s="19">
        <v>0</v>
      </c>
      <c r="AA67" s="19">
        <v>-100</v>
      </c>
      <c r="AB67" s="19">
        <v>3</v>
      </c>
      <c r="AC67" s="19">
        <v>0.2</v>
      </c>
      <c r="AD67" s="19">
        <v>-93.333333333333329</v>
      </c>
      <c r="AE67" s="19">
        <v>2</v>
      </c>
      <c r="AF67" s="19">
        <v>1</v>
      </c>
      <c r="AG67" s="19">
        <v>-50</v>
      </c>
      <c r="AH67" s="19">
        <v>3</v>
      </c>
      <c r="AI67" s="19">
        <v>3</v>
      </c>
      <c r="AJ67" s="19">
        <v>0</v>
      </c>
      <c r="AK67" s="19">
        <v>3</v>
      </c>
      <c r="AL67" s="19">
        <v>3</v>
      </c>
      <c r="AM67" s="19">
        <v>0</v>
      </c>
      <c r="AN67" s="19">
        <v>2</v>
      </c>
      <c r="AO67" s="19">
        <v>3</v>
      </c>
      <c r="AP67" s="19">
        <v>50</v>
      </c>
      <c r="AQ67" s="19">
        <v>3</v>
      </c>
      <c r="AR67" s="19">
        <v>2</v>
      </c>
      <c r="AS67" s="19">
        <v>-33.333333333333329</v>
      </c>
      <c r="AT67" s="19">
        <v>3</v>
      </c>
      <c r="AU67" s="19">
        <v>3</v>
      </c>
      <c r="AV67" s="19">
        <v>0</v>
      </c>
      <c r="AW67" s="19">
        <v>3</v>
      </c>
      <c r="AX67" s="19">
        <v>3</v>
      </c>
      <c r="AY67" s="19">
        <v>0</v>
      </c>
      <c r="AZ67" s="19">
        <v>3</v>
      </c>
      <c r="BA67" s="19">
        <v>-1</v>
      </c>
      <c r="BB67" s="19">
        <v>-133.33333333333331</v>
      </c>
      <c r="BC67" s="19">
        <v>3</v>
      </c>
      <c r="BD67" s="19">
        <v>3</v>
      </c>
      <c r="BE67" s="19">
        <v>0</v>
      </c>
      <c r="BF67" s="19">
        <v>3</v>
      </c>
      <c r="BG67" s="19">
        <v>2</v>
      </c>
      <c r="BH67" s="19">
        <v>-33.333333333333329</v>
      </c>
      <c r="BI67" s="19">
        <v>3</v>
      </c>
      <c r="BJ67" s="19">
        <v>2</v>
      </c>
      <c r="BK67" s="19">
        <v>-33.333333333333329</v>
      </c>
      <c r="BL67" s="19">
        <v>3</v>
      </c>
      <c r="BM67" s="19">
        <v>2</v>
      </c>
      <c r="BN67" s="19">
        <v>-33.333333333333329</v>
      </c>
      <c r="BO67" s="19">
        <v>3</v>
      </c>
      <c r="BP67" s="19">
        <v>1</v>
      </c>
      <c r="BQ67" s="19">
        <v>-66.666666666666657</v>
      </c>
      <c r="BR67" s="19">
        <v>2</v>
      </c>
      <c r="BS67" s="19">
        <v>3</v>
      </c>
      <c r="BT67" s="19">
        <v>50</v>
      </c>
      <c r="BU67" s="19">
        <v>3</v>
      </c>
      <c r="BV67" s="19">
        <v>2</v>
      </c>
      <c r="BW67" s="19">
        <v>-33.333333333333329</v>
      </c>
      <c r="BX67" s="30"/>
      <c r="BY67" s="30"/>
      <c r="BZ67" s="45"/>
    </row>
    <row r="68" spans="1:78" s="46" customFormat="1" ht="30" customHeight="1" x14ac:dyDescent="0.25">
      <c r="A68" s="19">
        <v>57</v>
      </c>
      <c r="B68" s="51"/>
      <c r="C68" s="21" t="s">
        <v>77</v>
      </c>
      <c r="D68" s="19">
        <v>4</v>
      </c>
      <c r="E68" s="19">
        <v>2</v>
      </c>
      <c r="F68" s="19">
        <v>-50</v>
      </c>
      <c r="G68" s="19">
        <v>3</v>
      </c>
      <c r="H68" s="19">
        <v>2</v>
      </c>
      <c r="I68" s="19">
        <v>-33.333333333333329</v>
      </c>
      <c r="J68" s="19">
        <v>3</v>
      </c>
      <c r="K68" s="19">
        <v>2</v>
      </c>
      <c r="L68" s="19">
        <v>-33.333333333333329</v>
      </c>
      <c r="M68" s="19">
        <v>3</v>
      </c>
      <c r="N68" s="19">
        <v>2</v>
      </c>
      <c r="O68" s="19">
        <v>-33.333333333333329</v>
      </c>
      <c r="P68" s="19">
        <v>3</v>
      </c>
      <c r="Q68" s="19">
        <v>2</v>
      </c>
      <c r="R68" s="19">
        <v>-33.333333333333329</v>
      </c>
      <c r="S68" s="19">
        <v>3</v>
      </c>
      <c r="T68" s="19">
        <v>2</v>
      </c>
      <c r="U68" s="19">
        <v>-33.333333333333329</v>
      </c>
      <c r="V68" s="22">
        <v>8</v>
      </c>
      <c r="W68" s="19">
        <v>2</v>
      </c>
      <c r="X68" s="19">
        <v>-75</v>
      </c>
      <c r="Y68" s="19">
        <v>8</v>
      </c>
      <c r="Z68" s="19">
        <v>2</v>
      </c>
      <c r="AA68" s="19">
        <v>-75</v>
      </c>
      <c r="AB68" s="19">
        <v>7</v>
      </c>
      <c r="AC68" s="19">
        <v>1</v>
      </c>
      <c r="AD68" s="19">
        <v>-85.714285714285708</v>
      </c>
      <c r="AE68" s="19">
        <v>6</v>
      </c>
      <c r="AF68" s="19">
        <v>2</v>
      </c>
      <c r="AG68" s="19">
        <v>-66.666666666666657</v>
      </c>
      <c r="AH68" s="19">
        <v>5</v>
      </c>
      <c r="AI68" s="19">
        <v>1</v>
      </c>
      <c r="AJ68" s="19">
        <v>-80</v>
      </c>
      <c r="AK68" s="19">
        <v>7</v>
      </c>
      <c r="AL68" s="19">
        <v>0.4</v>
      </c>
      <c r="AM68" s="19">
        <v>-94.285714285714278</v>
      </c>
      <c r="AN68" s="19">
        <v>4</v>
      </c>
      <c r="AO68" s="19">
        <v>-0.3</v>
      </c>
      <c r="AP68" s="19">
        <v>-107.5</v>
      </c>
      <c r="AQ68" s="19">
        <v>6</v>
      </c>
      <c r="AR68" s="19">
        <v>1</v>
      </c>
      <c r="AS68" s="19">
        <v>-83.333333333333343</v>
      </c>
      <c r="AT68" s="19">
        <v>6</v>
      </c>
      <c r="AU68" s="19">
        <v>0.4</v>
      </c>
      <c r="AV68" s="19">
        <v>-93.333333333333329</v>
      </c>
      <c r="AW68" s="19">
        <v>6.5</v>
      </c>
      <c r="AX68" s="19">
        <v>1</v>
      </c>
      <c r="AY68" s="19">
        <v>-84.615384615384613</v>
      </c>
      <c r="AZ68" s="19">
        <v>11</v>
      </c>
      <c r="BA68" s="19">
        <v>1.3</v>
      </c>
      <c r="BB68" s="19">
        <v>-88.181818181818173</v>
      </c>
      <c r="BC68" s="19">
        <v>10</v>
      </c>
      <c r="BD68" s="19">
        <v>1.4</v>
      </c>
      <c r="BE68" s="19">
        <v>-86</v>
      </c>
      <c r="BF68" s="19">
        <v>14</v>
      </c>
      <c r="BG68" s="19">
        <v>2</v>
      </c>
      <c r="BH68" s="19">
        <v>-85.714285714285708</v>
      </c>
      <c r="BI68" s="19">
        <v>12.6</v>
      </c>
      <c r="BJ68" s="19">
        <v>2</v>
      </c>
      <c r="BK68" s="19">
        <v>-84.126984126984127</v>
      </c>
      <c r="BL68" s="19">
        <v>10</v>
      </c>
      <c r="BM68" s="19">
        <v>2</v>
      </c>
      <c r="BN68" s="19">
        <v>-80</v>
      </c>
      <c r="BO68" s="19">
        <v>13</v>
      </c>
      <c r="BP68" s="19">
        <v>2</v>
      </c>
      <c r="BQ68" s="19">
        <v>-84.615384615384613</v>
      </c>
      <c r="BR68" s="19">
        <v>9</v>
      </c>
      <c r="BS68" s="19">
        <v>2</v>
      </c>
      <c r="BT68" s="19">
        <v>-77.777777777777786</v>
      </c>
      <c r="BU68" s="19">
        <v>11</v>
      </c>
      <c r="BV68" s="19">
        <v>3</v>
      </c>
      <c r="BW68" s="19">
        <v>-72.727272727272734</v>
      </c>
      <c r="BX68" s="30"/>
      <c r="BY68" s="30"/>
      <c r="BZ68" s="45"/>
    </row>
    <row r="69" spans="1:78" s="46" customFormat="1" ht="33" customHeight="1" x14ac:dyDescent="0.25">
      <c r="A69" s="52" t="s">
        <v>78</v>
      </c>
      <c r="B69" s="53"/>
      <c r="C69" s="54"/>
      <c r="D69" s="36">
        <v>84</v>
      </c>
      <c r="E69" s="36">
        <v>78</v>
      </c>
      <c r="F69" s="29">
        <v>-7.1428571428571423</v>
      </c>
      <c r="G69" s="36">
        <v>83</v>
      </c>
      <c r="H69" s="36">
        <v>78</v>
      </c>
      <c r="I69" s="29">
        <v>-6.024096385542169</v>
      </c>
      <c r="J69" s="36">
        <v>80</v>
      </c>
      <c r="K69" s="36">
        <v>80</v>
      </c>
      <c r="L69" s="29">
        <v>0</v>
      </c>
      <c r="M69" s="36">
        <v>81</v>
      </c>
      <c r="N69" s="36">
        <v>78.2</v>
      </c>
      <c r="O69" s="29">
        <v>-3.4567901234567864</v>
      </c>
      <c r="P69" s="36">
        <v>81</v>
      </c>
      <c r="Q69" s="36">
        <v>78</v>
      </c>
      <c r="R69" s="29">
        <v>-3.7037037037037033</v>
      </c>
      <c r="S69" s="36">
        <v>82</v>
      </c>
      <c r="T69" s="36">
        <v>77</v>
      </c>
      <c r="U69" s="29">
        <v>-6.0975609756097562</v>
      </c>
      <c r="V69" s="36">
        <v>86</v>
      </c>
      <c r="W69" s="36">
        <v>78</v>
      </c>
      <c r="X69" s="29">
        <v>-9.3023255813953494</v>
      </c>
      <c r="Y69" s="36">
        <v>86</v>
      </c>
      <c r="Z69" s="36">
        <v>78</v>
      </c>
      <c r="AA69" s="29">
        <v>-9.3023255813953494</v>
      </c>
      <c r="AB69" s="36">
        <v>89</v>
      </c>
      <c r="AC69" s="36">
        <v>77.2</v>
      </c>
      <c r="AD69" s="29">
        <v>-13.258426966292131</v>
      </c>
      <c r="AE69" s="36">
        <v>85</v>
      </c>
      <c r="AF69" s="36">
        <v>79</v>
      </c>
      <c r="AG69" s="29">
        <v>-7.0588235294117645</v>
      </c>
      <c r="AH69" s="36">
        <v>86</v>
      </c>
      <c r="AI69" s="36">
        <v>80</v>
      </c>
      <c r="AJ69" s="29">
        <v>-6.9767441860465116</v>
      </c>
      <c r="AK69" s="36">
        <v>87</v>
      </c>
      <c r="AL69" s="36">
        <v>79.400000000000006</v>
      </c>
      <c r="AM69" s="29">
        <v>-8.7356321839080397</v>
      </c>
      <c r="AN69" s="36">
        <v>82</v>
      </c>
      <c r="AO69" s="36">
        <v>78.7</v>
      </c>
      <c r="AP69" s="29">
        <v>-4.0243902439024355</v>
      </c>
      <c r="AQ69" s="36">
        <v>85</v>
      </c>
      <c r="AR69" s="36">
        <v>79</v>
      </c>
      <c r="AS69" s="29">
        <v>-7.0588235294117645</v>
      </c>
      <c r="AT69" s="36">
        <v>85</v>
      </c>
      <c r="AU69" s="36">
        <v>79.400000000000006</v>
      </c>
      <c r="AV69" s="29">
        <v>-6.5882352941176405</v>
      </c>
      <c r="AW69" s="36">
        <v>83.5</v>
      </c>
      <c r="AX69" s="36">
        <v>80</v>
      </c>
      <c r="AY69" s="29">
        <v>-4.1916167664670656</v>
      </c>
      <c r="AZ69" s="36">
        <v>90</v>
      </c>
      <c r="BA69" s="36">
        <v>75.3</v>
      </c>
      <c r="BB69" s="29">
        <v>-16.333333333333336</v>
      </c>
      <c r="BC69" s="36">
        <v>89</v>
      </c>
      <c r="BD69" s="36">
        <v>80.400000000000006</v>
      </c>
      <c r="BE69" s="29">
        <v>-9.6629213483145993</v>
      </c>
      <c r="BF69" s="36">
        <v>94</v>
      </c>
      <c r="BG69" s="36">
        <v>79</v>
      </c>
      <c r="BH69" s="29">
        <v>-15.957446808510639</v>
      </c>
      <c r="BI69" s="36">
        <v>91.6</v>
      </c>
      <c r="BJ69" s="36">
        <v>80</v>
      </c>
      <c r="BK69" s="29">
        <v>-12.663755458515277</v>
      </c>
      <c r="BL69" s="36">
        <v>91</v>
      </c>
      <c r="BM69" s="36">
        <v>80</v>
      </c>
      <c r="BN69" s="29">
        <v>-12.087912087912088</v>
      </c>
      <c r="BO69" s="36">
        <v>92</v>
      </c>
      <c r="BP69" s="36">
        <v>78</v>
      </c>
      <c r="BQ69" s="29">
        <v>-15.217391304347828</v>
      </c>
      <c r="BR69" s="36">
        <v>87</v>
      </c>
      <c r="BS69" s="36">
        <v>81</v>
      </c>
      <c r="BT69" s="29">
        <v>-6.8965517241379306</v>
      </c>
      <c r="BU69" s="36">
        <v>91</v>
      </c>
      <c r="BV69" s="36">
        <v>80</v>
      </c>
      <c r="BW69" s="29">
        <v>-12.087912087912088</v>
      </c>
      <c r="BX69" s="55" t="s">
        <v>5</v>
      </c>
      <c r="BY69" s="55" t="s">
        <v>6</v>
      </c>
      <c r="BZ69" s="45"/>
    </row>
    <row r="70" spans="1:78" s="45" customFormat="1" ht="37.5" customHeight="1" x14ac:dyDescent="0.25">
      <c r="A70" s="56" t="s">
        <v>79</v>
      </c>
      <c r="B70" s="57"/>
      <c r="C70" s="58"/>
      <c r="D70" s="59">
        <v>2506.1003838283864</v>
      </c>
      <c r="E70" s="59">
        <v>2654</v>
      </c>
      <c r="F70" s="59">
        <v>5.9015838761286243</v>
      </c>
      <c r="G70" s="59">
        <v>2456.0070800535859</v>
      </c>
      <c r="H70" s="59">
        <v>2603.6</v>
      </c>
      <c r="I70" s="59">
        <v>6.0094663873360554</v>
      </c>
      <c r="J70" s="59">
        <v>2381.0081997481102</v>
      </c>
      <c r="K70" s="59">
        <v>2594.5</v>
      </c>
      <c r="L70" s="59">
        <v>8.9664454021819573</v>
      </c>
      <c r="M70" s="59">
        <v>2343.0086700037682</v>
      </c>
      <c r="N70" s="59">
        <v>2590.3999999999996</v>
      </c>
      <c r="O70" s="59">
        <v>10.558703139405521</v>
      </c>
      <c r="P70" s="59">
        <v>2406.0073828907225</v>
      </c>
      <c r="Q70" s="59">
        <v>2608.6999999999998</v>
      </c>
      <c r="R70" s="59">
        <v>8.4244387008384898</v>
      </c>
      <c r="S70" s="59">
        <v>2448.0102817686038</v>
      </c>
      <c r="T70" s="59">
        <v>2694.6000000000004</v>
      </c>
      <c r="U70" s="59">
        <v>10.073067097301728</v>
      </c>
      <c r="V70" s="59">
        <v>2601.0073505570535</v>
      </c>
      <c r="W70" s="59">
        <v>2653.8</v>
      </c>
      <c r="X70" s="59">
        <v>2.0297001249012281</v>
      </c>
      <c r="Y70" s="59">
        <v>2822.0114935427709</v>
      </c>
      <c r="Z70" s="59">
        <v>2937.9</v>
      </c>
      <c r="AA70" s="59">
        <v>4.1065922914347164</v>
      </c>
      <c r="AB70" s="59">
        <v>3161.0097658155009</v>
      </c>
      <c r="AC70" s="59">
        <v>3213.7999999999997</v>
      </c>
      <c r="AD70" s="59">
        <v>1.6700433752339126</v>
      </c>
      <c r="AE70" s="59">
        <v>3430.0068411851084</v>
      </c>
      <c r="AF70" s="59">
        <v>3427.9</v>
      </c>
      <c r="AG70" s="59">
        <v>-6.142381874609941E-2</v>
      </c>
      <c r="AH70" s="59">
        <v>3576.8437964692598</v>
      </c>
      <c r="AI70" s="59">
        <v>3599.3</v>
      </c>
      <c r="AJ70" s="59">
        <v>0.62782175595442891</v>
      </c>
      <c r="AK70" s="59">
        <v>3526.5058488817176</v>
      </c>
      <c r="AL70" s="59">
        <v>3615.7000000000003</v>
      </c>
      <c r="AM70" s="59">
        <v>2.5292500548827057</v>
      </c>
      <c r="AN70" s="59">
        <v>3428.3223833575939</v>
      </c>
      <c r="AO70" s="59">
        <v>3462</v>
      </c>
      <c r="AP70" s="59">
        <v>0.98233517378325552</v>
      </c>
      <c r="AQ70" s="59">
        <v>3250.0093925333845</v>
      </c>
      <c r="AR70" s="59">
        <v>3371.8999999999996</v>
      </c>
      <c r="AS70" s="59">
        <v>3.7504693908469404</v>
      </c>
      <c r="AT70" s="59">
        <v>3101.0095822055337</v>
      </c>
      <c r="AU70" s="59">
        <v>3231.5</v>
      </c>
      <c r="AV70" s="59">
        <v>4.2079978902115327</v>
      </c>
      <c r="AW70" s="59">
        <v>2982.0105899499836</v>
      </c>
      <c r="AX70" s="59">
        <v>3120.8</v>
      </c>
      <c r="AY70" s="59">
        <v>4.6542225744525103</v>
      </c>
      <c r="AZ70" s="59">
        <v>2821.014766005374</v>
      </c>
      <c r="BA70" s="59">
        <v>3018.5</v>
      </c>
      <c r="BB70" s="59">
        <v>7.0005033782318673</v>
      </c>
      <c r="BC70" s="59">
        <v>2772.0154609129781</v>
      </c>
      <c r="BD70" s="59">
        <v>2932.8</v>
      </c>
      <c r="BE70" s="59">
        <v>5.8002756966610418</v>
      </c>
      <c r="BF70" s="59">
        <v>2763.0171863623636</v>
      </c>
      <c r="BG70" s="59">
        <v>2913.7</v>
      </c>
      <c r="BH70" s="59">
        <v>5.4535604910954927</v>
      </c>
      <c r="BI70" s="59">
        <v>2950.0140098838574</v>
      </c>
      <c r="BJ70" s="59">
        <v>3199.3</v>
      </c>
      <c r="BK70" s="59">
        <v>8.4503324147249472</v>
      </c>
      <c r="BL70" s="59">
        <v>2844.0147586628987</v>
      </c>
      <c r="BM70" s="59">
        <v>3083.3</v>
      </c>
      <c r="BN70" s="59">
        <v>8.4136427424729838</v>
      </c>
      <c r="BO70" s="59">
        <v>2730.0162762380369</v>
      </c>
      <c r="BP70" s="59">
        <v>2980.3</v>
      </c>
      <c r="BQ70" s="59">
        <v>9.1678473106707745</v>
      </c>
      <c r="BR70" s="59">
        <v>2569.014764195369</v>
      </c>
      <c r="BS70" s="59">
        <v>2826.1</v>
      </c>
      <c r="BT70" s="59">
        <v>10.007152912768547</v>
      </c>
      <c r="BU70" s="59">
        <v>2640.01177526828</v>
      </c>
      <c r="BV70" s="59">
        <v>2750.3</v>
      </c>
      <c r="BW70" s="59">
        <v>4.1775656368242018</v>
      </c>
      <c r="BX70" s="60">
        <f>BU70+BR70+BO70+BL70+BI70+BF70+BC70+AZ70+AW70+AT70+AQ70+AN70+AK70+AH70+AE70+AB70+Y70+V70+S70+P70+M70+J70+G70+D70</f>
        <v>68507.998040320221</v>
      </c>
      <c r="BY70" s="60">
        <f>BV70+BS70+BP70+BM70+BJ70+BG70+BD70+BA70+AX70+AU70+AR70+AO70+AL70+AI70+AF70+AC70+Z70+W70+T70+Q70+N70+K70+H70+E70</f>
        <v>72084.700000000012</v>
      </c>
    </row>
    <row r="71" spans="1:78" ht="23.25" hidden="1" customHeight="1" x14ac:dyDescent="0.25">
      <c r="D71" s="63">
        <v>37</v>
      </c>
      <c r="E71" s="63">
        <v>57</v>
      </c>
      <c r="F71" s="63">
        <v>127</v>
      </c>
      <c r="G71" s="63">
        <v>99</v>
      </c>
      <c r="H71" s="63">
        <v>117</v>
      </c>
      <c r="I71" s="63">
        <v>108</v>
      </c>
      <c r="J71" s="63">
        <v>91</v>
      </c>
      <c r="K71" s="63">
        <v>35</v>
      </c>
      <c r="L71" s="63">
        <v>39</v>
      </c>
      <c r="M71" s="63">
        <v>61</v>
      </c>
      <c r="N71" s="63">
        <v>55</v>
      </c>
      <c r="O71" s="63">
        <v>49</v>
      </c>
      <c r="P71" s="63">
        <v>195</v>
      </c>
      <c r="Q71" s="63">
        <v>64</v>
      </c>
      <c r="R71" s="63">
        <v>104</v>
      </c>
      <c r="S71" s="63">
        <v>31</v>
      </c>
      <c r="T71" s="63">
        <v>109</v>
      </c>
      <c r="U71" s="63">
        <v>118</v>
      </c>
      <c r="V71" s="64">
        <v>96</v>
      </c>
      <c r="W71" s="63">
        <v>45</v>
      </c>
      <c r="X71" s="63">
        <v>33</v>
      </c>
      <c r="Y71" s="63">
        <v>85</v>
      </c>
      <c r="Z71" s="63">
        <v>1755</v>
      </c>
      <c r="AA71" s="63">
        <v>45</v>
      </c>
      <c r="AB71" s="63">
        <v>37</v>
      </c>
      <c r="AC71" s="63">
        <v>53</v>
      </c>
      <c r="AD71" s="63">
        <v>52</v>
      </c>
      <c r="AE71" s="63">
        <v>30</v>
      </c>
      <c r="AF71" s="63">
        <v>46</v>
      </c>
      <c r="AG71" s="63">
        <v>29</v>
      </c>
      <c r="AH71" s="63">
        <v>66</v>
      </c>
      <c r="AI71" s="63">
        <v>54</v>
      </c>
      <c r="AJ71" s="63">
        <v>0.5</v>
      </c>
      <c r="AK71" s="63">
        <v>4.0999999999999996</v>
      </c>
      <c r="AL71" s="63">
        <v>5.3</v>
      </c>
      <c r="AM71" s="63">
        <v>421.90000000000003</v>
      </c>
      <c r="AN71" s="63">
        <v>45</v>
      </c>
      <c r="AO71" s="63">
        <v>51</v>
      </c>
      <c r="AP71" s="63">
        <v>100</v>
      </c>
      <c r="AQ71" s="63">
        <v>68</v>
      </c>
      <c r="AR71" s="63">
        <v>264</v>
      </c>
      <c r="AS71" s="63">
        <v>685.90000000000009</v>
      </c>
      <c r="AT71" s="63">
        <v>75</v>
      </c>
      <c r="AU71" s="63">
        <v>39</v>
      </c>
      <c r="AV71" s="63">
        <v>28</v>
      </c>
      <c r="AW71" s="63">
        <v>21</v>
      </c>
      <c r="AX71" s="63">
        <v>28</v>
      </c>
      <c r="AY71" s="63">
        <v>18</v>
      </c>
      <c r="AZ71" s="63">
        <v>1.9</v>
      </c>
      <c r="BA71" s="63">
        <v>210.9</v>
      </c>
      <c r="BB71" s="63">
        <v>-7</v>
      </c>
      <c r="BC71" s="63">
        <v>66</v>
      </c>
      <c r="BD71" s="63">
        <v>28</v>
      </c>
      <c r="BE71" s="63">
        <v>28</v>
      </c>
      <c r="BF71" s="63">
        <v>32</v>
      </c>
      <c r="BG71" s="63">
        <v>-26</v>
      </c>
      <c r="BH71" s="63">
        <v>121</v>
      </c>
      <c r="BI71" s="63">
        <v>331.9</v>
      </c>
      <c r="BJ71" s="63">
        <v>35</v>
      </c>
      <c r="BK71" s="63">
        <v>36</v>
      </c>
      <c r="BL71" s="63">
        <v>2</v>
      </c>
      <c r="BM71" s="63">
        <v>5</v>
      </c>
      <c r="BN71" s="63">
        <v>3</v>
      </c>
      <c r="BO71" s="63">
        <v>7</v>
      </c>
      <c r="BP71" s="63">
        <v>88</v>
      </c>
      <c r="BQ71" s="63">
        <v>2860.8</v>
      </c>
      <c r="BR71" s="63">
        <f>'[1]Entry sheet'!X6</f>
        <v>3968.1686098288505</v>
      </c>
      <c r="BS71" s="63"/>
      <c r="BT71" s="63"/>
      <c r="BU71" s="63">
        <f>'[1]Entry sheet'!Y6</f>
        <v>3832.7879098288513</v>
      </c>
      <c r="BV71" s="63"/>
      <c r="BW71" s="63"/>
      <c r="BX71" s="63"/>
      <c r="BY71" s="63"/>
    </row>
    <row r="72" spans="1:78" ht="23.25" hidden="1" customHeight="1" x14ac:dyDescent="0.25">
      <c r="B72" s="62" t="s">
        <v>80</v>
      </c>
      <c r="D72" s="65">
        <v>16.153350083752102</v>
      </c>
      <c r="E72" s="65">
        <v>11.83684045226132</v>
      </c>
      <c r="F72" s="65">
        <v>20.814704837317915</v>
      </c>
      <c r="G72" s="65">
        <v>10.013696802597071</v>
      </c>
      <c r="H72" s="65">
        <v>-2.0544723618090384</v>
      </c>
      <c r="I72" s="65">
        <v>-6.4711141916478878</v>
      </c>
      <c r="J72" s="65">
        <v>8.8283640424343961</v>
      </c>
      <c r="K72" s="65">
        <v>25.571189279732003</v>
      </c>
      <c r="L72" s="65">
        <v>11.301735952489732</v>
      </c>
      <c r="M72" s="65">
        <v>-0.52152537579672742</v>
      </c>
      <c r="N72" s="65">
        <v>35.419910007554122</v>
      </c>
      <c r="O72" s="65">
        <v>6.0860047363253118</v>
      </c>
      <c r="P72" s="65">
        <v>16.049203362785505</v>
      </c>
      <c r="Q72" s="65">
        <v>13.190931181730244</v>
      </c>
      <c r="R72" s="65">
        <v>18.721851682655707</v>
      </c>
      <c r="S72" s="65">
        <v>29.756895589056398</v>
      </c>
      <c r="T72" s="65">
        <v>13.117848194138745</v>
      </c>
      <c r="U72" s="65">
        <v>17.598415357209333</v>
      </c>
      <c r="V72" s="64">
        <v>1.3011274861703486</v>
      </c>
      <c r="W72" s="65">
        <v>88.356783919598001</v>
      </c>
      <c r="X72" s="65">
        <v>18.395692749461602</v>
      </c>
      <c r="Y72" s="65">
        <v>-2.2988505747126435</v>
      </c>
      <c r="Z72" s="65">
        <v>11.513107658458445</v>
      </c>
      <c r="AA72" s="65">
        <v>6.6170475016592452</v>
      </c>
      <c r="AB72" s="65">
        <v>10.622238175001987</v>
      </c>
      <c r="AC72" s="65">
        <v>-31.388937816228907</v>
      </c>
      <c r="AD72" s="65">
        <v>-10.552029554163504</v>
      </c>
      <c r="AE72" s="65">
        <v>39.523543644146677</v>
      </c>
      <c r="AF72" s="65">
        <v>17.883157283013723</v>
      </c>
      <c r="AG72" s="65">
        <v>31.818181818181817</v>
      </c>
      <c r="AH72" s="65">
        <v>4.9075758539533263</v>
      </c>
      <c r="AI72" s="65">
        <v>35.616884422110559</v>
      </c>
      <c r="AJ72" s="65">
        <v>-16.666666666666664</v>
      </c>
      <c r="AK72" s="65">
        <v>-75.483720188242813</v>
      </c>
      <c r="AL72" s="65">
        <v>12.765957446808502</v>
      </c>
      <c r="AM72" s="65">
        <v>0.85742934885370758</v>
      </c>
      <c r="AN72" s="65">
        <v>-45.138800800117082</v>
      </c>
      <c r="AO72" s="65">
        <v>-33.978034502408946</v>
      </c>
      <c r="AP72" s="65">
        <v>-26.134594541334106</v>
      </c>
      <c r="AQ72" s="65">
        <v>-16.285873813511998</v>
      </c>
      <c r="AR72" s="65">
        <v>-29.765267013031249</v>
      </c>
      <c r="AS72" s="65">
        <v>-13.63589162047144</v>
      </c>
      <c r="AT72" s="65">
        <v>1.3513513513513513</v>
      </c>
      <c r="AU72" s="65">
        <v>4.1973698278627136</v>
      </c>
      <c r="AV72" s="65">
        <v>-45.907795387192365</v>
      </c>
      <c r="AW72" s="65">
        <v>-58.796953517587937</v>
      </c>
      <c r="AX72" s="65">
        <v>-37.214405360133995</v>
      </c>
      <c r="AY72" s="65">
        <v>-16.285873813511994</v>
      </c>
      <c r="AZ72" s="65">
        <v>19.292629815745403</v>
      </c>
      <c r="BA72" s="65">
        <v>-25.173024192510223</v>
      </c>
      <c r="BB72" s="65">
        <v>-111.41556266179381</v>
      </c>
      <c r="BC72" s="65">
        <v>40.469465973937503</v>
      </c>
      <c r="BD72" s="65">
        <v>-49.090909090909093</v>
      </c>
      <c r="BE72" s="65">
        <v>-14.244065857743998</v>
      </c>
      <c r="BF72" s="65">
        <v>-12.646129196708172</v>
      </c>
      <c r="BG72" s="65">
        <v>-644.14182021217198</v>
      </c>
      <c r="BH72" s="65">
        <v>-49.024014818120051</v>
      </c>
      <c r="BI72" s="65">
        <v>-36.076810853175147</v>
      </c>
      <c r="BJ72" s="65">
        <v>0</v>
      </c>
      <c r="BK72" s="65">
        <v>5.8823529411764701</v>
      </c>
      <c r="BL72" s="65">
        <v>0</v>
      </c>
      <c r="BM72" s="65">
        <v>0</v>
      </c>
      <c r="BN72" s="65">
        <v>50</v>
      </c>
      <c r="BO72" s="65">
        <v>-22.222222222222221</v>
      </c>
      <c r="BP72" s="65">
        <v>1.1494252873563218</v>
      </c>
      <c r="BQ72" s="65">
        <v>-3.8133907615418137</v>
      </c>
      <c r="BR72" s="65">
        <f>'[1]Entry sheet'!X6</f>
        <v>3968.1686098288505</v>
      </c>
      <c r="BS72" s="65"/>
      <c r="BT72" s="65"/>
      <c r="BU72" s="65">
        <f>'[1]Entry sheet'!Y6</f>
        <v>3832.7879098288513</v>
      </c>
      <c r="BV72" s="65"/>
      <c r="BW72" s="65"/>
      <c r="BX72" s="65"/>
      <c r="BY72" s="65"/>
    </row>
    <row r="73" spans="1:78" ht="23.25" hidden="1" customHeight="1" x14ac:dyDescent="0.25">
      <c r="B73" s="62" t="s">
        <v>81</v>
      </c>
      <c r="D73" s="63">
        <v>28.006591595715463</v>
      </c>
      <c r="E73" s="63">
        <v>45.416094479538586</v>
      </c>
      <c r="F73" s="63">
        <v>93.102993683054109</v>
      </c>
      <c r="G73" s="63">
        <v>77.964295523207909</v>
      </c>
      <c r="H73" s="63">
        <v>110.51249656687723</v>
      </c>
      <c r="I73" s="63">
        <v>103.70008239494643</v>
      </c>
      <c r="J73" s="63">
        <v>74.179620983246366</v>
      </c>
      <c r="K73" s="63">
        <v>26.492721779730843</v>
      </c>
      <c r="L73" s="63">
        <v>28.763526503707773</v>
      </c>
      <c r="M73" s="63">
        <v>53.742378467453996</v>
      </c>
      <c r="N73" s="63">
        <v>34.062070859653943</v>
      </c>
      <c r="O73" s="63">
        <v>40.117550123592423</v>
      </c>
      <c r="P73" s="63">
        <v>143.81763251853886</v>
      </c>
      <c r="Q73" s="63">
        <v>48.443834111507826</v>
      </c>
      <c r="R73" s="63">
        <v>76.450425707223289</v>
      </c>
      <c r="S73" s="63">
        <v>22.708047239769293</v>
      </c>
      <c r="T73" s="63">
        <v>88.561384235100249</v>
      </c>
      <c r="U73" s="63">
        <v>93.102993683054109</v>
      </c>
      <c r="V73" s="64">
        <v>80.235100247184846</v>
      </c>
      <c r="W73" s="63">
        <v>21.194177423784673</v>
      </c>
      <c r="X73" s="63">
        <v>25.735786871738533</v>
      </c>
      <c r="Y73" s="63">
        <v>76</v>
      </c>
      <c r="Z73" s="63">
        <v>1392.3098049986268</v>
      </c>
      <c r="AA73" s="63">
        <v>37.846745399615493</v>
      </c>
      <c r="AB73" s="63">
        <v>32.548201043669323</v>
      </c>
      <c r="AC73" s="63">
        <v>77.964295523207909</v>
      </c>
      <c r="AD73" s="63">
        <v>52.985443559461686</v>
      </c>
      <c r="AE73" s="63">
        <v>19.680307607800053</v>
      </c>
      <c r="AF73" s="63">
        <v>34.819005767646253</v>
      </c>
      <c r="AG73" s="63">
        <v>20</v>
      </c>
      <c r="AH73" s="63">
        <v>59.797857731392476</v>
      </c>
      <c r="AI73" s="63">
        <v>35.575940675638563</v>
      </c>
      <c r="AJ73" s="63">
        <v>0.6</v>
      </c>
      <c r="AK73" s="63">
        <v>15.895633067838506</v>
      </c>
      <c r="AL73" s="63">
        <v>4.4000000000000004</v>
      </c>
      <c r="AM73" s="63">
        <v>392.11343037627023</v>
      </c>
      <c r="AN73" s="63">
        <v>89.318319143092566</v>
      </c>
      <c r="AO73" s="63">
        <v>77.964295523207909</v>
      </c>
      <c r="AP73" s="63">
        <v>121.10958527876957</v>
      </c>
      <c r="AQ73" s="63">
        <v>76.450425707223289</v>
      </c>
      <c r="AR73" s="63">
        <v>364.84262565229335</v>
      </c>
      <c r="AS73" s="63">
        <v>756.95605602856358</v>
      </c>
      <c r="AT73" s="63">
        <v>75</v>
      </c>
      <c r="AU73" s="63">
        <v>34.062070859653943</v>
      </c>
      <c r="AV73" s="63">
        <v>56.013183191430926</v>
      </c>
      <c r="AW73" s="63">
        <v>47.686899203515516</v>
      </c>
      <c r="AX73" s="63">
        <v>54.499313375446306</v>
      </c>
      <c r="AY73" s="63">
        <v>20.437242515792363</v>
      </c>
      <c r="AZ73" s="63">
        <v>1.5138698159846196</v>
      </c>
      <c r="BA73" s="63">
        <v>289.21257896182368</v>
      </c>
      <c r="BB73" s="63">
        <v>62.068662455369406</v>
      </c>
      <c r="BC73" s="63">
        <v>44.659159571546283</v>
      </c>
      <c r="BD73" s="63">
        <v>45</v>
      </c>
      <c r="BE73" s="63">
        <v>28.006591595715463</v>
      </c>
      <c r="BF73" s="63">
        <v>37.089810491623183</v>
      </c>
      <c r="BG73" s="63">
        <v>9.0832188959077182</v>
      </c>
      <c r="BH73" s="63">
        <v>225.90744301016207</v>
      </c>
      <c r="BI73" s="63">
        <v>515.12002197198581</v>
      </c>
      <c r="BJ73" s="63">
        <v>35</v>
      </c>
      <c r="BK73" s="63">
        <v>35</v>
      </c>
      <c r="BL73" s="63">
        <v>2</v>
      </c>
      <c r="BM73" s="63">
        <v>5</v>
      </c>
      <c r="BN73" s="63">
        <v>3</v>
      </c>
      <c r="BO73" s="63">
        <v>11</v>
      </c>
      <c r="BP73" s="63">
        <v>91</v>
      </c>
      <c r="BQ73" s="63">
        <v>2755.3858829991759</v>
      </c>
      <c r="BR73" s="63">
        <f>BR72-BR27</f>
        <v>2479.9737948973634</v>
      </c>
      <c r="BS73" s="63"/>
      <c r="BT73" s="63"/>
      <c r="BU73" s="63">
        <f>BU72-BU27</f>
        <v>2393.7833757962749</v>
      </c>
      <c r="BV73" s="63"/>
      <c r="BW73" s="63"/>
      <c r="BX73" s="63"/>
      <c r="BY73" s="63"/>
    </row>
    <row r="74" spans="1:78" ht="23.25" hidden="1" customHeight="1" x14ac:dyDescent="0.25">
      <c r="B74" s="62" t="s">
        <v>82</v>
      </c>
      <c r="D74" s="5">
        <v>32</v>
      </c>
      <c r="E74" s="5">
        <v>50</v>
      </c>
      <c r="F74" s="5">
        <v>127</v>
      </c>
      <c r="G74" s="5">
        <v>84</v>
      </c>
      <c r="H74" s="5">
        <v>113</v>
      </c>
      <c r="I74" s="5">
        <v>98</v>
      </c>
      <c r="J74" s="5">
        <v>82</v>
      </c>
      <c r="K74" s="5">
        <v>34</v>
      </c>
      <c r="L74" s="5">
        <v>32</v>
      </c>
      <c r="M74" s="5">
        <v>61</v>
      </c>
      <c r="N74" s="5">
        <v>45</v>
      </c>
      <c r="O74" s="5">
        <v>40</v>
      </c>
      <c r="P74" s="5">
        <v>165</v>
      </c>
      <c r="Q74" s="5">
        <v>52</v>
      </c>
      <c r="R74" s="5">
        <v>95</v>
      </c>
      <c r="S74" s="5">
        <v>31</v>
      </c>
      <c r="T74" s="5">
        <v>106</v>
      </c>
      <c r="U74" s="5">
        <v>110</v>
      </c>
      <c r="V74" s="66">
        <v>80</v>
      </c>
      <c r="W74" s="5">
        <v>39</v>
      </c>
      <c r="X74" s="5">
        <v>31</v>
      </c>
      <c r="Y74" s="5">
        <v>72</v>
      </c>
      <c r="Z74" s="5">
        <v>1579</v>
      </c>
      <c r="AA74" s="5">
        <v>43</v>
      </c>
      <c r="AB74" s="5">
        <v>38</v>
      </c>
      <c r="AC74" s="5">
        <v>63</v>
      </c>
      <c r="AD74" s="5">
        <v>52</v>
      </c>
      <c r="AE74" s="5">
        <v>28</v>
      </c>
      <c r="AF74" s="5">
        <v>44</v>
      </c>
      <c r="AG74" s="5">
        <v>29</v>
      </c>
      <c r="AH74" s="5">
        <v>70</v>
      </c>
      <c r="AI74" s="5">
        <v>49</v>
      </c>
      <c r="AJ74" s="5">
        <v>0.5</v>
      </c>
      <c r="AK74" s="5">
        <v>3.7</v>
      </c>
      <c r="AL74" s="5">
        <v>4.8</v>
      </c>
      <c r="AM74" s="5">
        <v>425</v>
      </c>
      <c r="AN74" s="5">
        <v>45</v>
      </c>
      <c r="AO74" s="5">
        <v>53</v>
      </c>
      <c r="AP74" s="5">
        <v>97</v>
      </c>
      <c r="AQ74" s="5">
        <v>64</v>
      </c>
      <c r="AR74" s="5">
        <v>259</v>
      </c>
      <c r="AS74" s="5">
        <v>684</v>
      </c>
      <c r="AT74" s="5">
        <v>70</v>
      </c>
      <c r="AU74" s="5">
        <v>40</v>
      </c>
      <c r="AV74" s="5">
        <v>30</v>
      </c>
      <c r="AW74" s="5">
        <v>21</v>
      </c>
      <c r="AX74" s="5">
        <v>30</v>
      </c>
      <c r="AY74" s="5">
        <v>18</v>
      </c>
      <c r="AZ74" s="5">
        <v>1.6</v>
      </c>
      <c r="BA74" s="5">
        <v>210.6</v>
      </c>
      <c r="BB74" s="5">
        <v>-13</v>
      </c>
      <c r="BC74" s="5">
        <v>56</v>
      </c>
      <c r="BD74" s="5">
        <v>35</v>
      </c>
      <c r="BE74" s="5">
        <v>27</v>
      </c>
      <c r="BF74" s="5">
        <v>29</v>
      </c>
      <c r="BG74" s="5">
        <v>-28</v>
      </c>
      <c r="BH74" s="5">
        <v>106</v>
      </c>
      <c r="BI74" s="5">
        <v>316.60000000000002</v>
      </c>
      <c r="BJ74" s="5">
        <v>32</v>
      </c>
      <c r="BK74" s="5">
        <v>31</v>
      </c>
      <c r="BL74" s="5">
        <v>2</v>
      </c>
      <c r="BM74" s="5">
        <v>5</v>
      </c>
      <c r="BN74" s="5">
        <v>4</v>
      </c>
      <c r="BO74" s="5">
        <v>8</v>
      </c>
      <c r="BP74" s="5">
        <v>82</v>
      </c>
      <c r="BQ74" s="5">
        <v>2661.6</v>
      </c>
    </row>
    <row r="75" spans="1:78" ht="23.25" hidden="1" customHeight="1" x14ac:dyDescent="0.25">
      <c r="D75" s="63">
        <v>14.258816145608597</v>
      </c>
      <c r="E75" s="63">
        <v>10.093130140299959</v>
      </c>
      <c r="F75" s="63">
        <v>36.408073442127744</v>
      </c>
      <c r="G75" s="63">
        <v>7.74162638973044</v>
      </c>
      <c r="H75" s="63">
        <v>2.2508797741415987</v>
      </c>
      <c r="I75" s="63">
        <v>-5.4966999671585741</v>
      </c>
      <c r="J75" s="63">
        <v>10.542489855158312</v>
      </c>
      <c r="K75" s="63">
        <v>28.337134563549661</v>
      </c>
      <c r="L75" s="63">
        <v>11.252005194408371</v>
      </c>
      <c r="M75" s="63">
        <v>13.504466567182485</v>
      </c>
      <c r="N75" s="63">
        <v>32.111756168359932</v>
      </c>
      <c r="O75" s="63">
        <v>-0.29301421255854265</v>
      </c>
      <c r="P75" s="63">
        <v>14.728630356733637</v>
      </c>
      <c r="Q75" s="63">
        <v>7.3408018867924554</v>
      </c>
      <c r="R75" s="63">
        <v>24.263533029645494</v>
      </c>
      <c r="S75" s="63">
        <v>36.515481373971944</v>
      </c>
      <c r="T75" s="63">
        <v>19.690992767915844</v>
      </c>
      <c r="U75" s="63">
        <v>18.148725028614578</v>
      </c>
      <c r="V75" s="64">
        <v>-0.29301421255854265</v>
      </c>
      <c r="W75" s="63">
        <v>84.012803234501362</v>
      </c>
      <c r="X75" s="63">
        <v>20.45483650644583</v>
      </c>
      <c r="Y75" s="63">
        <v>-5.2631578947368416</v>
      </c>
      <c r="Z75" s="63">
        <v>13.408667692429082</v>
      </c>
      <c r="AA75" s="63">
        <v>13.616110304789542</v>
      </c>
      <c r="AB75" s="63">
        <v>16.749924055759944</v>
      </c>
      <c r="AC75" s="63">
        <v>-19.193780207702172</v>
      </c>
      <c r="AD75" s="63">
        <v>-1.8598382749326139</v>
      </c>
      <c r="AE75" s="63">
        <v>42.274198950541489</v>
      </c>
      <c r="AF75" s="63">
        <v>26.367766769735589</v>
      </c>
      <c r="AG75" s="63">
        <v>45</v>
      </c>
      <c r="AH75" s="63">
        <v>17.061049769432856</v>
      </c>
      <c r="AI75" s="63">
        <v>37.73353302658802</v>
      </c>
      <c r="AJ75" s="63">
        <v>-16.666666666666664</v>
      </c>
      <c r="AK75" s="63">
        <v>-76.723166770336576</v>
      </c>
      <c r="AL75" s="63">
        <v>9.0909090909090793</v>
      </c>
      <c r="AM75" s="63">
        <v>8.3870041360664374</v>
      </c>
      <c r="AN75" s="63">
        <v>-49.618398071388164</v>
      </c>
      <c r="AO75" s="63">
        <v>-32.020164301717699</v>
      </c>
      <c r="AP75" s="63">
        <v>-19.907247822931787</v>
      </c>
      <c r="AQ75" s="63">
        <v>-16.285619853712511</v>
      </c>
      <c r="AR75" s="63">
        <v>-29.010487868038958</v>
      </c>
      <c r="AS75" s="63">
        <v>-9.6380834062328447</v>
      </c>
      <c r="AT75" s="63">
        <v>-6.666666666666667</v>
      </c>
      <c r="AU75" s="63">
        <v>17.432672149653275</v>
      </c>
      <c r="AV75" s="63">
        <v>-46.441179931745971</v>
      </c>
      <c r="AW75" s="63">
        <v>-55.962747943880018</v>
      </c>
      <c r="AX75" s="63">
        <v>-44.953434929850019</v>
      </c>
      <c r="AY75" s="63">
        <v>-11.925495887760031</v>
      </c>
      <c r="AZ75" s="63">
        <v>5.6894049346879632</v>
      </c>
      <c r="BA75" s="63">
        <v>-27.18159052556307</v>
      </c>
      <c r="BB75" s="63">
        <v>-120.94454670961802</v>
      </c>
      <c r="BC75" s="63">
        <v>25.394209244545017</v>
      </c>
      <c r="BD75" s="63">
        <v>-22.222222222222221</v>
      </c>
      <c r="BE75" s="63">
        <v>-3.5941238771427457</v>
      </c>
      <c r="BF75" s="63">
        <v>-21.811409614644123</v>
      </c>
      <c r="BG75" s="63">
        <v>-408.26076439283992</v>
      </c>
      <c r="BH75" s="63">
        <v>-53.078128552306367</v>
      </c>
      <c r="BI75" s="63">
        <v>-38.538595570797298</v>
      </c>
      <c r="BJ75" s="63">
        <v>-8.5714285714285712</v>
      </c>
      <c r="BK75" s="63">
        <v>-11.428571428571429</v>
      </c>
      <c r="BL75" s="63">
        <v>0</v>
      </c>
      <c r="BM75" s="63">
        <v>0</v>
      </c>
      <c r="BN75" s="63">
        <v>33.333333333333329</v>
      </c>
      <c r="BO75" s="63">
        <v>-27.27272727272727</v>
      </c>
      <c r="BP75" s="63">
        <v>-9.8901098901098905</v>
      </c>
      <c r="BQ75" s="63">
        <v>-3.403729531236916</v>
      </c>
      <c r="BR75" s="63">
        <f>BR70-BR71</f>
        <v>-1399.1538456334815</v>
      </c>
      <c r="BS75" s="63"/>
      <c r="BT75" s="63"/>
      <c r="BU75" s="63">
        <f>BU70-BU71</f>
        <v>-1192.7761345605713</v>
      </c>
      <c r="BV75" s="63"/>
      <c r="BW75" s="63"/>
      <c r="BX75" s="63"/>
      <c r="BY75" s="63"/>
    </row>
    <row r="76" spans="1:78" ht="23.25" hidden="1" customHeight="1" x14ac:dyDescent="0.25"/>
    <row r="77" spans="1:78" ht="23.25" hidden="1" customHeight="1" x14ac:dyDescent="0.25"/>
    <row r="78" spans="1:78" ht="23.25" hidden="1" customHeight="1" x14ac:dyDescent="0.25">
      <c r="D78" s="63">
        <f>D73+D27</f>
        <v>1365.0787699414334</v>
      </c>
      <c r="E78" s="63"/>
      <c r="F78" s="63"/>
    </row>
    <row r="79" spans="1:78" ht="23.25" hidden="1" customHeight="1" x14ac:dyDescent="0.25">
      <c r="D79" s="63"/>
      <c r="E79" s="63"/>
      <c r="F79" s="63"/>
    </row>
    <row r="80" spans="1:78" x14ac:dyDescent="0.25"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4"/>
      <c r="W80" s="63"/>
      <c r="X80" s="63"/>
      <c r="Y80" s="63"/>
      <c r="Z80" s="63"/>
      <c r="AA80" s="63"/>
      <c r="AN80" s="63"/>
      <c r="AO80" s="63"/>
      <c r="AP80" s="63"/>
      <c r="AQ80" s="63"/>
      <c r="AR80" s="63"/>
      <c r="AS80" s="63"/>
      <c r="AT80" s="64"/>
      <c r="AU80" s="63"/>
      <c r="AV80" s="63"/>
      <c r="AW80" s="63"/>
      <c r="AX80" s="63"/>
      <c r="AY80" s="63"/>
    </row>
    <row r="81" spans="4:77" ht="23.25" hidden="1" customHeight="1" x14ac:dyDescent="0.25">
      <c r="D81" s="65">
        <f>'[1]Entry sheet'!B6</f>
        <v>3832.7879098288513</v>
      </c>
      <c r="E81" s="65"/>
      <c r="F81" s="65"/>
      <c r="G81" s="65">
        <f>'[1]Entry sheet'!C6</f>
        <v>3832.7879098288513</v>
      </c>
      <c r="H81" s="65"/>
      <c r="I81" s="65"/>
      <c r="J81" s="65">
        <f>'[1]Entry sheet'!D6</f>
        <v>3832.7879098288513</v>
      </c>
      <c r="K81" s="65"/>
      <c r="L81" s="65"/>
      <c r="M81" s="65">
        <f>'[1]Entry sheet'!E6</f>
        <v>3832.7879098288513</v>
      </c>
      <c r="N81" s="65"/>
      <c r="O81" s="65"/>
      <c r="P81" s="65">
        <f>'[1]Entry sheet'!F6</f>
        <v>3832.7879098288513</v>
      </c>
      <c r="Q81" s="65"/>
      <c r="R81" s="65"/>
      <c r="S81" s="65">
        <f>'[1]Entry sheet'!G6</f>
        <v>3879.4709098288517</v>
      </c>
      <c r="T81" s="65"/>
      <c r="U81" s="65"/>
      <c r="V81" s="64">
        <f>'[1]Entry sheet'!H6</f>
        <v>4014.8516098288505</v>
      </c>
      <c r="W81" s="65"/>
      <c r="X81" s="65"/>
      <c r="Y81" s="65">
        <f>'[1]Entry sheet'!I6</f>
        <v>4014.8516098288505</v>
      </c>
      <c r="Z81" s="65"/>
      <c r="AA81" s="65"/>
      <c r="AB81" s="65">
        <f>'[1]Entry sheet'!J6</f>
        <v>4014.8516098288505</v>
      </c>
      <c r="AC81" s="65"/>
      <c r="AD81" s="65"/>
      <c r="AE81" s="65">
        <f>'[1]Entry sheet'!K6</f>
        <v>4014.8516098288505</v>
      </c>
      <c r="AF81" s="65"/>
      <c r="AG81" s="65"/>
      <c r="AH81" s="65">
        <f>'[1]Entry sheet'!L6</f>
        <v>3972.8369098288508</v>
      </c>
      <c r="AI81" s="65"/>
      <c r="AJ81" s="65"/>
      <c r="AK81" s="65">
        <f>'[1]Entry sheet'!M6</f>
        <v>3968.1686098288505</v>
      </c>
      <c r="AL81" s="65"/>
      <c r="AM81" s="65"/>
      <c r="AN81" s="65">
        <f>'[1]Entry sheet'!N6</f>
        <v>3839.7903598288513</v>
      </c>
      <c r="AO81" s="65"/>
      <c r="AP81" s="65"/>
      <c r="AQ81" s="65">
        <f>'[1]Entry sheet'!O6</f>
        <v>3839.7903598288513</v>
      </c>
      <c r="AR81" s="65"/>
      <c r="AS81" s="65"/>
      <c r="AT81" s="65">
        <f>'[1]Entry sheet'!P6</f>
        <v>3841.1908498288508</v>
      </c>
      <c r="AU81" s="65"/>
      <c r="AV81" s="65"/>
      <c r="AW81" s="65">
        <f>'[1]Entry sheet'!Q6</f>
        <v>3842.1245098288514</v>
      </c>
      <c r="AX81" s="65"/>
      <c r="AY81" s="65"/>
      <c r="AZ81" s="65">
        <f>'[1]Entry sheet'!R6</f>
        <v>3842.1245098288514</v>
      </c>
      <c r="BA81" s="65"/>
      <c r="BB81" s="65"/>
      <c r="BC81" s="65">
        <f>'[1]Entry sheet'!S6</f>
        <v>3842.1245098288514</v>
      </c>
      <c r="BD81" s="65"/>
      <c r="BE81" s="65"/>
      <c r="BF81" s="65">
        <f>'[1]Entry sheet'!T6</f>
        <v>4019.5199098288508</v>
      </c>
      <c r="BG81" s="65"/>
      <c r="BH81" s="65"/>
      <c r="BI81" s="65">
        <f>'[1]Entry sheet'!U6</f>
        <v>4028.8565098288509</v>
      </c>
      <c r="BJ81" s="65"/>
      <c r="BK81" s="65"/>
      <c r="BL81" s="65">
        <f>'[1]Entry sheet'!V6</f>
        <v>4028.8565098288509</v>
      </c>
      <c r="BM81" s="65"/>
      <c r="BN81" s="65"/>
      <c r="BO81" s="65">
        <f>'[1]Entry sheet'!W6</f>
        <v>4028.8565098288509</v>
      </c>
      <c r="BP81" s="65"/>
      <c r="BQ81" s="65"/>
      <c r="BR81" s="65">
        <f>'[1]Entry sheet'!X6</f>
        <v>3968.1686098288505</v>
      </c>
      <c r="BS81" s="65"/>
      <c r="BT81" s="65"/>
      <c r="BU81" s="65">
        <f>'[1]Entry sheet'!Y6</f>
        <v>3832.7879098288513</v>
      </c>
      <c r="BV81" s="65"/>
      <c r="BW81" s="65"/>
      <c r="BX81" s="65"/>
      <c r="BY81" s="65"/>
    </row>
    <row r="82" spans="4:77" ht="23.25" hidden="1" customHeight="1" x14ac:dyDescent="0.25"/>
    <row r="83" spans="4:77" ht="23.25" hidden="1" customHeight="1" x14ac:dyDescent="0.25">
      <c r="D83" s="63">
        <f>D81-D70</f>
        <v>1326.6875260004649</v>
      </c>
      <c r="E83" s="63"/>
      <c r="F83" s="63"/>
      <c r="G83" s="63">
        <f>G81-G70</f>
        <v>1376.7808297752654</v>
      </c>
      <c r="H83" s="63"/>
      <c r="I83" s="63"/>
      <c r="J83" s="63">
        <f>J81-J70</f>
        <v>1451.7797100807411</v>
      </c>
      <c r="K83" s="63"/>
      <c r="L83" s="63"/>
      <c r="M83" s="63">
        <f>M81-M70</f>
        <v>1489.7792398250831</v>
      </c>
      <c r="N83" s="63"/>
      <c r="O83" s="63"/>
      <c r="P83" s="63">
        <f>P81-P70</f>
        <v>1426.7805269381288</v>
      </c>
      <c r="Q83" s="63"/>
      <c r="R83" s="63"/>
      <c r="S83" s="63">
        <f>S81-S70</f>
        <v>1431.4606280602479</v>
      </c>
      <c r="T83" s="63"/>
      <c r="U83" s="63"/>
      <c r="V83" s="64">
        <f>V81-V70</f>
        <v>1413.844259271797</v>
      </c>
      <c r="W83" s="63"/>
      <c r="X83" s="63"/>
      <c r="Y83" s="63">
        <f>Y81-Y70</f>
        <v>1192.8401162860796</v>
      </c>
      <c r="Z83" s="63"/>
      <c r="AA83" s="63"/>
      <c r="AB83" s="63">
        <f>AB81-AB70</f>
        <v>853.8418440133496</v>
      </c>
      <c r="AC83" s="63"/>
      <c r="AD83" s="63"/>
      <c r="AE83" s="63">
        <f>AE81-AE70</f>
        <v>584.8447686437421</v>
      </c>
      <c r="AF83" s="63"/>
      <c r="AG83" s="63"/>
      <c r="AH83" s="63">
        <f>AH81-AH70</f>
        <v>395.99311335959101</v>
      </c>
      <c r="AI83" s="63"/>
      <c r="AJ83" s="63"/>
      <c r="AK83" s="63">
        <f>AK81-AK70</f>
        <v>441.66276094713294</v>
      </c>
      <c r="AL83" s="63"/>
      <c r="AM83" s="63"/>
      <c r="AN83" s="63">
        <f>AN81-AN70</f>
        <v>411.46797647125732</v>
      </c>
      <c r="AO83" s="63"/>
      <c r="AP83" s="63"/>
      <c r="AQ83" s="63">
        <f>AQ81-AQ70</f>
        <v>589.78096729546678</v>
      </c>
      <c r="AR83" s="63"/>
      <c r="AS83" s="63"/>
      <c r="AT83" s="63">
        <f>AT81-AT70</f>
        <v>740.18126762331713</v>
      </c>
      <c r="AU83" s="63"/>
      <c r="AV83" s="63"/>
      <c r="AW83" s="63">
        <f>AW81-AW70</f>
        <v>860.11391987886782</v>
      </c>
      <c r="AX83" s="63"/>
      <c r="AY83" s="63"/>
      <c r="AZ83" s="63">
        <f>AZ81-AZ70</f>
        <v>1021.1097438234774</v>
      </c>
      <c r="BA83" s="63"/>
      <c r="BB83" s="63"/>
      <c r="BC83" s="63">
        <f>BC81-BC70</f>
        <v>1070.1090489158732</v>
      </c>
      <c r="BD83" s="63"/>
      <c r="BE83" s="63"/>
      <c r="BF83" s="63">
        <f>BF81-BF70</f>
        <v>1256.5027234664872</v>
      </c>
      <c r="BG83" s="63"/>
      <c r="BH83" s="63"/>
      <c r="BI83" s="63">
        <f>BI81-BI70</f>
        <v>1078.8424999449935</v>
      </c>
      <c r="BJ83" s="63"/>
      <c r="BK83" s="63"/>
      <c r="BL83" s="63">
        <f>BL81-BL70</f>
        <v>1184.8417511659522</v>
      </c>
      <c r="BM83" s="63"/>
      <c r="BN83" s="63"/>
      <c r="BO83" s="63">
        <f>BO81-BO70</f>
        <v>1298.840233590814</v>
      </c>
      <c r="BP83" s="63"/>
      <c r="BQ83" s="63"/>
      <c r="BR83" s="63">
        <f>BR81-BR70</f>
        <v>1399.1538456334815</v>
      </c>
      <c r="BS83" s="63"/>
      <c r="BT83" s="63"/>
      <c r="BU83" s="63">
        <f>BU81-BU70</f>
        <v>1192.7761345605713</v>
      </c>
      <c r="BV83" s="63"/>
      <c r="BW83" s="63"/>
      <c r="BX83" s="63"/>
      <c r="BY83" s="63"/>
    </row>
  </sheetData>
  <sheetProtection selectLockedCells="1" selectUnlockedCells="1"/>
  <mergeCells count="37">
    <mergeCell ref="B63:B68"/>
    <mergeCell ref="A69:C69"/>
    <mergeCell ref="A70:C70"/>
    <mergeCell ref="B5:B26"/>
    <mergeCell ref="B28:B39"/>
    <mergeCell ref="B41:B44"/>
    <mergeCell ref="B47:B53"/>
    <mergeCell ref="B55:B60"/>
    <mergeCell ref="A62:C62"/>
    <mergeCell ref="BF3:BH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C3:BE3"/>
    <mergeCell ref="V3:X3"/>
    <mergeCell ref="Y3:AA3"/>
    <mergeCell ref="AB3:AD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Actuals-23-08-20</vt:lpstr>
      <vt:lpstr>'Allocation Vs Actuals-23-08-20'!Print_Area</vt:lpstr>
      <vt:lpstr>'Allocation Vs Actuals-23-08-20'!Print_Titles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2020-08-24T09:52:41Z</dcterms:created>
  <dcterms:modified xsi:type="dcterms:W3CDTF">2020-08-24T09:52:53Z</dcterms:modified>
</cp:coreProperties>
</file>