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ILY REPORTS\BESCOM WEBSITE\09. SEPTEMBER\Allocation vs Actual\"/>
    </mc:Choice>
  </mc:AlternateContent>
  <bookViews>
    <workbookView xWindow="0" yWindow="0" windowWidth="20490" windowHeight="7755"/>
  </bookViews>
  <sheets>
    <sheet name="Allocation Vs Actuals-24-09-20" sheetId="1" r:id="rId1"/>
  </sheets>
  <externalReferences>
    <externalReference r:id="rId2"/>
  </externalReferences>
  <definedNames>
    <definedName name="_xlnm.Print_Area" localSheetId="0">'Allocation Vs Actuals-24-09-20'!$A$1:$BW$70</definedName>
    <definedName name="_xlnm.Print_Titles" localSheetId="0">'Allocation Vs Actuals-24-09-20'!$A:$C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<sst xmlns="http://schemas.openxmlformats.org/spreadsheetml/2006/main" count="156" uniqueCount="83">
  <si>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</si>
  <si>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24-09-2020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</si>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</sst>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20" fontId="7" fillId="3" borderId="2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20" fontId="7" fillId="3" borderId="2" xfId="1" applyNumberFormat="1" applyFont="1" applyFill="1" applyBorder="1" applyAlignment="1">
      <alignment horizontal="center" vertical="center"/>
    </xf>
    <xf numFmtId="16" fontId="7" fillId="3" borderId="2" xfId="1" applyNumberFormat="1" applyFont="1" applyFill="1" applyBorder="1" applyAlignment="1">
      <alignment horizontal="center" vertical="center"/>
    </xf>
    <xf numFmtId="0" fontId="7" fillId="3" borderId="2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4" borderId="2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9" fillId="5" borderId="2" xfId="1" applyFont="1" applyFill="1" applyBorder="1" applyAlignment="1">
      <alignment horizontal="left" vertical="center"/>
    </xf>
    <xf numFmtId="0" fontId="9" fillId="5" borderId="2" xfId="1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left" vertical="center"/>
    </xf>
    <xf numFmtId="0" fontId="9" fillId="6" borderId="2" xfId="1" applyFont="1" applyFill="1" applyBorder="1" applyAlignment="1">
      <alignment horizontal="center" vertical="center"/>
    </xf>
    <xf numFmtId="1" fontId="8" fillId="6" borderId="2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left" vertical="center"/>
    </xf>
    <xf numFmtId="0" fontId="7" fillId="6" borderId="2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5" borderId="8" xfId="1" applyFont="1" applyFill="1" applyBorder="1" applyAlignment="1">
      <alignment horizontal="left" vertical="center"/>
    </xf>
    <xf numFmtId="0" fontId="7" fillId="5" borderId="9" xfId="1" applyFont="1" applyFill="1" applyBorder="1" applyAlignment="1">
      <alignment horizontal="left" vertical="center"/>
    </xf>
    <xf numFmtId="0" fontId="7" fillId="5" borderId="10" xfId="1" applyFont="1" applyFill="1" applyBorder="1" applyAlignment="1">
      <alignment horizontal="left"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7" fillId="5" borderId="8" xfId="1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center" vertical="center"/>
    </xf>
    <xf numFmtId="0" fontId="7" fillId="5" borderId="10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8" xfId="1" applyFont="1" applyFill="1" applyBorder="1" applyAlignment="1">
      <alignment horizontal="center" vertical="center"/>
    </xf>
    <xf numFmtId="0" fontId="12" fillId="9" borderId="9" xfId="1" applyFont="1" applyFill="1" applyBorder="1" applyAlignment="1">
      <alignment horizontal="center" vertical="center"/>
    </xf>
    <xf numFmtId="0" fontId="12" fillId="9" borderId="10" xfId="1" applyFont="1" applyFill="1" applyBorder="1" applyAlignment="1">
      <alignment horizontal="center" vertical="center"/>
    </xf>
    <xf numFmtId="1" fontId="13" fillId="9" borderId="2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9" customWidth="1"/>
    <col min="2" max="2" width="24.28515625" style="70" customWidth="1"/>
    <col min="3" max="3" width="34.7109375" style="69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74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6"/>
      <c r="B2" s="6"/>
      <c r="C2" s="7"/>
      <c r="D2" s="8" t="s">
        <v>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 t="s">
        <v>1</v>
      </c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9"/>
      <c r="BY2" s="9"/>
    </row>
    <row r="3" spans="1:77" s="18" customFormat="1" ht="45.75" customHeight="1" x14ac:dyDescent="0.25">
      <c r="A3" s="10" t="s">
        <v>2</v>
      </c>
      <c r="B3" s="10" t="s">
        <v>3</v>
      </c>
      <c r="C3" s="11" t="s">
        <v>4</v>
      </c>
      <c r="D3" s="12">
        <v>0</v>
      </c>
      <c r="E3" s="12"/>
      <c r="F3" s="12"/>
      <c r="G3" s="12">
        <v>4.1666666666666664E-2</v>
      </c>
      <c r="H3" s="13"/>
      <c r="I3" s="13"/>
      <c r="J3" s="12">
        <v>8.3333333333333329E-2</v>
      </c>
      <c r="K3" s="13"/>
      <c r="L3" s="13"/>
      <c r="M3" s="12">
        <v>0.125</v>
      </c>
      <c r="N3" s="12"/>
      <c r="O3" s="12"/>
      <c r="P3" s="12">
        <v>0.16666666666666666</v>
      </c>
      <c r="Q3" s="12"/>
      <c r="R3" s="12"/>
      <c r="S3" s="12">
        <v>0.20833333333333334</v>
      </c>
      <c r="T3" s="12"/>
      <c r="U3" s="12"/>
      <c r="V3" s="14">
        <v>0.25</v>
      </c>
      <c r="W3" s="15"/>
      <c r="X3" s="15"/>
      <c r="Y3" s="14">
        <v>0.29166666666666669</v>
      </c>
      <c r="Z3" s="15"/>
      <c r="AA3" s="15"/>
      <c r="AB3" s="14">
        <v>0.33333333333333331</v>
      </c>
      <c r="AC3" s="15"/>
      <c r="AD3" s="15"/>
      <c r="AE3" s="14">
        <v>0.375</v>
      </c>
      <c r="AF3" s="15"/>
      <c r="AG3" s="15"/>
      <c r="AH3" s="14">
        <v>0.41666666666666669</v>
      </c>
      <c r="AI3" s="15"/>
      <c r="AJ3" s="15"/>
      <c r="AK3" s="14">
        <v>0.45833333333333331</v>
      </c>
      <c r="AL3" s="15"/>
      <c r="AM3" s="15"/>
      <c r="AN3" s="14">
        <v>0.5</v>
      </c>
      <c r="AO3" s="16"/>
      <c r="AP3" s="16"/>
      <c r="AQ3" s="14">
        <v>0.54166666666666663</v>
      </c>
      <c r="AR3" s="16"/>
      <c r="AS3" s="16"/>
      <c r="AT3" s="14">
        <v>0.58333333333333337</v>
      </c>
      <c r="AU3" s="16"/>
      <c r="AV3" s="16"/>
      <c r="AW3" s="14">
        <v>0.625</v>
      </c>
      <c r="AX3" s="16"/>
      <c r="AY3" s="16"/>
      <c r="AZ3" s="14">
        <v>0.66666666666666663</v>
      </c>
      <c r="BA3" s="16"/>
      <c r="BB3" s="16"/>
      <c r="BC3" s="14">
        <v>0.70833333333333337</v>
      </c>
      <c r="BD3" s="16"/>
      <c r="BE3" s="16"/>
      <c r="BF3" s="14">
        <v>0.75</v>
      </c>
      <c r="BG3" s="16"/>
      <c r="BH3" s="16"/>
      <c r="BI3" s="14">
        <v>0.79166666666666663</v>
      </c>
      <c r="BJ3" s="16"/>
      <c r="BK3" s="16"/>
      <c r="BL3" s="14">
        <v>0.83333333333333337</v>
      </c>
      <c r="BM3" s="16"/>
      <c r="BN3" s="16"/>
      <c r="BO3" s="14">
        <v>0.875</v>
      </c>
      <c r="BP3" s="16"/>
      <c r="BQ3" s="16"/>
      <c r="BR3" s="14">
        <v>0.91666666666666663</v>
      </c>
      <c r="BS3" s="14"/>
      <c r="BT3" s="14"/>
      <c r="BU3" s="14">
        <v>0.95833333333333337</v>
      </c>
      <c r="BV3" s="16"/>
      <c r="BW3" s="16"/>
      <c r="BX3" s="17"/>
      <c r="BY3" s="17"/>
    </row>
    <row r="4" spans="1:77" ht="48.75" customHeight="1" x14ac:dyDescent="0.25">
      <c r="A4" s="19"/>
      <c r="B4" s="20"/>
      <c r="C4" s="19"/>
      <c r="D4" s="21" t="s">
        <v>5</v>
      </c>
      <c r="E4" s="21" t="s">
        <v>6</v>
      </c>
      <c r="F4" s="21" t="s">
        <v>7</v>
      </c>
      <c r="G4" s="21" t="s">
        <v>5</v>
      </c>
      <c r="H4" s="21" t="s">
        <v>6</v>
      </c>
      <c r="I4" s="21" t="s">
        <v>7</v>
      </c>
      <c r="J4" s="21" t="s">
        <v>5</v>
      </c>
      <c r="K4" s="21" t="s">
        <v>6</v>
      </c>
      <c r="L4" s="21" t="s">
        <v>7</v>
      </c>
      <c r="M4" s="21" t="s">
        <v>5</v>
      </c>
      <c r="N4" s="21" t="s">
        <v>6</v>
      </c>
      <c r="O4" s="21" t="s">
        <v>7</v>
      </c>
      <c r="P4" s="21" t="s">
        <v>5</v>
      </c>
      <c r="Q4" s="21" t="s">
        <v>6</v>
      </c>
      <c r="R4" s="21" t="s">
        <v>7</v>
      </c>
      <c r="S4" s="21" t="s">
        <v>5</v>
      </c>
      <c r="T4" s="21" t="s">
        <v>6</v>
      </c>
      <c r="U4" s="21" t="s">
        <v>7</v>
      </c>
      <c r="V4" s="22" t="s">
        <v>5</v>
      </c>
      <c r="W4" s="21" t="s">
        <v>6</v>
      </c>
      <c r="X4" s="21" t="s">
        <v>7</v>
      </c>
      <c r="Y4" s="21" t="s">
        <v>5</v>
      </c>
      <c r="Z4" s="21" t="s">
        <v>6</v>
      </c>
      <c r="AA4" s="21" t="s">
        <v>7</v>
      </c>
      <c r="AB4" s="21" t="s">
        <v>5</v>
      </c>
      <c r="AC4" s="21" t="s">
        <v>6</v>
      </c>
      <c r="AD4" s="21" t="s">
        <v>7</v>
      </c>
      <c r="AE4" s="21" t="s">
        <v>5</v>
      </c>
      <c r="AF4" s="21" t="s">
        <v>6</v>
      </c>
      <c r="AG4" s="21" t="s">
        <v>7</v>
      </c>
      <c r="AH4" s="21" t="s">
        <v>5</v>
      </c>
      <c r="AI4" s="21" t="s">
        <v>6</v>
      </c>
      <c r="AJ4" s="21" t="s">
        <v>7</v>
      </c>
      <c r="AK4" s="21" t="s">
        <v>5</v>
      </c>
      <c r="AL4" s="21" t="s">
        <v>6</v>
      </c>
      <c r="AM4" s="21" t="s">
        <v>7</v>
      </c>
      <c r="AN4" s="21" t="s">
        <v>5</v>
      </c>
      <c r="AO4" s="21" t="s">
        <v>6</v>
      </c>
      <c r="AP4" s="21" t="s">
        <v>7</v>
      </c>
      <c r="AQ4" s="21" t="s">
        <v>5</v>
      </c>
      <c r="AR4" s="21" t="s">
        <v>6</v>
      </c>
      <c r="AS4" s="21" t="s">
        <v>7</v>
      </c>
      <c r="AT4" s="21" t="s">
        <v>5</v>
      </c>
      <c r="AU4" s="21" t="s">
        <v>6</v>
      </c>
      <c r="AV4" s="21" t="s">
        <v>7</v>
      </c>
      <c r="AW4" s="21" t="s">
        <v>5</v>
      </c>
      <c r="AX4" s="21" t="s">
        <v>6</v>
      </c>
      <c r="AY4" s="21" t="s">
        <v>7</v>
      </c>
      <c r="AZ4" s="21" t="s">
        <v>5</v>
      </c>
      <c r="BA4" s="21" t="s">
        <v>6</v>
      </c>
      <c r="BB4" s="21" t="s">
        <v>7</v>
      </c>
      <c r="BC4" s="21" t="s">
        <v>5</v>
      </c>
      <c r="BD4" s="21" t="s">
        <v>6</v>
      </c>
      <c r="BE4" s="21" t="s">
        <v>7</v>
      </c>
      <c r="BF4" s="21" t="s">
        <v>5</v>
      </c>
      <c r="BG4" s="21" t="s">
        <v>6</v>
      </c>
      <c r="BH4" s="21" t="s">
        <v>7</v>
      </c>
      <c r="BI4" s="21" t="s">
        <v>5</v>
      </c>
      <c r="BJ4" s="21" t="s">
        <v>6</v>
      </c>
      <c r="BK4" s="21" t="s">
        <v>7</v>
      </c>
      <c r="BL4" s="21" t="s">
        <v>5</v>
      </c>
      <c r="BM4" s="21" t="s">
        <v>6</v>
      </c>
      <c r="BN4" s="21" t="s">
        <v>7</v>
      </c>
      <c r="BO4" s="21" t="s">
        <v>5</v>
      </c>
      <c r="BP4" s="21" t="s">
        <v>6</v>
      </c>
      <c r="BQ4" s="21" t="s">
        <v>7</v>
      </c>
      <c r="BR4" s="21" t="s">
        <v>5</v>
      </c>
      <c r="BS4" s="21" t="s">
        <v>6</v>
      </c>
      <c r="BT4" s="21" t="s">
        <v>7</v>
      </c>
      <c r="BU4" s="21" t="s">
        <v>5</v>
      </c>
      <c r="BV4" s="21" t="s">
        <v>6</v>
      </c>
      <c r="BW4" s="21" t="s">
        <v>7</v>
      </c>
      <c r="BX4" s="23"/>
      <c r="BY4" s="23"/>
    </row>
    <row r="5" spans="1:77" ht="29.25" customHeight="1" x14ac:dyDescent="0.25">
      <c r="A5" s="24">
        <v>1</v>
      </c>
      <c r="B5" s="25" t="s">
        <v>8</v>
      </c>
      <c r="C5" s="26" t="s">
        <v>9</v>
      </c>
      <c r="D5" s="27">
        <v>30</v>
      </c>
      <c r="E5" s="27">
        <v>30</v>
      </c>
      <c r="F5" s="27">
        <v>0</v>
      </c>
      <c r="G5" s="27">
        <v>29</v>
      </c>
      <c r="H5" s="27">
        <v>28</v>
      </c>
      <c r="I5" s="27">
        <v>-3.4482758620689653</v>
      </c>
      <c r="J5" s="27">
        <v>28</v>
      </c>
      <c r="K5" s="27">
        <v>27</v>
      </c>
      <c r="L5" s="27">
        <v>-3.5714285714285712</v>
      </c>
      <c r="M5" s="27">
        <v>29</v>
      </c>
      <c r="N5" s="27">
        <v>27</v>
      </c>
      <c r="O5" s="27">
        <v>-6.8965517241379306</v>
      </c>
      <c r="P5" s="27">
        <v>29</v>
      </c>
      <c r="Q5" s="27">
        <v>27</v>
      </c>
      <c r="R5" s="27">
        <v>-6.8965517241379306</v>
      </c>
      <c r="S5" s="27">
        <v>31.614543729600758</v>
      </c>
      <c r="T5" s="27">
        <v>29</v>
      </c>
      <c r="U5" s="27">
        <v>-8.2700663086045285</v>
      </c>
      <c r="V5" s="28">
        <v>33.280258377670073</v>
      </c>
      <c r="W5" s="27">
        <v>31</v>
      </c>
      <c r="X5" s="27">
        <v>-6.8516847188904313</v>
      </c>
      <c r="Y5" s="27">
        <v>39.301897306488186</v>
      </c>
      <c r="Z5" s="27">
        <v>38</v>
      </c>
      <c r="AA5" s="27">
        <v>-3.31255587061254</v>
      </c>
      <c r="AB5" s="27">
        <v>46.318469344555012</v>
      </c>
      <c r="AC5" s="27">
        <v>45</v>
      </c>
      <c r="AD5" s="27">
        <v>-2.8465304730757595</v>
      </c>
      <c r="AE5" s="27">
        <v>54.924609565747346</v>
      </c>
      <c r="AF5" s="27">
        <v>53</v>
      </c>
      <c r="AG5" s="27">
        <v>-3.5040933034644479</v>
      </c>
      <c r="AH5" s="27">
        <v>61.806748795599447</v>
      </c>
      <c r="AI5" s="27">
        <v>58</v>
      </c>
      <c r="AJ5" s="27">
        <v>-6.1591150962958947</v>
      </c>
      <c r="AK5" s="27">
        <v>69.213552643171781</v>
      </c>
      <c r="AL5" s="27">
        <v>63</v>
      </c>
      <c r="AM5" s="27">
        <v>-8.9773641228988055</v>
      </c>
      <c r="AN5" s="27">
        <v>69.735690584473602</v>
      </c>
      <c r="AO5" s="27">
        <v>63</v>
      </c>
      <c r="AP5" s="27">
        <v>-9.6588856122596134</v>
      </c>
      <c r="AQ5" s="27">
        <v>65.212160092112342</v>
      </c>
      <c r="AR5" s="27">
        <v>61</v>
      </c>
      <c r="AS5" s="27">
        <v>-6.4591635764904192</v>
      </c>
      <c r="AT5" s="27">
        <v>65.597715329522472</v>
      </c>
      <c r="AU5" s="27">
        <v>59</v>
      </c>
      <c r="AV5" s="27">
        <v>-10.057843167829274</v>
      </c>
      <c r="AW5" s="27">
        <v>60.70974220137532</v>
      </c>
      <c r="AX5" s="27">
        <v>58</v>
      </c>
      <c r="AY5" s="27">
        <v>-4.4634388207201674</v>
      </c>
      <c r="AZ5" s="27">
        <v>59.980057216493286</v>
      </c>
      <c r="BA5" s="27">
        <v>59</v>
      </c>
      <c r="BB5" s="27">
        <v>-1.6339717932509581</v>
      </c>
      <c r="BC5" s="27">
        <v>57.315869964411384</v>
      </c>
      <c r="BD5" s="27">
        <v>58</v>
      </c>
      <c r="BE5" s="27">
        <v>1.1936136291979984</v>
      </c>
      <c r="BF5" s="27">
        <v>52.766613967807437</v>
      </c>
      <c r="BG5" s="27">
        <v>59</v>
      </c>
      <c r="BH5" s="27">
        <v>11.813124935390986</v>
      </c>
      <c r="BI5" s="27">
        <v>52.717265196291088</v>
      </c>
      <c r="BJ5" s="27">
        <v>60</v>
      </c>
      <c r="BK5" s="27">
        <v>13.814705251859854</v>
      </c>
      <c r="BL5" s="27">
        <v>49.055738825671</v>
      </c>
      <c r="BM5" s="27">
        <v>54</v>
      </c>
      <c r="BN5" s="27">
        <v>10.078863946783848</v>
      </c>
      <c r="BO5" s="27">
        <v>41.612130429588049</v>
      </c>
      <c r="BP5" s="27">
        <v>48</v>
      </c>
      <c r="BQ5" s="27">
        <v>15.350979400636252</v>
      </c>
      <c r="BR5" s="27">
        <v>36.794424606373653</v>
      </c>
      <c r="BS5" s="27">
        <v>40</v>
      </c>
      <c r="BT5" s="27">
        <v>8.7121226324899972</v>
      </c>
      <c r="BU5" s="27">
        <v>32.608530978240672</v>
      </c>
      <c r="BV5" s="27">
        <v>35</v>
      </c>
      <c r="BW5" s="27">
        <v>7.3338753694704284</v>
      </c>
      <c r="BX5" s="29"/>
      <c r="BY5" s="29"/>
    </row>
    <row r="6" spans="1:77" ht="29.25" customHeight="1" x14ac:dyDescent="0.25">
      <c r="A6" s="24">
        <v>2</v>
      </c>
      <c r="B6" s="30"/>
      <c r="C6" s="26" t="s">
        <v>10</v>
      </c>
      <c r="D6" s="27">
        <v>54.245525236605665</v>
      </c>
      <c r="E6" s="27">
        <v>48</v>
      </c>
      <c r="F6" s="27">
        <v>-11.513438591227972</v>
      </c>
      <c r="G6" s="27">
        <v>48.368138543263008</v>
      </c>
      <c r="H6" s="27">
        <v>44</v>
      </c>
      <c r="I6" s="27">
        <v>-9.0310247092844307</v>
      </c>
      <c r="J6" s="27">
        <v>48.087005049413101</v>
      </c>
      <c r="K6" s="27">
        <v>43</v>
      </c>
      <c r="L6" s="27">
        <v>-10.578752085279195</v>
      </c>
      <c r="M6" s="27">
        <v>47.565722492068879</v>
      </c>
      <c r="N6" s="27">
        <v>43</v>
      </c>
      <c r="O6" s="27">
        <v>-9.5987661972971576</v>
      </c>
      <c r="P6" s="27">
        <v>47.512566930404603</v>
      </c>
      <c r="Q6" s="27">
        <v>42</v>
      </c>
      <c r="R6" s="27">
        <v>-11.602334469697867</v>
      </c>
      <c r="S6" s="27">
        <v>54.507834016553034</v>
      </c>
      <c r="T6" s="27">
        <v>46</v>
      </c>
      <c r="U6" s="27">
        <v>-15.608461003916171</v>
      </c>
      <c r="V6" s="28">
        <v>55.824949536736895</v>
      </c>
      <c r="W6" s="27">
        <v>49</v>
      </c>
      <c r="X6" s="27">
        <v>-12.225625985108289</v>
      </c>
      <c r="Y6" s="27">
        <v>64.495421220903694</v>
      </c>
      <c r="Z6" s="27">
        <v>60</v>
      </c>
      <c r="AA6" s="27">
        <v>-6.9701401057702945</v>
      </c>
      <c r="AB6" s="27">
        <v>76.168149588823795</v>
      </c>
      <c r="AC6" s="27">
        <v>71</v>
      </c>
      <c r="AD6" s="27">
        <v>-6.7851846430861977</v>
      </c>
      <c r="AE6" s="27">
        <v>87.668126806865956</v>
      </c>
      <c r="AF6" s="27">
        <v>83</v>
      </c>
      <c r="AG6" s="27">
        <v>-5.3247707883047415</v>
      </c>
      <c r="AH6" s="27">
        <v>90.649898233545855</v>
      </c>
      <c r="AI6" s="27">
        <v>86</v>
      </c>
      <c r="AJ6" s="27">
        <v>-5.1295129108320561</v>
      </c>
      <c r="AK6" s="27">
        <v>98.576878006941627</v>
      </c>
      <c r="AL6" s="27">
        <v>91</v>
      </c>
      <c r="AM6" s="27">
        <v>-7.6862629047838933</v>
      </c>
      <c r="AN6" s="27">
        <v>98.878964261567035</v>
      </c>
      <c r="AO6" s="27">
        <v>57</v>
      </c>
      <c r="AP6" s="27">
        <v>-42.353765104965653</v>
      </c>
      <c r="AQ6" s="27">
        <v>91.29702412895729</v>
      </c>
      <c r="AR6" s="27">
        <v>57</v>
      </c>
      <c r="AS6" s="27">
        <v>-37.566420654097826</v>
      </c>
      <c r="AT6" s="27">
        <v>90.196858578093398</v>
      </c>
      <c r="AU6" s="27">
        <v>54</v>
      </c>
      <c r="AV6" s="27">
        <v>-40.130952617106693</v>
      </c>
      <c r="AW6" s="27">
        <v>83.23109817930488</v>
      </c>
      <c r="AX6" s="27">
        <v>53</v>
      </c>
      <c r="AY6" s="27">
        <v>-36.32187828902363</v>
      </c>
      <c r="AZ6" s="27">
        <v>82.230723603256919</v>
      </c>
      <c r="BA6" s="27">
        <v>79</v>
      </c>
      <c r="BB6" s="27">
        <v>-3.9288522120325347</v>
      </c>
      <c r="BC6" s="27">
        <v>78.926771754271414</v>
      </c>
      <c r="BD6" s="27">
        <v>81</v>
      </c>
      <c r="BE6" s="27">
        <v>2.626774413355359</v>
      </c>
      <c r="BF6" s="27">
        <v>75.125348699929233</v>
      </c>
      <c r="BG6" s="27">
        <v>86</v>
      </c>
      <c r="BH6" s="27">
        <v>14.475342195757435</v>
      </c>
      <c r="BI6" s="27">
        <v>78.197276707831776</v>
      </c>
      <c r="BJ6" s="27">
        <v>87</v>
      </c>
      <c r="BK6" s="27">
        <v>11.257071425975369</v>
      </c>
      <c r="BL6" s="27">
        <v>76.823138160956475</v>
      </c>
      <c r="BM6" s="27">
        <v>81</v>
      </c>
      <c r="BN6" s="27">
        <v>5.4369841417989813</v>
      </c>
      <c r="BO6" s="27">
        <v>68.17306474634637</v>
      </c>
      <c r="BP6" s="27">
        <v>76</v>
      </c>
      <c r="BQ6" s="27">
        <v>11.480979009489378</v>
      </c>
      <c r="BR6" s="27">
        <v>63.470382445994559</v>
      </c>
      <c r="BS6" s="27">
        <v>66</v>
      </c>
      <c r="BT6" s="27">
        <v>3.9855086049904176</v>
      </c>
      <c r="BU6" s="27">
        <v>56.832011133505169</v>
      </c>
      <c r="BV6" s="27">
        <v>56</v>
      </c>
      <c r="BW6" s="27">
        <v>-1.4639832673714044</v>
      </c>
      <c r="BX6" s="29"/>
      <c r="BY6" s="29"/>
    </row>
    <row r="7" spans="1:77" ht="29.25" customHeight="1" x14ac:dyDescent="0.25">
      <c r="A7" s="24">
        <v>3</v>
      </c>
      <c r="B7" s="30"/>
      <c r="C7" s="26" t="s">
        <v>11</v>
      </c>
      <c r="D7" s="27">
        <v>109.53423365083836</v>
      </c>
      <c r="E7" s="27">
        <v>97</v>
      </c>
      <c r="F7" s="27">
        <v>-11.443211161538468</v>
      </c>
      <c r="G7" s="27">
        <v>101.88182374006463</v>
      </c>
      <c r="H7" s="27">
        <v>93</v>
      </c>
      <c r="I7" s="27">
        <v>-8.7177706621400919</v>
      </c>
      <c r="J7" s="27">
        <v>102.44622814874965</v>
      </c>
      <c r="K7" s="27">
        <v>91</v>
      </c>
      <c r="L7" s="27">
        <v>-11.172913200991632</v>
      </c>
      <c r="M7" s="27">
        <v>102.53055737179291</v>
      </c>
      <c r="N7" s="27">
        <v>88</v>
      </c>
      <c r="O7" s="27">
        <v>-14.171928588179505</v>
      </c>
      <c r="P7" s="27">
        <v>101.36014278486314</v>
      </c>
      <c r="Q7" s="27">
        <v>87</v>
      </c>
      <c r="R7" s="27">
        <v>-14.167445299818231</v>
      </c>
      <c r="S7" s="27">
        <v>110.10582471343712</v>
      </c>
      <c r="T7" s="27">
        <v>93</v>
      </c>
      <c r="U7" s="27">
        <v>-15.535803630695256</v>
      </c>
      <c r="V7" s="28">
        <v>114.87056923905477</v>
      </c>
      <c r="W7" s="27">
        <v>99</v>
      </c>
      <c r="X7" s="27">
        <v>-13.816044739907973</v>
      </c>
      <c r="Y7" s="27">
        <v>132.01406531153725</v>
      </c>
      <c r="Z7" s="27">
        <v>121</v>
      </c>
      <c r="AA7" s="27">
        <v>-8.3430998701126171</v>
      </c>
      <c r="AB7" s="27">
        <v>147.18980258380813</v>
      </c>
      <c r="AC7" s="27">
        <v>140</v>
      </c>
      <c r="AD7" s="27">
        <v>-4.8847151484657658</v>
      </c>
      <c r="AE7" s="27">
        <v>122.52412903128254</v>
      </c>
      <c r="AF7" s="27">
        <v>145</v>
      </c>
      <c r="AG7" s="27">
        <v>18.344036514619074</v>
      </c>
      <c r="AH7" s="27">
        <v>147.30608462951201</v>
      </c>
      <c r="AI7" s="27">
        <v>144</v>
      </c>
      <c r="AJ7" s="27">
        <v>-2.2443639295872351</v>
      </c>
      <c r="AK7" s="27">
        <v>149.96269739353886</v>
      </c>
      <c r="AL7" s="27">
        <v>141</v>
      </c>
      <c r="AM7" s="27">
        <v>-5.976617885192173</v>
      </c>
      <c r="AN7" s="27">
        <v>142.59387477720719</v>
      </c>
      <c r="AO7" s="27">
        <v>136</v>
      </c>
      <c r="AP7" s="27">
        <v>-4.6242342369261316</v>
      </c>
      <c r="AQ7" s="27">
        <v>138.4504321955616</v>
      </c>
      <c r="AR7" s="27">
        <v>134</v>
      </c>
      <c r="AS7" s="27">
        <v>-3.2144588680484261</v>
      </c>
      <c r="AT7" s="27">
        <v>121.97075194083084</v>
      </c>
      <c r="AU7" s="27">
        <v>127</v>
      </c>
      <c r="AV7" s="27">
        <v>4.1233229927195154</v>
      </c>
      <c r="AW7" s="27">
        <v>120.44029501240588</v>
      </c>
      <c r="AX7" s="27">
        <v>125</v>
      </c>
      <c r="AY7" s="27">
        <v>3.7858633500727037</v>
      </c>
      <c r="AZ7" s="27">
        <v>119.96011443298657</v>
      </c>
      <c r="BA7" s="27">
        <v>124</v>
      </c>
      <c r="BB7" s="27">
        <v>3.3676906579396713</v>
      </c>
      <c r="BC7" s="27">
        <v>118.39015763140712</v>
      </c>
      <c r="BD7" s="27">
        <v>126</v>
      </c>
      <c r="BE7" s="27">
        <v>6.4277660582944467</v>
      </c>
      <c r="BF7" s="27">
        <v>112.68802304989384</v>
      </c>
      <c r="BG7" s="27">
        <v>134</v>
      </c>
      <c r="BH7" s="27">
        <v>18.912370963034864</v>
      </c>
      <c r="BI7" s="27">
        <v>123.88557321128405</v>
      </c>
      <c r="BJ7" s="27">
        <v>146</v>
      </c>
      <c r="BK7" s="27">
        <v>17.850687707599569</v>
      </c>
      <c r="BL7" s="27">
        <v>127.73003694231318</v>
      </c>
      <c r="BM7" s="27">
        <v>140</v>
      </c>
      <c r="BN7" s="27">
        <v>9.6061688788427393</v>
      </c>
      <c r="BO7" s="27">
        <v>116.86811099373665</v>
      </c>
      <c r="BP7" s="27">
        <v>133</v>
      </c>
      <c r="BQ7" s="27">
        <v>13.803499405520391</v>
      </c>
      <c r="BR7" s="27">
        <v>110.38327381912097</v>
      </c>
      <c r="BS7" s="27">
        <v>124</v>
      </c>
      <c r="BT7" s="27">
        <v>12.335860053572983</v>
      </c>
      <c r="BU7" s="27">
        <v>101.55228218937809</v>
      </c>
      <c r="BV7" s="27">
        <v>109</v>
      </c>
      <c r="BW7" s="27">
        <v>7.3338753694704346</v>
      </c>
      <c r="BX7" s="29"/>
      <c r="BY7" s="29"/>
    </row>
    <row r="8" spans="1:77" ht="29.25" customHeight="1" x14ac:dyDescent="0.25">
      <c r="A8" s="24">
        <v>4</v>
      </c>
      <c r="B8" s="30"/>
      <c r="C8" s="26" t="s">
        <v>12</v>
      </c>
      <c r="D8" s="27">
        <v>85.54102056541663</v>
      </c>
      <c r="E8" s="27">
        <v>92</v>
      </c>
      <c r="F8" s="27">
        <v>7.5507392732635568</v>
      </c>
      <c r="G8" s="27">
        <v>78.212309133786988</v>
      </c>
      <c r="H8" s="27">
        <v>84</v>
      </c>
      <c r="I8" s="27">
        <v>7.3999744161917143</v>
      </c>
      <c r="J8" s="27">
        <v>76.311986274068616</v>
      </c>
      <c r="K8" s="27">
        <v>79</v>
      </c>
      <c r="L8" s="27">
        <v>3.5224004211836268</v>
      </c>
      <c r="M8" s="27">
        <v>75.048139931930891</v>
      </c>
      <c r="N8" s="27">
        <v>77</v>
      </c>
      <c r="O8" s="27">
        <v>2.6008107194121775</v>
      </c>
      <c r="P8" s="27">
        <v>74.964272267971708</v>
      </c>
      <c r="Q8" s="27">
        <v>78</v>
      </c>
      <c r="R8" s="27">
        <v>4.0495660668546218</v>
      </c>
      <c r="S8" s="27">
        <v>88.302691106815914</v>
      </c>
      <c r="T8" s="27">
        <v>86</v>
      </c>
      <c r="U8" s="27">
        <v>-2.6077247227159233</v>
      </c>
      <c r="V8" s="28">
        <v>92.325878079987945</v>
      </c>
      <c r="W8" s="27">
        <v>94</v>
      </c>
      <c r="X8" s="27">
        <v>1.8132748421430165</v>
      </c>
      <c r="Y8" s="27">
        <v>113.87472809315808</v>
      </c>
      <c r="Z8" s="27">
        <v>123</v>
      </c>
      <c r="AA8" s="27">
        <v>8.0134302488755527</v>
      </c>
      <c r="AB8" s="27">
        <v>132.77961212105771</v>
      </c>
      <c r="AC8" s="27">
        <v>145</v>
      </c>
      <c r="AD8" s="27">
        <v>9.203512258945846</v>
      </c>
      <c r="AE8" s="27">
        <v>148.93019132250723</v>
      </c>
      <c r="AF8" s="27">
        <v>157</v>
      </c>
      <c r="AG8" s="27">
        <v>5.4185176328805369</v>
      </c>
      <c r="AH8" s="27">
        <v>151.42653454921864</v>
      </c>
      <c r="AI8" s="27">
        <v>155</v>
      </c>
      <c r="AJ8" s="27">
        <v>2.3598674178334718</v>
      </c>
      <c r="AK8" s="27">
        <v>154.15745815979167</v>
      </c>
      <c r="AL8" s="27">
        <v>152</v>
      </c>
      <c r="AM8" s="27">
        <v>-1.3995159141475746</v>
      </c>
      <c r="AN8" s="27">
        <v>154.04301800749391</v>
      </c>
      <c r="AO8" s="27">
        <v>148</v>
      </c>
      <c r="AP8" s="27">
        <v>-3.9229418416094202</v>
      </c>
      <c r="AQ8" s="27">
        <v>142.46348820123004</v>
      </c>
      <c r="AR8" s="27">
        <v>146</v>
      </c>
      <c r="AS8" s="27">
        <v>2.482398713819665</v>
      </c>
      <c r="AT8" s="27">
        <v>133.24535926309252</v>
      </c>
      <c r="AU8" s="27">
        <v>139</v>
      </c>
      <c r="AV8" s="27">
        <v>4.318830140676762</v>
      </c>
      <c r="AW8" s="27">
        <v>115.54434806068207</v>
      </c>
      <c r="AX8" s="27">
        <v>135</v>
      </c>
      <c r="AY8" s="27">
        <v>16.838254978166592</v>
      </c>
      <c r="AZ8" s="27">
        <v>108.35107110076207</v>
      </c>
      <c r="BA8" s="27">
        <v>129</v>
      </c>
      <c r="BB8" s="27">
        <v>19.057429418519796</v>
      </c>
      <c r="BC8" s="27">
        <v>106.17530009800798</v>
      </c>
      <c r="BD8" s="27">
        <v>130</v>
      </c>
      <c r="BE8" s="27">
        <v>22.439022898922804</v>
      </c>
      <c r="BF8" s="27">
        <v>105.53322793561487</v>
      </c>
      <c r="BG8" s="27">
        <v>147</v>
      </c>
      <c r="BH8" s="27">
        <v>39.292621741546398</v>
      </c>
      <c r="BI8" s="27">
        <v>117.7352256050501</v>
      </c>
      <c r="BJ8" s="27">
        <v>160</v>
      </c>
      <c r="BK8" s="27">
        <v>35.898155524608768</v>
      </c>
      <c r="BL8" s="27">
        <v>121.25097709741323</v>
      </c>
      <c r="BM8" s="27">
        <v>104</v>
      </c>
      <c r="BN8" s="27">
        <v>-14.227495324473768</v>
      </c>
      <c r="BO8" s="27">
        <v>109.78519517593442</v>
      </c>
      <c r="BP8" s="27">
        <v>119</v>
      </c>
      <c r="BQ8" s="27">
        <v>8.3934858514379371</v>
      </c>
      <c r="BR8" s="27">
        <v>103.02438889784624</v>
      </c>
      <c r="BS8" s="27">
        <v>109</v>
      </c>
      <c r="BT8" s="27">
        <v>5.8001907762625766</v>
      </c>
      <c r="BU8" s="27">
        <v>91.303886739073874</v>
      </c>
      <c r="BV8" s="27">
        <v>93</v>
      </c>
      <c r="BW8" s="27">
        <v>1.8576572383750087</v>
      </c>
      <c r="BX8" s="29"/>
      <c r="BY8" s="29"/>
    </row>
    <row r="9" spans="1:77" ht="29.25" customHeight="1" x14ac:dyDescent="0.25">
      <c r="A9" s="24">
        <v>5</v>
      </c>
      <c r="B9" s="30"/>
      <c r="C9" s="26" t="s">
        <v>13</v>
      </c>
      <c r="D9" s="27">
        <v>111.62060000609243</v>
      </c>
      <c r="E9" s="27">
        <v>111</v>
      </c>
      <c r="F9" s="27">
        <v>-0.55599056630994426</v>
      </c>
      <c r="G9" s="27">
        <v>107.02737039360325</v>
      </c>
      <c r="H9" s="27">
        <v>109</v>
      </c>
      <c r="I9" s="27">
        <v>1.843107608027946</v>
      </c>
      <c r="J9" s="27">
        <v>106.62770684869862</v>
      </c>
      <c r="K9" s="27">
        <v>109</v>
      </c>
      <c r="L9" s="27">
        <v>2.2248374474259185</v>
      </c>
      <c r="M9" s="27">
        <v>107.81563764868946</v>
      </c>
      <c r="N9" s="27">
        <v>109</v>
      </c>
      <c r="O9" s="27">
        <v>1.0985070228585123</v>
      </c>
      <c r="P9" s="27">
        <v>107.69515170891709</v>
      </c>
      <c r="Q9" s="27">
        <v>109</v>
      </c>
      <c r="R9" s="27">
        <v>1.2116128445686236</v>
      </c>
      <c r="S9" s="27">
        <v>113.3762947544303</v>
      </c>
      <c r="T9" s="27">
        <v>110</v>
      </c>
      <c r="U9" s="27">
        <v>-2.9779547494855594</v>
      </c>
      <c r="V9" s="28">
        <v>113.79701251719445</v>
      </c>
      <c r="W9" s="27">
        <v>112</v>
      </c>
      <c r="X9" s="27">
        <v>-1.5791385709030998</v>
      </c>
      <c r="Y9" s="27">
        <v>114.88246904973471</v>
      </c>
      <c r="Z9" s="27">
        <v>123</v>
      </c>
      <c r="AA9" s="27">
        <v>7.0659440186222531</v>
      </c>
      <c r="AB9" s="27">
        <v>124.54521757091459</v>
      </c>
      <c r="AC9" s="27">
        <v>130</v>
      </c>
      <c r="AD9" s="27">
        <v>4.3797606487615814</v>
      </c>
      <c r="AE9" s="27">
        <v>133.08655394777242</v>
      </c>
      <c r="AF9" s="27">
        <v>136</v>
      </c>
      <c r="AG9" s="27">
        <v>2.1891362919885338</v>
      </c>
      <c r="AH9" s="27">
        <v>134.94473487039213</v>
      </c>
      <c r="AI9" s="27">
        <v>142</v>
      </c>
      <c r="AJ9" s="27">
        <v>5.2282626190522477</v>
      </c>
      <c r="AK9" s="27">
        <v>139.47579547790676</v>
      </c>
      <c r="AL9" s="27">
        <v>176</v>
      </c>
      <c r="AM9" s="27">
        <v>26.186769107101991</v>
      </c>
      <c r="AN9" s="27">
        <v>139.4713811689472</v>
      </c>
      <c r="AO9" s="27">
        <v>182</v>
      </c>
      <c r="AP9" s="27">
        <v>30.49272078229167</v>
      </c>
      <c r="AQ9" s="27">
        <v>133.43411218847604</v>
      </c>
      <c r="AR9" s="27">
        <v>142</v>
      </c>
      <c r="AS9" s="27">
        <v>6.4195636865516255</v>
      </c>
      <c r="AT9" s="27">
        <v>135.2952878671401</v>
      </c>
      <c r="AU9" s="27">
        <v>138</v>
      </c>
      <c r="AV9" s="27">
        <v>1.9991177634478461</v>
      </c>
      <c r="AW9" s="27">
        <v>131.21137830619827</v>
      </c>
      <c r="AX9" s="27">
        <v>138</v>
      </c>
      <c r="AY9" s="27">
        <v>5.1738056420378626</v>
      </c>
      <c r="AZ9" s="27">
        <v>129.63431720984033</v>
      </c>
      <c r="BA9" s="27">
        <v>138</v>
      </c>
      <c r="BB9" s="27">
        <v>6.4532933641468215</v>
      </c>
      <c r="BC9" s="27">
        <v>124.96738861092975</v>
      </c>
      <c r="BD9" s="27">
        <v>136</v>
      </c>
      <c r="BE9" s="27">
        <v>8.8283923603612333</v>
      </c>
      <c r="BF9" s="27">
        <v>118.94846877488794</v>
      </c>
      <c r="BG9" s="27">
        <v>139</v>
      </c>
      <c r="BH9" s="27">
        <v>16.857326060295851</v>
      </c>
      <c r="BI9" s="27">
        <v>118.61384669165494</v>
      </c>
      <c r="BJ9" s="27">
        <v>139</v>
      </c>
      <c r="BK9" s="27">
        <v>17.186992814877929</v>
      </c>
      <c r="BL9" s="27">
        <v>123.10213705309893</v>
      </c>
      <c r="BM9" s="27">
        <v>134</v>
      </c>
      <c r="BN9" s="27">
        <v>8.8527000487411378</v>
      </c>
      <c r="BO9" s="27">
        <v>115.09738203928609</v>
      </c>
      <c r="BP9" s="27">
        <v>133</v>
      </c>
      <c r="BQ9" s="27">
        <v>15.554322473297635</v>
      </c>
      <c r="BR9" s="27">
        <v>111.30313443428031</v>
      </c>
      <c r="BS9" s="27">
        <v>123</v>
      </c>
      <c r="BT9" s="27">
        <v>10.509017221456764</v>
      </c>
      <c r="BU9" s="27">
        <v>109.00566069869024</v>
      </c>
      <c r="BV9" s="27">
        <v>117</v>
      </c>
      <c r="BW9" s="27">
        <v>7.3338753694704426</v>
      </c>
      <c r="BX9" s="29"/>
      <c r="BY9" s="29"/>
    </row>
    <row r="10" spans="1:77" ht="29.25" customHeight="1" x14ac:dyDescent="0.25">
      <c r="A10" s="24">
        <v>6</v>
      </c>
      <c r="B10" s="30"/>
      <c r="C10" s="26" t="s">
        <v>14</v>
      </c>
      <c r="D10" s="27">
        <v>89.713753275924759</v>
      </c>
      <c r="E10" s="27">
        <v>91</v>
      </c>
      <c r="F10" s="27">
        <v>1.433723010249325</v>
      </c>
      <c r="G10" s="27">
        <v>94.678058425110578</v>
      </c>
      <c r="H10" s="27">
        <v>86</v>
      </c>
      <c r="I10" s="27">
        <v>-9.1658601469683045</v>
      </c>
      <c r="J10" s="27">
        <v>90.947161723889991</v>
      </c>
      <c r="K10" s="27">
        <v>84</v>
      </c>
      <c r="L10" s="27">
        <v>-7.6386789782194073</v>
      </c>
      <c r="M10" s="27">
        <v>93.017412873379129</v>
      </c>
      <c r="N10" s="27">
        <v>82</v>
      </c>
      <c r="O10" s="27">
        <v>-11.844462808675072</v>
      </c>
      <c r="P10" s="27">
        <v>91.857629398782223</v>
      </c>
      <c r="Q10" s="27">
        <v>82</v>
      </c>
      <c r="R10" s="27">
        <v>-10.731421508808181</v>
      </c>
      <c r="S10" s="27">
        <v>99.204257910126515</v>
      </c>
      <c r="T10" s="27">
        <v>86</v>
      </c>
      <c r="U10" s="27">
        <v>-13.310172555384497</v>
      </c>
      <c r="V10" s="28">
        <v>103.0614452985912</v>
      </c>
      <c r="W10" s="27">
        <v>91</v>
      </c>
      <c r="X10" s="27">
        <v>-11.703159473114889</v>
      </c>
      <c r="Y10" s="27">
        <v>114.88246904973471</v>
      </c>
      <c r="Z10" s="27">
        <v>110</v>
      </c>
      <c r="AA10" s="27">
        <v>-4.2499687638337571</v>
      </c>
      <c r="AB10" s="27">
        <v>132.77961212105771</v>
      </c>
      <c r="AC10" s="27">
        <v>126</v>
      </c>
      <c r="AD10" s="27">
        <v>-5.1059134853298165</v>
      </c>
      <c r="AE10" s="27">
        <v>144.70522135591128</v>
      </c>
      <c r="AF10" s="27">
        <v>131</v>
      </c>
      <c r="AG10" s="27">
        <v>-9.4711311917366494</v>
      </c>
      <c r="AH10" s="27">
        <v>138.0350723101721</v>
      </c>
      <c r="AI10" s="27">
        <v>136</v>
      </c>
      <c r="AJ10" s="27">
        <v>-1.4743153867440171</v>
      </c>
      <c r="AK10" s="27">
        <v>140.52448566946998</v>
      </c>
      <c r="AL10" s="27">
        <v>133</v>
      </c>
      <c r="AM10" s="27">
        <v>-5.3545726452032367</v>
      </c>
      <c r="AN10" s="27">
        <v>139.4713811689472</v>
      </c>
      <c r="AO10" s="27">
        <v>89</v>
      </c>
      <c r="AP10" s="27">
        <v>-36.18762555151671</v>
      </c>
      <c r="AQ10" s="27">
        <v>131.42758418564182</v>
      </c>
      <c r="AR10" s="27">
        <v>125</v>
      </c>
      <c r="AS10" s="27">
        <v>-4.8905899210342625</v>
      </c>
      <c r="AT10" s="27">
        <v>128.12053775297358</v>
      </c>
      <c r="AU10" s="27">
        <v>117</v>
      </c>
      <c r="AV10" s="27">
        <v>-8.6797463919600784</v>
      </c>
      <c r="AW10" s="27">
        <v>117.5027268413716</v>
      </c>
      <c r="AX10" s="27">
        <v>117</v>
      </c>
      <c r="AY10" s="27">
        <v>-0.42784270194025137</v>
      </c>
      <c r="AZ10" s="27">
        <v>117.05785359993044</v>
      </c>
      <c r="BA10" s="27">
        <v>117</v>
      </c>
      <c r="BB10" s="27">
        <v>-4.9423082818659883E-2</v>
      </c>
      <c r="BC10" s="27">
        <v>112.75253107753059</v>
      </c>
      <c r="BD10" s="27">
        <v>121</v>
      </c>
      <c r="BE10" s="27">
        <v>7.3146641087802333</v>
      </c>
      <c r="BF10" s="27">
        <v>109.11062549275435</v>
      </c>
      <c r="BG10" s="27">
        <v>126</v>
      </c>
      <c r="BH10" s="27">
        <v>15.479129031633324</v>
      </c>
      <c r="BI10" s="27">
        <v>118.61384669165494</v>
      </c>
      <c r="BJ10" s="27">
        <v>134</v>
      </c>
      <c r="BK10" s="27">
        <v>12.971633361105342</v>
      </c>
      <c r="BL10" s="27">
        <v>121.25097709741323</v>
      </c>
      <c r="BM10" s="27">
        <v>129</v>
      </c>
      <c r="BN10" s="27">
        <v>6.39089522252773</v>
      </c>
      <c r="BO10" s="27">
        <v>111.55592413038498</v>
      </c>
      <c r="BP10" s="27">
        <v>126</v>
      </c>
      <c r="BQ10" s="27">
        <v>12.947833996456332</v>
      </c>
      <c r="BR10" s="27">
        <v>107.62369197364295</v>
      </c>
      <c r="BS10" s="27">
        <v>114</v>
      </c>
      <c r="BT10" s="27">
        <v>5.9246323085799819</v>
      </c>
      <c r="BU10" s="27">
        <v>98.757265248386034</v>
      </c>
      <c r="BV10" s="27">
        <v>104</v>
      </c>
      <c r="BW10" s="27">
        <v>5.3087079096691037</v>
      </c>
      <c r="BX10" s="29"/>
      <c r="BY10" s="29"/>
    </row>
    <row r="11" spans="1:77" ht="29.25" customHeight="1" x14ac:dyDescent="0.25">
      <c r="A11" s="24">
        <v>7</v>
      </c>
      <c r="B11" s="30"/>
      <c r="C11" s="26" t="s">
        <v>15</v>
      </c>
      <c r="D11" s="27">
        <v>88.670570098297716</v>
      </c>
      <c r="E11" s="27">
        <v>80</v>
      </c>
      <c r="F11" s="27">
        <v>-9.7784079753696904</v>
      </c>
      <c r="G11" s="27">
        <v>86.445183779448783</v>
      </c>
      <c r="H11" s="27">
        <v>76</v>
      </c>
      <c r="I11" s="27">
        <v>-12.083014140033548</v>
      </c>
      <c r="J11" s="27">
        <v>84.674943673966553</v>
      </c>
      <c r="K11" s="27">
        <v>74</v>
      </c>
      <c r="L11" s="27">
        <v>-12.606968733359288</v>
      </c>
      <c r="M11" s="27">
        <v>84.561284430344671</v>
      </c>
      <c r="N11" s="27">
        <v>73</v>
      </c>
      <c r="O11" s="27">
        <v>-13.672077604104988</v>
      </c>
      <c r="P11" s="27">
        <v>84.466785654052615</v>
      </c>
      <c r="Q11" s="27">
        <v>73</v>
      </c>
      <c r="R11" s="27">
        <v>-13.575496646713525</v>
      </c>
      <c r="S11" s="27">
        <v>91.573161147809088</v>
      </c>
      <c r="T11" s="27">
        <v>78</v>
      </c>
      <c r="U11" s="27">
        <v>-14.822204429418488</v>
      </c>
      <c r="V11" s="28">
        <v>97.69366168928957</v>
      </c>
      <c r="W11" s="27">
        <v>83</v>
      </c>
      <c r="X11" s="27">
        <v>-15.040547600746217</v>
      </c>
      <c r="Y11" s="27">
        <v>105.81280044054512</v>
      </c>
      <c r="Z11" s="27">
        <v>98</v>
      </c>
      <c r="AA11" s="27">
        <v>-7.3836061497446455</v>
      </c>
      <c r="AB11" s="27">
        <v>120.42802029584303</v>
      </c>
      <c r="AC11" s="27">
        <v>109</v>
      </c>
      <c r="AD11" s="27">
        <v>-9.4895027484210033</v>
      </c>
      <c r="AE11" s="27">
        <v>128.86158398117647</v>
      </c>
      <c r="AF11" s="27">
        <v>122</v>
      </c>
      <c r="AG11" s="27">
        <v>-5.3247707883047415</v>
      </c>
      <c r="AH11" s="27">
        <v>130.8242849506855</v>
      </c>
      <c r="AI11" s="27">
        <v>120</v>
      </c>
      <c r="AJ11" s="27">
        <v>-8.2739110362924855</v>
      </c>
      <c r="AK11" s="27">
        <v>138.42710528634356</v>
      </c>
      <c r="AL11" s="27">
        <v>117</v>
      </c>
      <c r="AM11" s="27">
        <v>-15.478980971263177</v>
      </c>
      <c r="AN11" s="27">
        <v>128.02223793866048</v>
      </c>
      <c r="AO11" s="27">
        <v>117</v>
      </c>
      <c r="AP11" s="27">
        <v>-8.6096276054333511</v>
      </c>
      <c r="AQ11" s="27">
        <v>112.36556815871666</v>
      </c>
      <c r="AR11" s="27">
        <v>111</v>
      </c>
      <c r="AS11" s="27">
        <v>-1.2152905744113598</v>
      </c>
      <c r="AT11" s="27">
        <v>116.8459304307119</v>
      </c>
      <c r="AU11" s="27">
        <v>110</v>
      </c>
      <c r="AV11" s="27">
        <v>-5.858937838465371</v>
      </c>
      <c r="AW11" s="27">
        <v>107.71083293792397</v>
      </c>
      <c r="AX11" s="27">
        <v>107</v>
      </c>
      <c r="AY11" s="27">
        <v>-0.65994563270496265</v>
      </c>
      <c r="AZ11" s="27">
        <v>110.28591165613281</v>
      </c>
      <c r="BA11" s="27">
        <v>106</v>
      </c>
      <c r="BB11" s="27">
        <v>-3.8861823706876693</v>
      </c>
      <c r="BC11" s="27">
        <v>106.17530009800798</v>
      </c>
      <c r="BD11" s="27">
        <v>107</v>
      </c>
      <c r="BE11" s="27">
        <v>0.7767342321903099</v>
      </c>
      <c r="BF11" s="27">
        <v>107.32192671418461</v>
      </c>
      <c r="BG11" s="27">
        <v>113</v>
      </c>
      <c r="BH11" s="27">
        <v>5.2906926474931826</v>
      </c>
      <c r="BI11" s="27">
        <v>104.55590930597732</v>
      </c>
      <c r="BJ11" s="27">
        <v>120</v>
      </c>
      <c r="BK11" s="27">
        <v>14.771131346413299</v>
      </c>
      <c r="BL11" s="27">
        <v>108.29285740761334</v>
      </c>
      <c r="BM11" s="27">
        <v>112</v>
      </c>
      <c r="BN11" s="27">
        <v>3.42325678824136</v>
      </c>
      <c r="BO11" s="27">
        <v>100.04618592645637</v>
      </c>
      <c r="BP11" s="27">
        <v>110</v>
      </c>
      <c r="BQ11" s="27">
        <v>9.9492189346035058</v>
      </c>
      <c r="BR11" s="27">
        <v>94.745643361412164</v>
      </c>
      <c r="BS11" s="27">
        <v>100</v>
      </c>
      <c r="BT11" s="27">
        <v>5.545750128631056</v>
      </c>
      <c r="BU11" s="27">
        <v>87.577197484417795</v>
      </c>
      <c r="BV11" s="27">
        <v>90</v>
      </c>
      <c r="BW11" s="27">
        <v>2.766476417578084</v>
      </c>
      <c r="BX11" s="29"/>
      <c r="BY11" s="29"/>
    </row>
    <row r="12" spans="1:77" ht="29.25" customHeight="1" x14ac:dyDescent="0.25">
      <c r="A12" s="24">
        <v>8</v>
      </c>
      <c r="B12" s="30"/>
      <c r="C12" s="26" t="s">
        <v>16</v>
      </c>
      <c r="D12" s="27">
        <v>39.640960749827215</v>
      </c>
      <c r="E12" s="27">
        <v>40</v>
      </c>
      <c r="F12" s="27">
        <v>0.9057279222838962</v>
      </c>
      <c r="G12" s="27">
        <v>39.106154566893494</v>
      </c>
      <c r="H12" s="27">
        <v>39</v>
      </c>
      <c r="I12" s="27">
        <v>-0.2714523278219802</v>
      </c>
      <c r="J12" s="27">
        <v>38.678677974527929</v>
      </c>
      <c r="K12" s="27">
        <v>38</v>
      </c>
      <c r="L12" s="27">
        <v>-1.7546565965229639</v>
      </c>
      <c r="M12" s="27">
        <v>36.995561938275792</v>
      </c>
      <c r="N12" s="27">
        <v>38</v>
      </c>
      <c r="O12" s="27">
        <v>2.715023124665696</v>
      </c>
      <c r="P12" s="27">
        <v>38.010053544323682</v>
      </c>
      <c r="Q12" s="27">
        <v>39</v>
      </c>
      <c r="R12" s="27">
        <v>2.6044332048149763</v>
      </c>
      <c r="S12" s="27">
        <v>39.245640491918181</v>
      </c>
      <c r="T12" s="27">
        <v>39</v>
      </c>
      <c r="U12" s="27">
        <v>-0.62590516765490234</v>
      </c>
      <c r="V12" s="28">
        <v>38.648041986971698</v>
      </c>
      <c r="W12" s="27">
        <v>38</v>
      </c>
      <c r="X12" s="27">
        <v>-1.6767783143843455</v>
      </c>
      <c r="Y12" s="27">
        <v>45.348343045947907</v>
      </c>
      <c r="Z12" s="27">
        <v>49</v>
      </c>
      <c r="AA12" s="27">
        <v>8.0524594919645835</v>
      </c>
      <c r="AB12" s="27">
        <v>48.377067982090786</v>
      </c>
      <c r="AC12" s="27">
        <v>52</v>
      </c>
      <c r="AD12" s="27">
        <v>7.4889450085119362</v>
      </c>
      <c r="AE12" s="27">
        <v>54.924609565747346</v>
      </c>
      <c r="AF12" s="27">
        <v>51</v>
      </c>
      <c r="AG12" s="27">
        <v>-7.1454482731450346</v>
      </c>
      <c r="AH12" s="27">
        <v>53.565848956186187</v>
      </c>
      <c r="AI12" s="27">
        <v>49</v>
      </c>
      <c r="AJ12" s="27">
        <v>-8.5238058299436101</v>
      </c>
      <c r="AK12" s="27">
        <v>55.580580152850061</v>
      </c>
      <c r="AL12" s="27">
        <v>43</v>
      </c>
      <c r="AM12" s="27">
        <v>-22.634848571664207</v>
      </c>
      <c r="AN12" s="27">
        <v>55.164053745926871</v>
      </c>
      <c r="AO12" s="27">
        <v>44</v>
      </c>
      <c r="AP12" s="27">
        <v>-20.237913981713476</v>
      </c>
      <c r="AQ12" s="27">
        <v>52.169728073689875</v>
      </c>
      <c r="AR12" s="27">
        <v>42</v>
      </c>
      <c r="AS12" s="27">
        <v>-19.493542422389297</v>
      </c>
      <c r="AT12" s="27">
        <v>49.198286497141851</v>
      </c>
      <c r="AU12" s="27">
        <v>39</v>
      </c>
      <c r="AV12" s="27">
        <v>-20.728946520798676</v>
      </c>
      <c r="AW12" s="27">
        <v>51.897037688272455</v>
      </c>
      <c r="AX12" s="27">
        <v>45</v>
      </c>
      <c r="AY12" s="27">
        <v>-13.289848506769451</v>
      </c>
      <c r="AZ12" s="27">
        <v>53.208115272695657</v>
      </c>
      <c r="BA12" s="27">
        <v>49</v>
      </c>
      <c r="BB12" s="27">
        <v>-7.9087846865628393</v>
      </c>
      <c r="BC12" s="27">
        <v>50.738638984888766</v>
      </c>
      <c r="BD12" s="27">
        <v>50</v>
      </c>
      <c r="BE12" s="27">
        <v>-1.4557721682458828</v>
      </c>
      <c r="BF12" s="27">
        <v>45.611818853528462</v>
      </c>
      <c r="BG12" s="27">
        <v>49</v>
      </c>
      <c r="BH12" s="27">
        <v>7.4282965065521251</v>
      </c>
      <c r="BI12" s="27">
        <v>42.17381215703287</v>
      </c>
      <c r="BJ12" s="27">
        <v>47</v>
      </c>
      <c r="BK12" s="27">
        <v>11.443565559112773</v>
      </c>
      <c r="BL12" s="27">
        <v>45.353418914299603</v>
      </c>
      <c r="BM12" s="27">
        <v>48</v>
      </c>
      <c r="BN12" s="27">
        <v>5.8354610282003447</v>
      </c>
      <c r="BO12" s="27">
        <v>40.726765952362769</v>
      </c>
      <c r="BP12" s="27">
        <v>48</v>
      </c>
      <c r="BQ12" s="27">
        <v>17.858609387606613</v>
      </c>
      <c r="BR12" s="27">
        <v>35.874563991214316</v>
      </c>
      <c r="BS12" s="27">
        <v>39</v>
      </c>
      <c r="BT12" s="27">
        <v>8.712122632489983</v>
      </c>
      <c r="BU12" s="27">
        <v>35.403547919232729</v>
      </c>
      <c r="BV12" s="27">
        <v>42</v>
      </c>
      <c r="BW12" s="27">
        <v>18.632178039941007</v>
      </c>
      <c r="BX12" s="29"/>
      <c r="BY12" s="29"/>
    </row>
    <row r="13" spans="1:77" ht="30.75" customHeight="1" x14ac:dyDescent="0.25">
      <c r="A13" s="24">
        <v>9</v>
      </c>
      <c r="B13" s="30"/>
      <c r="C13" s="26" t="s">
        <v>17</v>
      </c>
      <c r="D13" s="27">
        <v>33.381861684065022</v>
      </c>
      <c r="E13" s="27">
        <v>27</v>
      </c>
      <c r="F13" s="27">
        <v>-19.117752462294312</v>
      </c>
      <c r="G13" s="27">
        <v>31.902389251939432</v>
      </c>
      <c r="H13" s="27">
        <v>24</v>
      </c>
      <c r="I13" s="27">
        <v>-24.770524832897976</v>
      </c>
      <c r="J13" s="27">
        <v>31.361090249617241</v>
      </c>
      <c r="K13" s="27">
        <v>23</v>
      </c>
      <c r="L13" s="27">
        <v>-26.660712950562321</v>
      </c>
      <c r="M13" s="27">
        <v>30.653465605999944</v>
      </c>
      <c r="N13" s="27">
        <v>23</v>
      </c>
      <c r="O13" s="27">
        <v>-24.967700893506461</v>
      </c>
      <c r="P13" s="27">
        <v>30.619209799594074</v>
      </c>
      <c r="Q13" s="27">
        <v>23</v>
      </c>
      <c r="R13" s="27">
        <v>-24.883757123265422</v>
      </c>
      <c r="S13" s="27">
        <v>37.065327131256062</v>
      </c>
      <c r="T13" s="27">
        <v>26</v>
      </c>
      <c r="U13" s="27">
        <v>-29.853580118344642</v>
      </c>
      <c r="V13" s="28">
        <v>42.942268874412996</v>
      </c>
      <c r="W13" s="27">
        <v>30</v>
      </c>
      <c r="X13" s="27">
        <v>-30.138763539167822</v>
      </c>
      <c r="Y13" s="27">
        <v>55.42575261171411</v>
      </c>
      <c r="Z13" s="27">
        <v>47</v>
      </c>
      <c r="AA13" s="27">
        <v>-15.20187316307789</v>
      </c>
      <c r="AB13" s="27">
        <v>61.757959126073345</v>
      </c>
      <c r="AC13" s="27">
        <v>56</v>
      </c>
      <c r="AD13" s="27">
        <v>-9.3234284415373683</v>
      </c>
      <c r="AE13" s="27">
        <v>66.543276973886208</v>
      </c>
      <c r="AF13" s="27">
        <v>57</v>
      </c>
      <c r="AG13" s="27">
        <v>-14.341459284656672</v>
      </c>
      <c r="AH13" s="27">
        <v>63.866973755452761</v>
      </c>
      <c r="AI13" s="27">
        <v>55</v>
      </c>
      <c r="AJ13" s="27">
        <v>-13.883503842540726</v>
      </c>
      <c r="AK13" s="27">
        <v>60.824031110666105</v>
      </c>
      <c r="AL13" s="27">
        <v>49</v>
      </c>
      <c r="AM13" s="27">
        <v>-19.439736062795486</v>
      </c>
      <c r="AN13" s="27">
        <v>54.12322254317354</v>
      </c>
      <c r="AO13" s="27">
        <v>47</v>
      </c>
      <c r="AP13" s="27">
        <v>-13.161120510685443</v>
      </c>
      <c r="AQ13" s="27">
        <v>50.163200070855652</v>
      </c>
      <c r="AR13" s="27">
        <v>44</v>
      </c>
      <c r="AS13" s="27">
        <v>-12.28629764877463</v>
      </c>
      <c r="AT13" s="27">
        <v>47.148357893094271</v>
      </c>
      <c r="AU13" s="27">
        <v>41</v>
      </c>
      <c r="AV13" s="27">
        <v>-13.040449695056738</v>
      </c>
      <c r="AW13" s="27">
        <v>44.063522565514347</v>
      </c>
      <c r="AX13" s="27">
        <v>40</v>
      </c>
      <c r="AY13" s="27">
        <v>-9.2219648564697412</v>
      </c>
      <c r="AZ13" s="27">
        <v>45.468753051212651</v>
      </c>
      <c r="BA13" s="27">
        <v>39</v>
      </c>
      <c r="BB13" s="27">
        <v>-14.226809879581973</v>
      </c>
      <c r="BC13" s="27">
        <v>45.101012431012236</v>
      </c>
      <c r="BD13" s="27">
        <v>42</v>
      </c>
      <c r="BE13" s="27">
        <v>-6.8757046989923589</v>
      </c>
      <c r="BF13" s="27">
        <v>43.823120074958716</v>
      </c>
      <c r="BG13" s="27">
        <v>48</v>
      </c>
      <c r="BH13" s="27">
        <v>9.531224426505462</v>
      </c>
      <c r="BI13" s="27">
        <v>50.960023023081384</v>
      </c>
      <c r="BJ13" s="27">
        <v>52</v>
      </c>
      <c r="BK13" s="27">
        <v>2.0407702258053892</v>
      </c>
      <c r="BL13" s="27">
        <v>51.832478759199546</v>
      </c>
      <c r="BM13" s="27">
        <v>49</v>
      </c>
      <c r="BN13" s="27">
        <v>-5.4646793419981288</v>
      </c>
      <c r="BO13" s="27">
        <v>46.038952815714438</v>
      </c>
      <c r="BP13" s="27">
        <v>47</v>
      </c>
      <c r="BQ13" s="27">
        <v>2.0874653429509116</v>
      </c>
      <c r="BR13" s="27">
        <v>43.233448912489045</v>
      </c>
      <c r="BS13" s="27">
        <v>44</v>
      </c>
      <c r="BT13" s="27">
        <v>1.77305097509701</v>
      </c>
      <c r="BU13" s="27">
        <v>37.266892546560769</v>
      </c>
      <c r="BV13" s="27">
        <v>44</v>
      </c>
      <c r="BW13" s="27">
        <v>18.067262906417472</v>
      </c>
      <c r="BX13" s="29"/>
      <c r="BY13" s="29"/>
    </row>
    <row r="14" spans="1:77" ht="30.75" customHeight="1" x14ac:dyDescent="0.25">
      <c r="A14" s="24">
        <v>10</v>
      </c>
      <c r="B14" s="30"/>
      <c r="C14" s="26" t="s">
        <v>18</v>
      </c>
      <c r="D14" s="27">
        <v>38.597777572200187</v>
      </c>
      <c r="E14" s="27">
        <v>47</v>
      </c>
      <c r="F14" s="27">
        <v>21.768668965675015</v>
      </c>
      <c r="G14" s="27">
        <v>33.960607913354877</v>
      </c>
      <c r="H14" s="27">
        <v>45</v>
      </c>
      <c r="I14" s="27">
        <v>32.506461942054713</v>
      </c>
      <c r="J14" s="27">
        <v>39.724047649515171</v>
      </c>
      <c r="K14" s="27">
        <v>44</v>
      </c>
      <c r="L14" s="27">
        <v>10.764140623864691</v>
      </c>
      <c r="M14" s="27">
        <v>39.109594049034413</v>
      </c>
      <c r="N14" s="27">
        <v>43</v>
      </c>
      <c r="O14" s="27">
        <v>9.9474465168007473</v>
      </c>
      <c r="P14" s="27">
        <v>38.010053544323682</v>
      </c>
      <c r="Q14" s="27">
        <v>44</v>
      </c>
      <c r="R14" s="27">
        <v>15.758847718252794</v>
      </c>
      <c r="S14" s="27">
        <v>42.516110532911362</v>
      </c>
      <c r="T14" s="27">
        <v>46</v>
      </c>
      <c r="U14" s="27">
        <v>8.1942807642100473</v>
      </c>
      <c r="V14" s="28">
        <v>47.2364957618543</v>
      </c>
      <c r="W14" s="27">
        <v>49</v>
      </c>
      <c r="X14" s="27">
        <v>3.7333511085083768</v>
      </c>
      <c r="Y14" s="27">
        <v>62.479939307750456</v>
      </c>
      <c r="Z14" s="27">
        <v>67</v>
      </c>
      <c r="AA14" s="27">
        <v>7.2344191468970322</v>
      </c>
      <c r="AB14" s="27">
        <v>69.992353676216453</v>
      </c>
      <c r="AC14" s="27">
        <v>74</v>
      </c>
      <c r="AD14" s="27">
        <v>5.7258344851822764</v>
      </c>
      <c r="AE14" s="27">
        <v>76.049459398727095</v>
      </c>
      <c r="AF14" s="27">
        <v>75</v>
      </c>
      <c r="AG14" s="27">
        <v>-1.3799695711507718</v>
      </c>
      <c r="AH14" s="27">
        <v>75.198211034645993</v>
      </c>
      <c r="AI14" s="31">
        <v>75</v>
      </c>
      <c r="AJ14" s="27">
        <v>-0.26358477405090364</v>
      </c>
      <c r="AK14" s="27">
        <v>72.359623217861397</v>
      </c>
      <c r="AL14" s="27">
        <v>69</v>
      </c>
      <c r="AM14" s="27">
        <v>-4.6429528906558781</v>
      </c>
      <c r="AN14" s="27">
        <v>69.735690584473602</v>
      </c>
      <c r="AO14" s="27">
        <v>68</v>
      </c>
      <c r="AP14" s="27">
        <v>-2.4889558989468834</v>
      </c>
      <c r="AQ14" s="27">
        <v>65.212160092112342</v>
      </c>
      <c r="AR14" s="27">
        <v>69</v>
      </c>
      <c r="AS14" s="27">
        <v>5.8084871020026396</v>
      </c>
      <c r="AT14" s="27">
        <v>64.572751027498683</v>
      </c>
      <c r="AU14" s="27">
        <v>61</v>
      </c>
      <c r="AV14" s="27">
        <v>-5.5329081859578908</v>
      </c>
      <c r="AW14" s="27">
        <v>63.647310372409613</v>
      </c>
      <c r="AX14" s="27">
        <v>63</v>
      </c>
      <c r="AY14" s="27">
        <v>-1.0170270646506614</v>
      </c>
      <c r="AZ14" s="27">
        <v>59.980057216493286</v>
      </c>
      <c r="BA14" s="27">
        <v>63</v>
      </c>
      <c r="BB14" s="27">
        <v>5.0349114750032147</v>
      </c>
      <c r="BC14" s="27">
        <v>60.134683241349649</v>
      </c>
      <c r="BD14" s="27">
        <v>68</v>
      </c>
      <c r="BE14" s="27">
        <v>13.079501436937848</v>
      </c>
      <c r="BF14" s="27">
        <v>59.027059692801537</v>
      </c>
      <c r="BG14" s="27">
        <v>71</v>
      </c>
      <c r="BH14" s="27">
        <v>20.283816218375158</v>
      </c>
      <c r="BI14" s="27">
        <v>59.746233889129897</v>
      </c>
      <c r="BJ14" s="27">
        <v>71</v>
      </c>
      <c r="BK14" s="27">
        <v>18.835942248265443</v>
      </c>
      <c r="BL14" s="27">
        <v>59.23711858194234</v>
      </c>
      <c r="BM14" s="27">
        <v>68</v>
      </c>
      <c r="BN14" s="27">
        <v>14.792889370430839</v>
      </c>
      <c r="BO14" s="27">
        <v>53.121868633516655</v>
      </c>
      <c r="BP14" s="27">
        <v>65</v>
      </c>
      <c r="BQ14" s="27">
        <v>22.360153496161033</v>
      </c>
      <c r="BR14" s="27">
        <v>49.672473218604438</v>
      </c>
      <c r="BS14" s="27">
        <v>57</v>
      </c>
      <c r="BT14" s="27">
        <v>14.751685000961649</v>
      </c>
      <c r="BU14" s="27">
        <v>44.720271055872921</v>
      </c>
      <c r="BV14" s="27">
        <v>52</v>
      </c>
      <c r="BW14" s="27">
        <v>16.278364983592969</v>
      </c>
      <c r="BX14" s="29"/>
      <c r="BY14" s="29"/>
    </row>
    <row r="15" spans="1:77" ht="30.75" customHeight="1" x14ac:dyDescent="0.25">
      <c r="A15" s="24">
        <v>11</v>
      </c>
      <c r="B15" s="30"/>
      <c r="C15" s="26" t="s">
        <v>19</v>
      </c>
      <c r="D15" s="27">
        <v>45.900059815589408</v>
      </c>
      <c r="E15" s="27">
        <v>41</v>
      </c>
      <c r="F15" s="27">
        <v>-10.675497668796417</v>
      </c>
      <c r="G15" s="27">
        <v>42.193482559016665</v>
      </c>
      <c r="H15" s="27">
        <v>38</v>
      </c>
      <c r="I15" s="27">
        <v>-9.9386974117416766</v>
      </c>
      <c r="J15" s="27">
        <v>40.769417324502413</v>
      </c>
      <c r="K15" s="27">
        <v>36</v>
      </c>
      <c r="L15" s="27">
        <v>-11.698517264891088</v>
      </c>
      <c r="M15" s="27">
        <v>40.166610104413721</v>
      </c>
      <c r="N15" s="27">
        <v>35</v>
      </c>
      <c r="O15" s="27">
        <v>-12.862947833992061</v>
      </c>
      <c r="P15" s="27">
        <v>40.121723185674995</v>
      </c>
      <c r="Q15" s="27">
        <v>35</v>
      </c>
      <c r="R15" s="27">
        <v>-12.765461647728152</v>
      </c>
      <c r="S15" s="27">
        <v>47.96689393456667</v>
      </c>
      <c r="T15" s="27">
        <v>41</v>
      </c>
      <c r="U15" s="27">
        <v>-14.524379969381499</v>
      </c>
      <c r="V15" s="28">
        <v>53.677836093016246</v>
      </c>
      <c r="W15" s="27">
        <v>46</v>
      </c>
      <c r="X15" s="27">
        <v>-14.303549941379195</v>
      </c>
      <c r="Y15" s="27">
        <v>69.534126003786795</v>
      </c>
      <c r="Z15" s="27">
        <v>66</v>
      </c>
      <c r="AA15" s="27">
        <v>-5.0825777311047649</v>
      </c>
      <c r="AB15" s="27">
        <v>89.549040732806347</v>
      </c>
      <c r="AC15" s="27">
        <v>84</v>
      </c>
      <c r="AD15" s="27">
        <v>-6.1966501119352051</v>
      </c>
      <c r="AE15" s="27">
        <v>97.174309231706843</v>
      </c>
      <c r="AF15" s="27">
        <v>94</v>
      </c>
      <c r="AG15" s="27">
        <v>-3.2666136315287573</v>
      </c>
      <c r="AH15" s="27">
        <v>95.800460633179142</v>
      </c>
      <c r="AI15" s="27">
        <v>93</v>
      </c>
      <c r="AJ15" s="27">
        <v>-2.923222513409546</v>
      </c>
      <c r="AK15" s="27">
        <v>97.528187815378416</v>
      </c>
      <c r="AL15" s="27">
        <v>90</v>
      </c>
      <c r="AM15" s="27">
        <v>-7.7189866683766661</v>
      </c>
      <c r="AN15" s="27">
        <v>94.715639450553695</v>
      </c>
      <c r="AO15" s="27">
        <v>88</v>
      </c>
      <c r="AP15" s="27">
        <v>-7.0903173852926313</v>
      </c>
      <c r="AQ15" s="27">
        <v>89.29049612612306</v>
      </c>
      <c r="AR15" s="27">
        <v>83</v>
      </c>
      <c r="AS15" s="27">
        <v>-7.0449783560813888</v>
      </c>
      <c r="AT15" s="27">
        <v>79.947215557855515</v>
      </c>
      <c r="AU15" s="27">
        <v>76</v>
      </c>
      <c r="AV15" s="27">
        <v>-4.9372770900307685</v>
      </c>
      <c r="AW15" s="27">
        <v>75.397583056546779</v>
      </c>
      <c r="AX15" s="27">
        <v>76</v>
      </c>
      <c r="AY15" s="27">
        <v>0.79898707495891441</v>
      </c>
      <c r="AZ15" s="27">
        <v>74.491361381773913</v>
      </c>
      <c r="BA15" s="27">
        <v>76</v>
      </c>
      <c r="BB15" s="27">
        <v>2.0252531169274763</v>
      </c>
      <c r="BC15" s="27">
        <v>71.409936349102708</v>
      </c>
      <c r="BD15" s="27">
        <v>78</v>
      </c>
      <c r="BE15" s="27">
        <v>9.2284967440390364</v>
      </c>
      <c r="BF15" s="27">
        <v>70.653601753504873</v>
      </c>
      <c r="BG15" s="27">
        <v>83</v>
      </c>
      <c r="BH15" s="27">
        <v>17.474548982752555</v>
      </c>
      <c r="BI15" s="27">
        <v>75.56141344801722</v>
      </c>
      <c r="BJ15" s="27">
        <v>86</v>
      </c>
      <c r="BK15" s="27">
        <v>13.814705251859863</v>
      </c>
      <c r="BL15" s="27">
        <v>74.971978205270773</v>
      </c>
      <c r="BM15" s="27">
        <v>79</v>
      </c>
      <c r="BN15" s="27">
        <v>5.3727030967498788</v>
      </c>
      <c r="BO15" s="27">
        <v>64.631606837445261</v>
      </c>
      <c r="BP15" s="27">
        <v>74</v>
      </c>
      <c r="BQ15" s="27">
        <v>14.495064599147526</v>
      </c>
      <c r="BR15" s="27">
        <v>57.951218755038511</v>
      </c>
      <c r="BS15" s="27">
        <v>63</v>
      </c>
      <c r="BT15" s="27">
        <v>8.712122632489983</v>
      </c>
      <c r="BU15" s="27">
        <v>49.378632624193017</v>
      </c>
      <c r="BV15" s="27">
        <v>49</v>
      </c>
      <c r="BW15" s="27">
        <v>-0.7667944697348833</v>
      </c>
      <c r="BX15" s="29"/>
      <c r="BY15" s="29"/>
    </row>
    <row r="16" spans="1:77" ht="30.75" customHeight="1" x14ac:dyDescent="0.25">
      <c r="A16" s="24">
        <v>12</v>
      </c>
      <c r="B16" s="30"/>
      <c r="C16" s="26" t="s">
        <v>20</v>
      </c>
      <c r="D16" s="27">
        <v>42.770510282708315</v>
      </c>
      <c r="E16" s="27">
        <v>54</v>
      </c>
      <c r="F16" s="27">
        <v>26.25521566861374</v>
      </c>
      <c r="G16" s="27">
        <v>40.13526389760122</v>
      </c>
      <c r="H16" s="27">
        <v>50</v>
      </c>
      <c r="I16" s="27">
        <v>24.578724902786472</v>
      </c>
      <c r="J16" s="27">
        <v>39.724047649515171</v>
      </c>
      <c r="K16" s="27">
        <v>48</v>
      </c>
      <c r="L16" s="27">
        <v>20.833607953306934</v>
      </c>
      <c r="M16" s="27">
        <v>39.109594049034413</v>
      </c>
      <c r="N16" s="27">
        <v>47</v>
      </c>
      <c r="O16" s="27">
        <v>20.175115960224073</v>
      </c>
      <c r="P16" s="27">
        <v>39.065888364999338</v>
      </c>
      <c r="Q16" s="27">
        <v>47</v>
      </c>
      <c r="R16" s="27">
        <v>20.309564090469127</v>
      </c>
      <c r="S16" s="27">
        <v>46.876737254235607</v>
      </c>
      <c r="T16" s="27">
        <v>53</v>
      </c>
      <c r="U16" s="27">
        <v>13.062476410324649</v>
      </c>
      <c r="V16" s="28">
        <v>49.383609205574949</v>
      </c>
      <c r="W16" s="27">
        <v>58</v>
      </c>
      <c r="X16" s="27">
        <v>17.447875789225105</v>
      </c>
      <c r="Y16" s="27">
        <v>59.456716438020592</v>
      </c>
      <c r="Z16" s="27">
        <v>76</v>
      </c>
      <c r="AA16" s="27">
        <v>27.82407867952918</v>
      </c>
      <c r="AB16" s="27">
        <v>69.992353676216453</v>
      </c>
      <c r="AC16" s="27">
        <v>89</v>
      </c>
      <c r="AD16" s="27">
        <v>27.156746880827331</v>
      </c>
      <c r="AE16" s="27">
        <v>79.218186873674057</v>
      </c>
      <c r="AF16" s="27">
        <v>97</v>
      </c>
      <c r="AG16" s="27">
        <v>22.446629780459201</v>
      </c>
      <c r="AH16" s="27">
        <v>77.258435994499308</v>
      </c>
      <c r="AI16" s="27">
        <v>91</v>
      </c>
      <c r="AJ16" s="27">
        <v>17.786490017063084</v>
      </c>
      <c r="AK16" s="27">
        <v>77.603074175677449</v>
      </c>
      <c r="AL16" s="27">
        <v>86</v>
      </c>
      <c r="AM16" s="27">
        <v>10.820352045994509</v>
      </c>
      <c r="AN16" s="27">
        <v>73.899015395486941</v>
      </c>
      <c r="AO16" s="27">
        <v>120</v>
      </c>
      <c r="AP16" s="27">
        <v>62.383760267702392</v>
      </c>
      <c r="AQ16" s="27">
        <v>70.22848009919791</v>
      </c>
      <c r="AR16" s="27">
        <v>113</v>
      </c>
      <c r="AS16" s="27">
        <v>60.90338255987772</v>
      </c>
      <c r="AT16" s="27">
        <v>64.572751027498683</v>
      </c>
      <c r="AU16" s="27">
        <v>109</v>
      </c>
      <c r="AV16" s="27">
        <v>68.801852585747383</v>
      </c>
      <c r="AW16" s="27">
        <v>57.772174030341034</v>
      </c>
      <c r="AX16" s="27">
        <v>103</v>
      </c>
      <c r="AY16" s="27">
        <v>78.286522411128274</v>
      </c>
      <c r="AZ16" s="27">
        <v>54.175535550381035</v>
      </c>
      <c r="BA16" s="27">
        <v>74</v>
      </c>
      <c r="BB16" s="27">
        <v>36.593019797991708</v>
      </c>
      <c r="BC16" s="27">
        <v>56.376265538765296</v>
      </c>
      <c r="BD16" s="27">
        <v>73</v>
      </c>
      <c r="BE16" s="27">
        <v>29.487115370924911</v>
      </c>
      <c r="BF16" s="27">
        <v>55.449662135662052</v>
      </c>
      <c r="BG16" s="27">
        <v>84</v>
      </c>
      <c r="BH16" s="27">
        <v>51.488749912465202</v>
      </c>
      <c r="BI16" s="27">
        <v>61.503476062339601</v>
      </c>
      <c r="BJ16" s="27">
        <v>91</v>
      </c>
      <c r="BK16" s="27">
        <v>47.959116827417816</v>
      </c>
      <c r="BL16" s="27">
        <v>63.865018471156588</v>
      </c>
      <c r="BM16" s="27">
        <v>87</v>
      </c>
      <c r="BN16" s="27">
        <v>36.224809892275978</v>
      </c>
      <c r="BO16" s="27">
        <v>56.663326542417764</v>
      </c>
      <c r="BP16" s="27">
        <v>83</v>
      </c>
      <c r="BQ16" s="27">
        <v>46.479222214154312</v>
      </c>
      <c r="BR16" s="27">
        <v>52.432055064082462</v>
      </c>
      <c r="BS16" s="27">
        <v>72</v>
      </c>
      <c r="BT16" s="27">
        <v>37.320575956829451</v>
      </c>
      <c r="BU16" s="27">
        <v>45.651943369536937</v>
      </c>
      <c r="BV16" s="27">
        <v>61</v>
      </c>
      <c r="BW16" s="27">
        <v>33.619722398728506</v>
      </c>
      <c r="BX16" s="29"/>
      <c r="BY16" s="29"/>
    </row>
    <row r="17" spans="1:77" ht="30.75" customHeight="1" x14ac:dyDescent="0.25">
      <c r="A17" s="24">
        <v>13</v>
      </c>
      <c r="B17" s="30"/>
      <c r="C17" s="26" t="s">
        <v>21</v>
      </c>
      <c r="D17" s="27">
        <v>128.31153084812493</v>
      </c>
      <c r="E17" s="27">
        <v>157</v>
      </c>
      <c r="F17" s="27">
        <v>22.358449752915799</v>
      </c>
      <c r="G17" s="27">
        <v>122.46401035421911</v>
      </c>
      <c r="H17" s="27">
        <v>149</v>
      </c>
      <c r="I17" s="27">
        <v>21.668398388250782</v>
      </c>
      <c r="J17" s="27">
        <v>120.21751262353276</v>
      </c>
      <c r="K17" s="27">
        <v>146</v>
      </c>
      <c r="L17" s="27">
        <v>21.44653205162081</v>
      </c>
      <c r="M17" s="27">
        <v>120.49983031324115</v>
      </c>
      <c r="N17" s="27">
        <v>143</v>
      </c>
      <c r="O17" s="27">
        <v>18.672366283229874</v>
      </c>
      <c r="P17" s="27">
        <v>121.42100437770064</v>
      </c>
      <c r="Q17" s="27">
        <v>141</v>
      </c>
      <c r="R17" s="27">
        <v>16.124883600365859</v>
      </c>
      <c r="S17" s="27">
        <v>142.81052512336893</v>
      </c>
      <c r="T17" s="27">
        <v>153</v>
      </c>
      <c r="U17" s="27">
        <v>7.134960723538228</v>
      </c>
      <c r="V17" s="28">
        <v>164.25417844462973</v>
      </c>
      <c r="W17" s="27">
        <v>167</v>
      </c>
      <c r="X17" s="27">
        <v>1.6716905355901737</v>
      </c>
      <c r="Y17" s="27">
        <v>226.74171522973955</v>
      </c>
      <c r="Z17" s="27">
        <v>231</v>
      </c>
      <c r="AA17" s="27">
        <v>1.8780332352808835</v>
      </c>
      <c r="AB17" s="27">
        <v>276.88151674856215</v>
      </c>
      <c r="AC17" s="27">
        <v>273</v>
      </c>
      <c r="AD17" s="27">
        <v>-1.4018692161698096</v>
      </c>
      <c r="AE17" s="27">
        <v>299.97286762831243</v>
      </c>
      <c r="AF17" s="27">
        <v>286</v>
      </c>
      <c r="AG17" s="27">
        <v>-4.6580438220251974</v>
      </c>
      <c r="AH17" s="27">
        <v>313.15419389770386</v>
      </c>
      <c r="AI17" s="27">
        <v>295</v>
      </c>
      <c r="AJ17" s="27">
        <v>-5.7972060574204471</v>
      </c>
      <c r="AK17" s="27">
        <v>293.63325363769843</v>
      </c>
      <c r="AL17" s="27">
        <v>286</v>
      </c>
      <c r="AM17" s="27">
        <v>-2.5995875954556489</v>
      </c>
      <c r="AN17" s="27">
        <v>282.06525594615442</v>
      </c>
      <c r="AO17" s="27">
        <v>281</v>
      </c>
      <c r="AP17" s="27">
        <v>-0.37766294277582974</v>
      </c>
      <c r="AQ17" s="27">
        <v>252.82252835711247</v>
      </c>
      <c r="AR17" s="27">
        <v>265</v>
      </c>
      <c r="AS17" s="27">
        <v>4.8166085997236827</v>
      </c>
      <c r="AT17" s="27">
        <v>242.91653957963788</v>
      </c>
      <c r="AU17" s="27">
        <v>246</v>
      </c>
      <c r="AV17" s="27">
        <v>1.2693497222124028</v>
      </c>
      <c r="AW17" s="27">
        <v>243.81815819584605</v>
      </c>
      <c r="AX17" s="27">
        <v>257</v>
      </c>
      <c r="AY17" s="27">
        <v>5.4064233368401053</v>
      </c>
      <c r="AZ17" s="27">
        <v>249.59443164282689</v>
      </c>
      <c r="BA17" s="27">
        <v>262</v>
      </c>
      <c r="BB17" s="27">
        <v>4.9702905131015305</v>
      </c>
      <c r="BC17" s="27">
        <v>239.59912853975251</v>
      </c>
      <c r="BD17" s="27">
        <v>268</v>
      </c>
      <c r="BE17" s="27">
        <v>11.85349530832514</v>
      </c>
      <c r="BF17" s="27">
        <v>227.16474487835742</v>
      </c>
      <c r="BG17" s="27">
        <v>267</v>
      </c>
      <c r="BH17" s="27">
        <v>17.535843928147223</v>
      </c>
      <c r="BI17" s="27">
        <v>231.07734577707595</v>
      </c>
      <c r="BJ17" s="27">
        <v>279</v>
      </c>
      <c r="BK17" s="27">
        <v>20.738793784292387</v>
      </c>
      <c r="BL17" s="27">
        <v>226.76709457149803</v>
      </c>
      <c r="BM17" s="27">
        <v>253</v>
      </c>
      <c r="BN17" s="27">
        <v>11.568215167227853</v>
      </c>
      <c r="BO17" s="27">
        <v>199.20700737568745</v>
      </c>
      <c r="BP17" s="27">
        <v>242</v>
      </c>
      <c r="BQ17" s="27">
        <v>21.481670342855264</v>
      </c>
      <c r="BR17" s="27">
        <v>181.21254118639024</v>
      </c>
      <c r="BS17" s="27">
        <v>207</v>
      </c>
      <c r="BT17" s="27">
        <v>14.230504492007254</v>
      </c>
      <c r="BU17" s="27">
        <v>150.93091481357109</v>
      </c>
      <c r="BV17" s="27">
        <v>180</v>
      </c>
      <c r="BW17" s="27">
        <v>19.259861521633827</v>
      </c>
      <c r="BX17" s="29"/>
      <c r="BY17" s="29"/>
    </row>
    <row r="18" spans="1:77" ht="30.75" customHeight="1" x14ac:dyDescent="0.25">
      <c r="A18" s="24">
        <v>14</v>
      </c>
      <c r="B18" s="30"/>
      <c r="C18" s="32" t="s">
        <v>22</v>
      </c>
      <c r="D18" s="27">
        <v>67.806906545757087</v>
      </c>
      <c r="E18" s="27">
        <v>58</v>
      </c>
      <c r="F18" s="27">
        <v>-14.462990638187046</v>
      </c>
      <c r="G18" s="27">
        <v>63.804778503878865</v>
      </c>
      <c r="H18" s="27">
        <v>54</v>
      </c>
      <c r="I18" s="27">
        <v>-15.366840437010223</v>
      </c>
      <c r="J18" s="27">
        <v>63.767550174221725</v>
      </c>
      <c r="K18" s="27">
        <v>53</v>
      </c>
      <c r="L18" s="27">
        <v>-16.885626223374263</v>
      </c>
      <c r="M18" s="27">
        <v>63.420963322758503</v>
      </c>
      <c r="N18" s="27">
        <v>52</v>
      </c>
      <c r="O18" s="27">
        <v>-18.008183295223002</v>
      </c>
      <c r="P18" s="27">
        <v>63.350089240539468</v>
      </c>
      <c r="Q18" s="27">
        <v>53</v>
      </c>
      <c r="R18" s="27">
        <v>-16.337923694535476</v>
      </c>
      <c r="S18" s="27">
        <v>73.040497582181061</v>
      </c>
      <c r="T18" s="27">
        <v>62</v>
      </c>
      <c r="U18" s="27">
        <v>-15.115583748260908</v>
      </c>
      <c r="V18" s="28">
        <v>93.399434801848273</v>
      </c>
      <c r="W18" s="27">
        <v>68</v>
      </c>
      <c r="X18" s="27">
        <v>-27.194420240052292</v>
      </c>
      <c r="Y18" s="27">
        <v>114.88246904973471</v>
      </c>
      <c r="Z18" s="27">
        <v>99</v>
      </c>
      <c r="AA18" s="27">
        <v>-13.824971887450383</v>
      </c>
      <c r="AB18" s="27">
        <v>132.77961212105771</v>
      </c>
      <c r="AC18" s="27">
        <v>116</v>
      </c>
      <c r="AD18" s="27">
        <v>-12.637190192843322</v>
      </c>
      <c r="AE18" s="27">
        <v>142.5927363726133</v>
      </c>
      <c r="AF18" s="27">
        <v>118</v>
      </c>
      <c r="AG18" s="27">
        <v>-17.246836689036737</v>
      </c>
      <c r="AH18" s="27">
        <v>129.79417247075884</v>
      </c>
      <c r="AI18" s="27">
        <v>120</v>
      </c>
      <c r="AJ18" s="27">
        <v>-7.5459262032471868</v>
      </c>
      <c r="AK18" s="27">
        <v>120.599372029769</v>
      </c>
      <c r="AL18" s="27">
        <v>109</v>
      </c>
      <c r="AM18" s="27">
        <v>-9.6181031746216625</v>
      </c>
      <c r="AN18" s="27">
        <v>115.53226350562043</v>
      </c>
      <c r="AO18" s="27">
        <v>94</v>
      </c>
      <c r="AP18" s="27">
        <v>-18.637446244245815</v>
      </c>
      <c r="AQ18" s="27">
        <v>105.34272014879687</v>
      </c>
      <c r="AR18" s="27">
        <v>95</v>
      </c>
      <c r="AS18" s="27">
        <v>-9.8181631670301961</v>
      </c>
      <c r="AT18" s="27">
        <v>104.54635880642644</v>
      </c>
      <c r="AU18" s="27">
        <v>89</v>
      </c>
      <c r="AV18" s="27">
        <v>-14.870301542697831</v>
      </c>
      <c r="AW18" s="27">
        <v>95.960560253786795</v>
      </c>
      <c r="AX18" s="27">
        <v>85</v>
      </c>
      <c r="AY18" s="27">
        <v>-11.421942748978759</v>
      </c>
      <c r="AZ18" s="27">
        <v>96.742027768537554</v>
      </c>
      <c r="BA18" s="27">
        <v>80</v>
      </c>
      <c r="BB18" s="27">
        <v>-17.30584747364826</v>
      </c>
      <c r="BC18" s="27">
        <v>92.081233713316649</v>
      </c>
      <c r="BD18" s="27">
        <v>87</v>
      </c>
      <c r="BE18" s="27">
        <v>-5.5182076829426849</v>
      </c>
      <c r="BF18" s="27">
        <v>95.695384653481284</v>
      </c>
      <c r="BG18" s="27">
        <v>102</v>
      </c>
      <c r="BH18" s="27">
        <v>6.5882125552325279</v>
      </c>
      <c r="BI18" s="27">
        <v>103.67728821937247</v>
      </c>
      <c r="BJ18" s="27">
        <v>107</v>
      </c>
      <c r="BK18" s="27">
        <v>3.204859847025463</v>
      </c>
      <c r="BL18" s="27">
        <v>106.44169745192764</v>
      </c>
      <c r="BM18" s="27">
        <v>102</v>
      </c>
      <c r="BN18" s="27">
        <v>-4.1728923516403382</v>
      </c>
      <c r="BO18" s="27">
        <v>95.619363540329985</v>
      </c>
      <c r="BP18" s="27">
        <v>95</v>
      </c>
      <c r="BQ18" s="27">
        <v>-0.64773861422822809</v>
      </c>
      <c r="BR18" s="27">
        <v>87.386758440137427</v>
      </c>
      <c r="BS18" s="27">
        <v>83</v>
      </c>
      <c r="BT18" s="27">
        <v>-5.0199349631929531</v>
      </c>
      <c r="BU18" s="27">
        <v>62.422045015489282</v>
      </c>
      <c r="BV18" s="27">
        <v>70</v>
      </c>
      <c r="BW18" s="27">
        <v>12.139869788998967</v>
      </c>
      <c r="BX18" s="29"/>
      <c r="BY18" s="29"/>
    </row>
    <row r="19" spans="1:77" ht="30.75" customHeight="1" x14ac:dyDescent="0.25">
      <c r="A19" s="24">
        <v>15</v>
      </c>
      <c r="B19" s="30"/>
      <c r="C19" s="26" t="s">
        <v>23</v>
      </c>
      <c r="D19" s="27">
        <v>78.238738322027402</v>
      </c>
      <c r="E19" s="27">
        <v>80</v>
      </c>
      <c r="F19" s="27">
        <v>2.2511376279143436</v>
      </c>
      <c r="G19" s="27">
        <v>74.095871810956098</v>
      </c>
      <c r="H19" s="27">
        <v>78</v>
      </c>
      <c r="I19" s="27">
        <v>5.2690225428545716</v>
      </c>
      <c r="J19" s="27">
        <v>74.221246924094132</v>
      </c>
      <c r="K19" s="27">
        <v>76</v>
      </c>
      <c r="L19" s="27">
        <v>2.3965550965817028</v>
      </c>
      <c r="M19" s="27">
        <v>75.048139931930891</v>
      </c>
      <c r="N19" s="27">
        <v>75</v>
      </c>
      <c r="O19" s="27">
        <v>-6.4145403169957066E-2</v>
      </c>
      <c r="P19" s="27">
        <v>72.852602626620381</v>
      </c>
      <c r="Q19" s="27">
        <v>74</v>
      </c>
      <c r="R19" s="27">
        <v>1.57495728637203</v>
      </c>
      <c r="S19" s="27">
        <v>78.491280983836361</v>
      </c>
      <c r="T19" s="27">
        <v>79</v>
      </c>
      <c r="U19" s="27">
        <v>0.64812168917003488</v>
      </c>
      <c r="V19" s="28">
        <v>86.958094470686319</v>
      </c>
      <c r="W19" s="27">
        <v>88</v>
      </c>
      <c r="X19" s="27">
        <v>1.198169688119038</v>
      </c>
      <c r="Y19" s="27">
        <v>102.78957757081527</v>
      </c>
      <c r="Z19" s="27">
        <v>116</v>
      </c>
      <c r="AA19" s="27">
        <v>12.851908473000211</v>
      </c>
      <c r="AB19" s="27">
        <v>110.13502710816414</v>
      </c>
      <c r="AC19" s="27">
        <v>124</v>
      </c>
      <c r="AD19" s="27">
        <v>12.589067489145853</v>
      </c>
      <c r="AE19" s="27">
        <v>125.6928565062295</v>
      </c>
      <c r="AF19" s="27">
        <v>129</v>
      </c>
      <c r="AG19" s="27">
        <v>2.6311308261234321</v>
      </c>
      <c r="AH19" s="27">
        <v>124.64361007112555</v>
      </c>
      <c r="AI19" s="27">
        <v>132</v>
      </c>
      <c r="AJ19" s="27">
        <v>5.9019390762804953</v>
      </c>
      <c r="AK19" s="27">
        <v>122.69675241289542</v>
      </c>
      <c r="AL19" s="27">
        <v>124</v>
      </c>
      <c r="AM19" s="27">
        <v>1.0621695859715417</v>
      </c>
      <c r="AN19" s="27">
        <v>116.57309470837377</v>
      </c>
      <c r="AO19" s="27">
        <v>123</v>
      </c>
      <c r="AP19" s="27">
        <v>5.5131977989467957</v>
      </c>
      <c r="AQ19" s="27">
        <v>112.36556815871666</v>
      </c>
      <c r="AR19" s="27">
        <v>112</v>
      </c>
      <c r="AS19" s="27">
        <v>-0.32533823724389443</v>
      </c>
      <c r="AT19" s="27">
        <v>103.52139450440265</v>
      </c>
      <c r="AU19" s="27">
        <v>109</v>
      </c>
      <c r="AV19" s="27">
        <v>5.2922446821988576</v>
      </c>
      <c r="AW19" s="27">
        <v>106.7316435475792</v>
      </c>
      <c r="AX19" s="27">
        <v>115</v>
      </c>
      <c r="AY19" s="27">
        <v>7.7468651072864878</v>
      </c>
      <c r="AZ19" s="27">
        <v>105.44881026770594</v>
      </c>
      <c r="BA19" s="27">
        <v>115</v>
      </c>
      <c r="BB19" s="27">
        <v>9.0576552813124973</v>
      </c>
      <c r="BC19" s="27">
        <v>104.2960912467158</v>
      </c>
      <c r="BD19" s="27">
        <v>113</v>
      </c>
      <c r="BE19" s="27">
        <v>8.3453834647501939</v>
      </c>
      <c r="BF19" s="27">
        <v>89.434938928487185</v>
      </c>
      <c r="BG19" s="27">
        <v>111</v>
      </c>
      <c r="BH19" s="27">
        <v>24.112568678283989</v>
      </c>
      <c r="BI19" s="27">
        <v>92.255214093509409</v>
      </c>
      <c r="BJ19" s="27">
        <v>118</v>
      </c>
      <c r="BK19" s="27">
        <v>27.906049711613925</v>
      </c>
      <c r="BL19" s="27">
        <v>94.40915773997061</v>
      </c>
      <c r="BM19" s="27">
        <v>109</v>
      </c>
      <c r="BN19" s="27">
        <v>15.454901419856618</v>
      </c>
      <c r="BO19" s="27">
        <v>87.651083245302488</v>
      </c>
      <c r="BP19" s="27">
        <v>106</v>
      </c>
      <c r="BQ19" s="27">
        <v>20.934044481054251</v>
      </c>
      <c r="BR19" s="27">
        <v>81.867594749181379</v>
      </c>
      <c r="BS19" s="27">
        <v>93</v>
      </c>
      <c r="BT19" s="27">
        <v>13.598060728332243</v>
      </c>
      <c r="BU19" s="27">
        <v>77.328802034113593</v>
      </c>
      <c r="BV19" s="27">
        <v>91</v>
      </c>
      <c r="BW19" s="27">
        <v>17.679309140021797</v>
      </c>
      <c r="BX19" s="29"/>
      <c r="BY19" s="29"/>
    </row>
    <row r="20" spans="1:77" ht="30.75" customHeight="1" x14ac:dyDescent="0.25">
      <c r="A20" s="24">
        <v>16</v>
      </c>
      <c r="B20" s="30"/>
      <c r="C20" s="26" t="s">
        <v>24</v>
      </c>
      <c r="D20" s="27">
        <v>29.209128973556897</v>
      </c>
      <c r="E20" s="27">
        <v>27</v>
      </c>
      <c r="F20" s="27">
        <v>-7.5631456711935083</v>
      </c>
      <c r="G20" s="27">
        <v>27.785951929108538</v>
      </c>
      <c r="H20" s="27">
        <v>27</v>
      </c>
      <c r="I20" s="27">
        <v>-2.8285945758265556</v>
      </c>
      <c r="J20" s="27">
        <v>28.224981224655515</v>
      </c>
      <c r="K20" s="27">
        <v>28</v>
      </c>
      <c r="L20" s="27">
        <v>-0.79709964327269822</v>
      </c>
      <c r="M20" s="27">
        <v>28.539433495241326</v>
      </c>
      <c r="N20" s="27">
        <v>27</v>
      </c>
      <c r="O20" s="27">
        <v>-5.3940576483342308</v>
      </c>
      <c r="P20" s="27">
        <v>28.507540158242762</v>
      </c>
      <c r="Q20" s="27">
        <v>27</v>
      </c>
      <c r="R20" s="27">
        <v>-5.2882155032477138</v>
      </c>
      <c r="S20" s="27">
        <v>29.434230368938636</v>
      </c>
      <c r="T20" s="27">
        <v>27</v>
      </c>
      <c r="U20" s="27">
        <v>-8.270066308604525</v>
      </c>
      <c r="V20" s="28">
        <v>30.0595882120891</v>
      </c>
      <c r="W20" s="27">
        <v>27</v>
      </c>
      <c r="X20" s="27">
        <v>-10.17841026464435</v>
      </c>
      <c r="Y20" s="27">
        <v>30.232228697298606</v>
      </c>
      <c r="Z20" s="27">
        <v>29</v>
      </c>
      <c r="AA20" s="27">
        <v>-4.0758777979498122</v>
      </c>
      <c r="AB20" s="27">
        <v>30.878979563036673</v>
      </c>
      <c r="AC20" s="27">
        <v>31</v>
      </c>
      <c r="AD20" s="27">
        <v>0.39191851115505627</v>
      </c>
      <c r="AE20" s="27">
        <v>34.856002224416585</v>
      </c>
      <c r="AF20" s="27">
        <v>32</v>
      </c>
      <c r="AG20" s="27">
        <v>-8.1937171280530823</v>
      </c>
      <c r="AH20" s="27">
        <v>36.05393679743301</v>
      </c>
      <c r="AI20" s="27">
        <v>33</v>
      </c>
      <c r="AJ20" s="27">
        <v>-8.4704669412147151</v>
      </c>
      <c r="AK20" s="27">
        <v>35.655466513149094</v>
      </c>
      <c r="AL20" s="27">
        <v>33</v>
      </c>
      <c r="AM20" s="27">
        <v>-7.4475719232836441</v>
      </c>
      <c r="AN20" s="27">
        <v>36.429092096366801</v>
      </c>
      <c r="AO20" s="27">
        <v>0.1</v>
      </c>
      <c r="AP20" s="27">
        <v>-99.725494119547449</v>
      </c>
      <c r="AQ20" s="27">
        <v>34.11097604818184</v>
      </c>
      <c r="AR20" s="27">
        <v>27</v>
      </c>
      <c r="AS20" s="27">
        <v>-20.846592129576031</v>
      </c>
      <c r="AT20" s="27">
        <v>33.823821966785026</v>
      </c>
      <c r="AU20" s="27">
        <v>30</v>
      </c>
      <c r="AV20" s="27">
        <v>-11.305114988306221</v>
      </c>
      <c r="AW20" s="27">
        <v>33.292439271721953</v>
      </c>
      <c r="AX20" s="27">
        <v>32</v>
      </c>
      <c r="AY20" s="27">
        <v>-3.8820804362620849</v>
      </c>
      <c r="AZ20" s="27">
        <v>33.859709718988142</v>
      </c>
      <c r="BA20" s="27">
        <v>31</v>
      </c>
      <c r="BB20" s="27">
        <v>-8.4457597029677114</v>
      </c>
      <c r="BC20" s="27">
        <v>31.946550471967001</v>
      </c>
      <c r="BD20" s="27">
        <v>32</v>
      </c>
      <c r="BE20" s="27">
        <v>0.16730923133594966</v>
      </c>
      <c r="BF20" s="27">
        <v>29.513529846400768</v>
      </c>
      <c r="BG20" s="27">
        <v>31</v>
      </c>
      <c r="BH20" s="27">
        <v>5.0365719090036585</v>
      </c>
      <c r="BI20" s="27">
        <v>28.115874771355248</v>
      </c>
      <c r="BJ20" s="27">
        <v>31</v>
      </c>
      <c r="BK20" s="27">
        <v>10.25799571273923</v>
      </c>
      <c r="BL20" s="27">
        <v>28.692979313128323</v>
      </c>
      <c r="BM20" s="27">
        <v>30</v>
      </c>
      <c r="BN20" s="27">
        <v>4.5551933544721059</v>
      </c>
      <c r="BO20" s="27">
        <v>26.560934316758328</v>
      </c>
      <c r="BP20" s="27">
        <v>30</v>
      </c>
      <c r="BQ20" s="27">
        <v>12.947833996456337</v>
      </c>
      <c r="BR20" s="27">
        <v>27.595818454780243</v>
      </c>
      <c r="BS20" s="27">
        <v>29</v>
      </c>
      <c r="BT20" s="27">
        <v>5.0883852114069823</v>
      </c>
      <c r="BU20" s="27">
        <v>27.950169409920573</v>
      </c>
      <c r="BV20" s="27">
        <v>29</v>
      </c>
      <c r="BW20" s="27">
        <v>3.7560795238214282</v>
      </c>
      <c r="BX20" s="29"/>
      <c r="BY20" s="29"/>
    </row>
    <row r="21" spans="1:77" ht="30.75" customHeight="1" x14ac:dyDescent="0.25">
      <c r="A21" s="24">
        <v>17</v>
      </c>
      <c r="B21" s="30"/>
      <c r="C21" s="26" t="s">
        <v>25</v>
      </c>
      <c r="D21" s="27">
        <v>91.800119631178816</v>
      </c>
      <c r="E21" s="27">
        <v>128</v>
      </c>
      <c r="F21" s="27">
        <v>39.433369492610467</v>
      </c>
      <c r="G21" s="27">
        <v>90.561621102279673</v>
      </c>
      <c r="H21" s="27">
        <v>122</v>
      </c>
      <c r="I21" s="27">
        <v>34.714902974422287</v>
      </c>
      <c r="J21" s="27">
        <v>90.947161723889991</v>
      </c>
      <c r="K21" s="27">
        <v>121</v>
      </c>
      <c r="L21" s="27">
        <v>33.044283852802998</v>
      </c>
      <c r="M21" s="27">
        <v>89.846364707241207</v>
      </c>
      <c r="N21" s="27">
        <v>121</v>
      </c>
      <c r="O21" s="27">
        <v>34.674341465312452</v>
      </c>
      <c r="P21" s="27">
        <v>89.74595975743091</v>
      </c>
      <c r="Q21" s="27">
        <v>117</v>
      </c>
      <c r="R21" s="27">
        <v>30.367985719059039</v>
      </c>
      <c r="S21" s="27">
        <v>99.204257910126515</v>
      </c>
      <c r="T21" s="27">
        <v>118</v>
      </c>
      <c r="U21" s="27">
        <v>18.946507424007315</v>
      </c>
      <c r="V21" s="28">
        <v>107.35567218603249</v>
      </c>
      <c r="W21" s="27">
        <v>119</v>
      </c>
      <c r="X21" s="27">
        <v>10.846495184520387</v>
      </c>
      <c r="Y21" s="27">
        <v>132.01406531153725</v>
      </c>
      <c r="Z21" s="27">
        <v>145</v>
      </c>
      <c r="AA21" s="27">
        <v>9.8367811473857056</v>
      </c>
      <c r="AB21" s="27">
        <v>145.13120394627236</v>
      </c>
      <c r="AC21" s="27">
        <v>155</v>
      </c>
      <c r="AD21" s="27">
        <v>6.7999133097394191</v>
      </c>
      <c r="AE21" s="27">
        <v>160.54885873064609</v>
      </c>
      <c r="AF21" s="27">
        <v>163</v>
      </c>
      <c r="AG21" s="27">
        <v>1.5267260625416266</v>
      </c>
      <c r="AH21" s="27">
        <v>160.69754686855856</v>
      </c>
      <c r="AI21" s="27">
        <v>169</v>
      </c>
      <c r="AJ21" s="27">
        <v>5.166508943806325</v>
      </c>
      <c r="AK21" s="27">
        <v>160.44959930917094</v>
      </c>
      <c r="AL21" s="27">
        <v>157</v>
      </c>
      <c r="AM21" s="27">
        <v>-2.1499581949867568</v>
      </c>
      <c r="AN21" s="27">
        <v>167.57382364328731</v>
      </c>
      <c r="AO21" s="27">
        <v>164</v>
      </c>
      <c r="AP21" s="27">
        <v>-2.1326860995276173</v>
      </c>
      <c r="AQ21" s="27">
        <v>152.49612821540117</v>
      </c>
      <c r="AR21" s="27">
        <v>161</v>
      </c>
      <c r="AS21" s="27">
        <v>5.5764509460771938</v>
      </c>
      <c r="AT21" s="27">
        <v>149.64478809547313</v>
      </c>
      <c r="AU21" s="27">
        <v>157</v>
      </c>
      <c r="AV21" s="27">
        <v>4.9151139830103903</v>
      </c>
      <c r="AW21" s="27">
        <v>141.0032722096459</v>
      </c>
      <c r="AX21" s="27">
        <v>167</v>
      </c>
      <c r="AY21" s="27">
        <v>18.436967726324642</v>
      </c>
      <c r="AZ21" s="27">
        <v>144.14562137512095</v>
      </c>
      <c r="BA21" s="27">
        <v>169</v>
      </c>
      <c r="BB21" s="27">
        <v>17.242548464374533</v>
      </c>
      <c r="BC21" s="27">
        <v>149.39710367772804</v>
      </c>
      <c r="BD21" s="27">
        <v>163</v>
      </c>
      <c r="BE21" s="27">
        <v>9.1051941352326669</v>
      </c>
      <c r="BF21" s="27">
        <v>140.41285411772486</v>
      </c>
      <c r="BG21" s="27">
        <v>156</v>
      </c>
      <c r="BH21" s="27">
        <v>11.100939426248377</v>
      </c>
      <c r="BI21" s="27">
        <v>137.94351059696169</v>
      </c>
      <c r="BJ21" s="27">
        <v>160</v>
      </c>
      <c r="BK21" s="27">
        <v>15.989508536927236</v>
      </c>
      <c r="BL21" s="27">
        <v>139.76257665427022</v>
      </c>
      <c r="BM21" s="27">
        <v>154</v>
      </c>
      <c r="BN21" s="27">
        <v>10.186863813300182</v>
      </c>
      <c r="BO21" s="27">
        <v>123.95102681153887</v>
      </c>
      <c r="BP21" s="27">
        <v>147</v>
      </c>
      <c r="BQ21" s="27">
        <v>18.595225696279151</v>
      </c>
      <c r="BR21" s="27">
        <v>118.66201935555505</v>
      </c>
      <c r="BS21" s="27">
        <v>134</v>
      </c>
      <c r="BT21" s="27">
        <v>12.925770796539982</v>
      </c>
      <c r="BU21" s="27">
        <v>115.52736689433837</v>
      </c>
      <c r="BV21" s="27">
        <v>132</v>
      </c>
      <c r="BW21" s="27">
        <v>14.258641522339502</v>
      </c>
      <c r="BX21" s="29"/>
      <c r="BY21" s="29"/>
    </row>
    <row r="22" spans="1:77" ht="30.75" customHeight="1" x14ac:dyDescent="0.25">
      <c r="A22" s="24">
        <v>18</v>
      </c>
      <c r="B22" s="30"/>
      <c r="C22" s="26" t="s">
        <v>26</v>
      </c>
      <c r="D22" s="27">
        <v>76.152371966773345</v>
      </c>
      <c r="E22" s="27">
        <v>86</v>
      </c>
      <c r="F22" s="27">
        <v>12.931479058227305</v>
      </c>
      <c r="G22" s="27">
        <v>74.095871810956098</v>
      </c>
      <c r="H22" s="27">
        <v>89</v>
      </c>
      <c r="I22" s="27">
        <v>20.114653927103294</v>
      </c>
      <c r="J22" s="27">
        <v>73.17587724910689</v>
      </c>
      <c r="K22" s="27">
        <v>78</v>
      </c>
      <c r="L22" s="27">
        <v>6.5925041588100513</v>
      </c>
      <c r="M22" s="27">
        <v>72.934107821172276</v>
      </c>
      <c r="N22" s="27">
        <v>87</v>
      </c>
      <c r="O22" s="27">
        <v>19.28575339992641</v>
      </c>
      <c r="P22" s="27">
        <v>90.801794578106566</v>
      </c>
      <c r="Q22" s="27">
        <v>86</v>
      </c>
      <c r="R22" s="27">
        <v>-5.2882155032477058</v>
      </c>
      <c r="S22" s="27">
        <v>90.483004467478025</v>
      </c>
      <c r="T22" s="27">
        <v>96</v>
      </c>
      <c r="U22" s="27">
        <v>6.097272703300793</v>
      </c>
      <c r="V22" s="28">
        <v>95.546548245568928</v>
      </c>
      <c r="W22" s="27">
        <v>93</v>
      </c>
      <c r="X22" s="27">
        <v>-2.6652435826607972</v>
      </c>
      <c r="Y22" s="27">
        <v>137.05277009442034</v>
      </c>
      <c r="Z22" s="27">
        <v>131</v>
      </c>
      <c r="AA22" s="27">
        <v>-4.4163792459286881</v>
      </c>
      <c r="AB22" s="27">
        <v>163.65859168409438</v>
      </c>
      <c r="AC22" s="27">
        <v>154</v>
      </c>
      <c r="AD22" s="27">
        <v>-5.9016710242368982</v>
      </c>
      <c r="AE22" s="27">
        <v>172.16752613878495</v>
      </c>
      <c r="AF22" s="27">
        <v>168</v>
      </c>
      <c r="AG22" s="27">
        <v>-2.4206226529766655</v>
      </c>
      <c r="AH22" s="27">
        <v>163.78788430833853</v>
      </c>
      <c r="AI22" s="27">
        <v>148</v>
      </c>
      <c r="AJ22" s="27">
        <v>-9.6392259873246093</v>
      </c>
      <c r="AK22" s="27">
        <v>162.54697969229736</v>
      </c>
      <c r="AL22" s="27">
        <v>151</v>
      </c>
      <c r="AM22" s="27">
        <v>-7.1037799128325085</v>
      </c>
      <c r="AN22" s="27">
        <v>134.26722515518051</v>
      </c>
      <c r="AO22" s="27">
        <v>149</v>
      </c>
      <c r="AP22" s="27">
        <v>10.972726089923997</v>
      </c>
      <c r="AQ22" s="27">
        <v>124.40473617572202</v>
      </c>
      <c r="AR22" s="27">
        <v>146</v>
      </c>
      <c r="AS22" s="27">
        <v>17.358875946470889</v>
      </c>
      <c r="AT22" s="27">
        <v>130.17046635702116</v>
      </c>
      <c r="AU22" s="27">
        <v>131</v>
      </c>
      <c r="AV22" s="27">
        <v>0.63726716681160711</v>
      </c>
      <c r="AW22" s="27">
        <v>118.48191623171635</v>
      </c>
      <c r="AX22" s="27">
        <v>130</v>
      </c>
      <c r="AY22" s="27">
        <v>9.7213854524074428</v>
      </c>
      <c r="AZ22" s="27">
        <v>123.82979554372807</v>
      </c>
      <c r="BA22" s="27">
        <v>129</v>
      </c>
      <c r="BB22" s="27">
        <v>4.175250741204831</v>
      </c>
      <c r="BC22" s="27">
        <v>118.39015763140712</v>
      </c>
      <c r="BD22" s="27">
        <v>142</v>
      </c>
      <c r="BE22" s="27">
        <v>19.942403018077869</v>
      </c>
      <c r="BF22" s="27">
        <v>126.99761327845179</v>
      </c>
      <c r="BG22" s="27">
        <v>150</v>
      </c>
      <c r="BH22" s="27">
        <v>18.112455917666537</v>
      </c>
      <c r="BI22" s="27">
        <v>133.55040516393743</v>
      </c>
      <c r="BJ22" s="27">
        <v>155</v>
      </c>
      <c r="BK22" s="27">
        <v>16.061048118672876</v>
      </c>
      <c r="BL22" s="27">
        <v>133.28351680937027</v>
      </c>
      <c r="BM22" s="27">
        <v>137</v>
      </c>
      <c r="BN22" s="27">
        <v>2.7884042075099638</v>
      </c>
      <c r="BO22" s="27">
        <v>115.09738203928609</v>
      </c>
      <c r="BP22" s="27">
        <v>139</v>
      </c>
      <c r="BQ22" s="27">
        <v>20.767299426980234</v>
      </c>
      <c r="BR22" s="27">
        <v>107.62369197364295</v>
      </c>
      <c r="BS22" s="27">
        <v>130</v>
      </c>
      <c r="BT22" s="27">
        <v>20.791247369433314</v>
      </c>
      <c r="BU22" s="27">
        <v>101.55228218937809</v>
      </c>
      <c r="BV22" s="27">
        <v>105</v>
      </c>
      <c r="BW22" s="27">
        <v>3.3950175577467481</v>
      </c>
      <c r="BX22" s="29"/>
      <c r="BY22" s="29"/>
    </row>
    <row r="23" spans="1:77" ht="30.75" customHeight="1" x14ac:dyDescent="0.25">
      <c r="A23" s="24">
        <v>19</v>
      </c>
      <c r="B23" s="30"/>
      <c r="C23" s="26" t="s">
        <v>27</v>
      </c>
      <c r="D23" s="27">
        <v>67.806906545757087</v>
      </c>
      <c r="E23" s="27">
        <v>73</v>
      </c>
      <c r="F23" s="27">
        <v>7.6586497140059588</v>
      </c>
      <c r="G23" s="27">
        <v>63.804778503878865</v>
      </c>
      <c r="H23" s="27">
        <v>67</v>
      </c>
      <c r="I23" s="27">
        <v>5.0078090874132402</v>
      </c>
      <c r="J23" s="27">
        <v>62.722180499234483</v>
      </c>
      <c r="K23" s="27">
        <v>65</v>
      </c>
      <c r="L23" s="27">
        <v>3.6316012655097629</v>
      </c>
      <c r="M23" s="27">
        <v>62.363947267379196</v>
      </c>
      <c r="N23" s="27">
        <v>65</v>
      </c>
      <c r="O23" s="27">
        <v>4.2268856416656755</v>
      </c>
      <c r="P23" s="27">
        <v>63.350089240539468</v>
      </c>
      <c r="Q23" s="27">
        <v>65</v>
      </c>
      <c r="R23" s="27">
        <v>2.6044332048149803</v>
      </c>
      <c r="S23" s="27">
        <v>79.581437664167424</v>
      </c>
      <c r="T23" s="27">
        <v>75</v>
      </c>
      <c r="U23" s="27">
        <v>-5.7569174403471184</v>
      </c>
      <c r="V23" s="28">
        <v>92.325878079987945</v>
      </c>
      <c r="W23" s="27">
        <v>84</v>
      </c>
      <c r="X23" s="27">
        <v>-9.0179246091487926</v>
      </c>
      <c r="Y23" s="27">
        <v>127.98310148523076</v>
      </c>
      <c r="Z23" s="27">
        <v>128</v>
      </c>
      <c r="AA23" s="27">
        <v>1.3203707812306995E-2</v>
      </c>
      <c r="AB23" s="27">
        <v>166.74648964039804</v>
      </c>
      <c r="AC23" s="27">
        <v>148</v>
      </c>
      <c r="AD23" s="27">
        <v>-11.242509321081554</v>
      </c>
      <c r="AE23" s="27">
        <v>177.44873859702989</v>
      </c>
      <c r="AF23" s="27">
        <v>151</v>
      </c>
      <c r="AG23" s="27">
        <v>-14.905002315678667</v>
      </c>
      <c r="AH23" s="27">
        <v>163.78788430833853</v>
      </c>
      <c r="AI23" s="27">
        <v>155</v>
      </c>
      <c r="AJ23" s="27">
        <v>-5.3654055948332049</v>
      </c>
      <c r="AK23" s="27">
        <v>148.91400720197564</v>
      </c>
      <c r="AL23" s="27">
        <v>135</v>
      </c>
      <c r="AM23" s="27">
        <v>-9.3436523960460836</v>
      </c>
      <c r="AN23" s="27">
        <v>133.22639395242717</v>
      </c>
      <c r="AO23" s="27">
        <v>124</v>
      </c>
      <c r="AP23" s="27">
        <v>-6.9253499090591291</v>
      </c>
      <c r="AQ23" s="27">
        <v>114.37209616155089</v>
      </c>
      <c r="AR23" s="27">
        <v>117</v>
      </c>
      <c r="AS23" s="27">
        <v>2.297679177565473</v>
      </c>
      <c r="AT23" s="27">
        <v>108.64621601452158</v>
      </c>
      <c r="AU23" s="27">
        <v>108</v>
      </c>
      <c r="AV23" s="27">
        <v>-0.59478925104507263</v>
      </c>
      <c r="AW23" s="27">
        <v>107.71083293792397</v>
      </c>
      <c r="AX23" s="27">
        <v>116</v>
      </c>
      <c r="AY23" s="27">
        <v>7.6957598748245264</v>
      </c>
      <c r="AZ23" s="27">
        <v>105.44881026770594</v>
      </c>
      <c r="BA23" s="27">
        <v>110</v>
      </c>
      <c r="BB23" s="27">
        <v>4.3160180951684763</v>
      </c>
      <c r="BC23" s="27">
        <v>105.23569567236189</v>
      </c>
      <c r="BD23" s="27">
        <v>119</v>
      </c>
      <c r="BE23" s="27">
        <v>13.079501436937848</v>
      </c>
      <c r="BF23" s="27">
        <v>114.47672182846358</v>
      </c>
      <c r="BG23" s="27">
        <v>131</v>
      </c>
      <c r="BH23" s="27">
        <v>14.433745051064223</v>
      </c>
      <c r="BI23" s="27">
        <v>123.0069521246792</v>
      </c>
      <c r="BJ23" s="27">
        <v>144</v>
      </c>
      <c r="BK23" s="27">
        <v>17.066553973341566</v>
      </c>
      <c r="BL23" s="27">
        <v>121.25097709741323</v>
      </c>
      <c r="BM23" s="27">
        <v>137</v>
      </c>
      <c r="BN23" s="27">
        <v>12.988780197568209</v>
      </c>
      <c r="BO23" s="27">
        <v>108.01446622148387</v>
      </c>
      <c r="BP23" s="27">
        <v>128</v>
      </c>
      <c r="BQ23" s="27">
        <v>18.502645504478775</v>
      </c>
      <c r="BR23" s="27">
        <v>94.745643361412164</v>
      </c>
      <c r="BS23" s="27">
        <v>112</v>
      </c>
      <c r="BT23" s="27">
        <v>18.211240144066782</v>
      </c>
      <c r="BU23" s="27">
        <v>78.260474347777603</v>
      </c>
      <c r="BV23" s="27">
        <v>94</v>
      </c>
      <c r="BW23" s="27">
        <v>20.111717675359785</v>
      </c>
      <c r="BX23" s="29"/>
      <c r="BY23" s="29"/>
    </row>
    <row r="24" spans="1:77" ht="30.75" customHeight="1" x14ac:dyDescent="0.25">
      <c r="A24" s="24">
        <v>20</v>
      </c>
      <c r="B24" s="30"/>
      <c r="C24" s="26" t="s">
        <v>28</v>
      </c>
      <c r="D24" s="27">
        <v>40.684143927454251</v>
      </c>
      <c r="E24" s="27">
        <v>18</v>
      </c>
      <c r="F24" s="27">
        <v>-55.756719295613991</v>
      </c>
      <c r="G24" s="27">
        <v>38.077045236185775</v>
      </c>
      <c r="H24" s="27">
        <v>17</v>
      </c>
      <c r="I24" s="27">
        <v>-55.353678588893288</v>
      </c>
      <c r="J24" s="27">
        <v>39.724047649515171</v>
      </c>
      <c r="K24" s="27">
        <v>16</v>
      </c>
      <c r="L24" s="27">
        <v>-59.722130682231025</v>
      </c>
      <c r="M24" s="27">
        <v>39.109594049034413</v>
      </c>
      <c r="N24" s="27">
        <v>16</v>
      </c>
      <c r="O24" s="27">
        <v>-59.089322226306692</v>
      </c>
      <c r="P24" s="27">
        <v>38.010053544323682</v>
      </c>
      <c r="Q24" s="27">
        <v>16</v>
      </c>
      <c r="R24" s="27">
        <v>-57.905873556998991</v>
      </c>
      <c r="S24" s="27">
        <v>42.516110532911362</v>
      </c>
      <c r="T24" s="27">
        <v>17</v>
      </c>
      <c r="U24" s="27">
        <v>-60.015157108878888</v>
      </c>
      <c r="V24" s="28">
        <v>42.942268874412996</v>
      </c>
      <c r="W24" s="27">
        <v>18</v>
      </c>
      <c r="X24" s="27">
        <v>-58.083258123500691</v>
      </c>
      <c r="Y24" s="27">
        <v>47.363824959101152</v>
      </c>
      <c r="Z24" s="27">
        <v>21</v>
      </c>
      <c r="AA24" s="27">
        <v>-55.662364646154352</v>
      </c>
      <c r="AB24" s="27">
        <v>56.611462532233901</v>
      </c>
      <c r="AC24" s="27">
        <v>24</v>
      </c>
      <c r="AD24" s="27">
        <v>-57.605758751887606</v>
      </c>
      <c r="AE24" s="27">
        <v>61.262064515641271</v>
      </c>
      <c r="AF24" s="27">
        <v>26</v>
      </c>
      <c r="AG24" s="27">
        <v>-57.559380008550399</v>
      </c>
      <c r="AH24" s="27">
        <v>61.806748795599447</v>
      </c>
      <c r="AI24" s="27">
        <v>27</v>
      </c>
      <c r="AJ24" s="27">
        <v>-56.315450131034297</v>
      </c>
      <c r="AK24" s="27">
        <v>65.018791876918939</v>
      </c>
      <c r="AL24" s="27">
        <v>31</v>
      </c>
      <c r="AM24" s="27">
        <v>-52.321476445327939</v>
      </c>
      <c r="AN24" s="27">
        <v>60.368209759693563</v>
      </c>
      <c r="AO24" s="27">
        <v>29</v>
      </c>
      <c r="AP24" s="27">
        <v>-51.961470920804707</v>
      </c>
      <c r="AQ24" s="27">
        <v>58.189312082192558</v>
      </c>
      <c r="AR24" s="27">
        <v>25</v>
      </c>
      <c r="AS24" s="27">
        <v>-57.036783722949956</v>
      </c>
      <c r="AT24" s="27">
        <v>54.323108007260792</v>
      </c>
      <c r="AU24" s="27">
        <v>26</v>
      </c>
      <c r="AV24" s="27">
        <v>-52.138231861614294</v>
      </c>
      <c r="AW24" s="27">
        <v>48.959469517238162</v>
      </c>
      <c r="AX24" s="27">
        <v>24</v>
      </c>
      <c r="AY24" s="27">
        <v>-50.979861022493658</v>
      </c>
      <c r="AZ24" s="27">
        <v>56.110376105751783</v>
      </c>
      <c r="BA24" s="27">
        <v>24</v>
      </c>
      <c r="BB24" s="27">
        <v>-57.227162486369785</v>
      </c>
      <c r="BC24" s="27">
        <v>49.799034559242678</v>
      </c>
      <c r="BD24" s="27">
        <v>24</v>
      </c>
      <c r="BE24" s="27">
        <v>-51.806294615111945</v>
      </c>
      <c r="BF24" s="27">
        <v>49.189216410667946</v>
      </c>
      <c r="BG24" s="27">
        <v>26</v>
      </c>
      <c r="BH24" s="27">
        <v>-47.142886394178802</v>
      </c>
      <c r="BI24" s="27">
        <v>50.960023023081384</v>
      </c>
      <c r="BJ24" s="27">
        <v>27</v>
      </c>
      <c r="BK24" s="27">
        <v>-47.017292382754896</v>
      </c>
      <c r="BL24" s="27">
        <v>51.832478759199546</v>
      </c>
      <c r="BM24" s="27">
        <v>26</v>
      </c>
      <c r="BN24" s="27">
        <v>-49.838401283509207</v>
      </c>
      <c r="BO24" s="27">
        <v>46.924317292939712</v>
      </c>
      <c r="BP24" s="27">
        <v>25</v>
      </c>
      <c r="BQ24" s="27">
        <v>-46.722719812992288</v>
      </c>
      <c r="BR24" s="27">
        <v>44.153309527648389</v>
      </c>
      <c r="BS24" s="27">
        <v>23</v>
      </c>
      <c r="BT24" s="27">
        <v>-47.908774571931886</v>
      </c>
      <c r="BU24" s="27">
        <v>40.993581801216841</v>
      </c>
      <c r="BV24" s="27">
        <v>20</v>
      </c>
      <c r="BW24" s="27">
        <v>-51.211874832058889</v>
      </c>
      <c r="BX24" s="29"/>
      <c r="BY24" s="29"/>
    </row>
    <row r="25" spans="1:77" ht="30.75" customHeight="1" x14ac:dyDescent="0.25">
      <c r="A25" s="24">
        <v>21</v>
      </c>
      <c r="B25" s="30"/>
      <c r="C25" s="20" t="s">
        <v>29</v>
      </c>
      <c r="D25" s="27">
        <v>33.381861684065022</v>
      </c>
      <c r="E25" s="27">
        <v>30</v>
      </c>
      <c r="F25" s="27">
        <v>-10.130836069215903</v>
      </c>
      <c r="G25" s="27">
        <v>30.873279921231706</v>
      </c>
      <c r="H25" s="27">
        <v>30</v>
      </c>
      <c r="I25" s="27">
        <v>-2.8285945758265463</v>
      </c>
      <c r="J25" s="27">
        <v>30.315720574629999</v>
      </c>
      <c r="K25" s="27">
        <v>29</v>
      </c>
      <c r="L25" s="27">
        <v>-4.3400603702986782</v>
      </c>
      <c r="M25" s="27">
        <v>31.710481661379252</v>
      </c>
      <c r="N25" s="27">
        <v>29</v>
      </c>
      <c r="O25" s="27">
        <v>-8.5475890600564242</v>
      </c>
      <c r="P25" s="27">
        <v>31.675044620269734</v>
      </c>
      <c r="Q25" s="27">
        <v>27</v>
      </c>
      <c r="R25" s="27">
        <v>-14.759393952922938</v>
      </c>
      <c r="S25" s="27">
        <v>31.614543729600758</v>
      </c>
      <c r="T25" s="27">
        <v>27</v>
      </c>
      <c r="U25" s="27">
        <v>-14.596268632149043</v>
      </c>
      <c r="V25" s="28">
        <v>30.0595882120891</v>
      </c>
      <c r="W25" s="27">
        <v>27</v>
      </c>
      <c r="X25" s="27">
        <v>-10.17841026464435</v>
      </c>
      <c r="Y25" s="27">
        <v>32.247710610451847</v>
      </c>
      <c r="Z25" s="27">
        <v>30</v>
      </c>
      <c r="AA25" s="27">
        <v>-6.9701401057702945</v>
      </c>
      <c r="AB25" s="27">
        <v>34.996176838108227</v>
      </c>
      <c r="AC25" s="27">
        <v>32</v>
      </c>
      <c r="AD25" s="27">
        <v>-8.5614404452477597</v>
      </c>
      <c r="AE25" s="27">
        <v>39.080972191012535</v>
      </c>
      <c r="AF25" s="27">
        <v>34</v>
      </c>
      <c r="AG25" s="27">
        <v>-13.001140724388142</v>
      </c>
      <c r="AH25" s="27">
        <v>39.144274237212983</v>
      </c>
      <c r="AI25" s="27">
        <v>35</v>
      </c>
      <c r="AJ25" s="27">
        <v>-10.58717863077195</v>
      </c>
      <c r="AK25" s="27">
        <v>39.850227279401935</v>
      </c>
      <c r="AL25" s="27">
        <v>34</v>
      </c>
      <c r="AM25" s="27">
        <v>-14.68053679690264</v>
      </c>
      <c r="AN25" s="27">
        <v>38.510754501873478</v>
      </c>
      <c r="AO25" s="27">
        <v>36</v>
      </c>
      <c r="AP25" s="27">
        <v>-6.5196190891334895</v>
      </c>
      <c r="AQ25" s="27">
        <v>37.120768052433185</v>
      </c>
      <c r="AR25" s="27">
        <v>34</v>
      </c>
      <c r="AS25" s="27">
        <v>-8.4070675693592634</v>
      </c>
      <c r="AT25" s="27">
        <v>37.923679174880178</v>
      </c>
      <c r="AU25" s="27">
        <v>33</v>
      </c>
      <c r="AV25" s="27">
        <v>-12.983126326365285</v>
      </c>
      <c r="AW25" s="27">
        <v>34.271628662066718</v>
      </c>
      <c r="AX25" s="27">
        <v>35</v>
      </c>
      <c r="AY25" s="27">
        <v>2.1252895364715316</v>
      </c>
      <c r="AZ25" s="27">
        <v>33.859709718988142</v>
      </c>
      <c r="BA25" s="27">
        <v>35</v>
      </c>
      <c r="BB25" s="27">
        <v>3.3676906579396801</v>
      </c>
      <c r="BC25" s="27">
        <v>32.886154897613089</v>
      </c>
      <c r="BD25" s="27">
        <v>34</v>
      </c>
      <c r="BE25" s="27">
        <v>3.3869727423431764</v>
      </c>
      <c r="BF25" s="27">
        <v>30.407879235685641</v>
      </c>
      <c r="BG25" s="27">
        <v>35</v>
      </c>
      <c r="BH25" s="27">
        <v>15.101746257020135</v>
      </c>
      <c r="BI25" s="27">
        <v>30.751738031169801</v>
      </c>
      <c r="BJ25" s="27">
        <v>37</v>
      </c>
      <c r="BK25" s="27">
        <v>20.318402694823277</v>
      </c>
      <c r="BL25" s="27">
        <v>33.320879202342567</v>
      </c>
      <c r="BM25" s="27">
        <v>45</v>
      </c>
      <c r="BN25" s="27">
        <v>35.050458082859812</v>
      </c>
      <c r="BO25" s="27">
        <v>31.873121180109994</v>
      </c>
      <c r="BP25" s="27">
        <v>61</v>
      </c>
      <c r="BQ25" s="27">
        <v>91.383829827328782</v>
      </c>
      <c r="BR25" s="27">
        <v>31.275260915417608</v>
      </c>
      <c r="BS25" s="27">
        <v>57</v>
      </c>
      <c r="BT25" s="27">
        <v>82.252676177997913</v>
      </c>
      <c r="BU25" s="27">
        <v>29.813514037248613</v>
      </c>
      <c r="BV25" s="27">
        <v>52</v>
      </c>
      <c r="BW25" s="27">
        <v>74.417547475389455</v>
      </c>
      <c r="BX25" s="29"/>
      <c r="BY25" s="29"/>
    </row>
    <row r="26" spans="1:77" ht="30.75" customHeight="1" x14ac:dyDescent="0.25">
      <c r="A26" s="24">
        <v>22</v>
      </c>
      <c r="B26" s="33"/>
      <c r="C26" s="19" t="s">
        <v>30</v>
      </c>
      <c r="D26" s="27">
        <v>71.979639256265216</v>
      </c>
      <c r="E26" s="27">
        <v>63</v>
      </c>
      <c r="F26" s="27">
        <v>-12.475249041323327</v>
      </c>
      <c r="G26" s="27">
        <v>65.862997165294317</v>
      </c>
      <c r="H26" s="27">
        <v>58</v>
      </c>
      <c r="I26" s="27">
        <v>-11.938413834342821</v>
      </c>
      <c r="J26" s="27">
        <v>64.812919849208967</v>
      </c>
      <c r="K26" s="27">
        <v>55</v>
      </c>
      <c r="L26" s="27">
        <v>-15.140376134942379</v>
      </c>
      <c r="M26" s="27">
        <v>64.477979378137817</v>
      </c>
      <c r="N26" s="27">
        <v>54</v>
      </c>
      <c r="O26" s="27">
        <v>-16.250477262459821</v>
      </c>
      <c r="P26" s="27">
        <v>64.405924061215131</v>
      </c>
      <c r="Q26" s="27">
        <v>54</v>
      </c>
      <c r="R26" s="27">
        <v>-16.15678093730126</v>
      </c>
      <c r="S26" s="27">
        <v>73.040497582181061</v>
      </c>
      <c r="T26" s="27">
        <v>60</v>
      </c>
      <c r="U26" s="27">
        <v>-17.85379072412346</v>
      </c>
      <c r="V26" s="28">
        <v>77.296083973943396</v>
      </c>
      <c r="W26" s="27">
        <v>64</v>
      </c>
      <c r="X26" s="27">
        <v>-17.201497527902607</v>
      </c>
      <c r="Y26" s="27">
        <v>89.688945135319202</v>
      </c>
      <c r="Z26" s="27">
        <v>86</v>
      </c>
      <c r="AA26" s="27">
        <v>-4.1130432850486356</v>
      </c>
      <c r="AB26" s="27">
        <v>108.07642847062836</v>
      </c>
      <c r="AC26" s="27">
        <v>99</v>
      </c>
      <c r="AD26" s="27">
        <v>-8.3981573031857124</v>
      </c>
      <c r="AE26" s="27">
        <v>116.18667408138862</v>
      </c>
      <c r="AF26" s="27">
        <v>105</v>
      </c>
      <c r="AG26" s="27">
        <v>-9.6281902979272527</v>
      </c>
      <c r="AH26" s="27">
        <v>114.34248527185898</v>
      </c>
      <c r="AI26" s="27">
        <v>100</v>
      </c>
      <c r="AJ26" s="27">
        <v>-12.543443705774365</v>
      </c>
      <c r="AK26" s="27">
        <v>114.30723088038975</v>
      </c>
      <c r="AL26" s="27">
        <v>96</v>
      </c>
      <c r="AM26" s="27">
        <v>-16.015811720210689</v>
      </c>
      <c r="AN26" s="27">
        <v>111.36893869460708</v>
      </c>
      <c r="AO26" s="27">
        <v>93</v>
      </c>
      <c r="AP26" s="27">
        <v>-16.493771881025008</v>
      </c>
      <c r="AQ26" s="27">
        <v>103.33619214596264</v>
      </c>
      <c r="AR26" s="27">
        <v>90</v>
      </c>
      <c r="AS26" s="27">
        <v>-12.90563535293156</v>
      </c>
      <c r="AT26" s="27">
        <v>99.421537296307491</v>
      </c>
      <c r="AU26" s="27">
        <v>87</v>
      </c>
      <c r="AV26" s="27">
        <v>-12.49380932351448</v>
      </c>
      <c r="AW26" s="27">
        <v>86.168666350339166</v>
      </c>
      <c r="AX26" s="27">
        <v>80</v>
      </c>
      <c r="AY26" s="27">
        <v>-7.1588276941167788</v>
      </c>
      <c r="AZ26" s="27">
        <v>82.230723603256919</v>
      </c>
      <c r="BA26" s="27">
        <v>79</v>
      </c>
      <c r="BB26" s="27">
        <v>-3.9288522120325347</v>
      </c>
      <c r="BC26" s="27">
        <v>84.564398308147943</v>
      </c>
      <c r="BD26" s="27">
        <v>77</v>
      </c>
      <c r="BE26" s="27">
        <v>-8.9451334834591965</v>
      </c>
      <c r="BF26" s="27">
        <v>84.068842592777941</v>
      </c>
      <c r="BG26" s="27">
        <v>92</v>
      </c>
      <c r="BH26" s="27">
        <v>9.4341222771911895</v>
      </c>
      <c r="BI26" s="27">
        <v>95.769698439928817</v>
      </c>
      <c r="BJ26" s="27">
        <v>106</v>
      </c>
      <c r="BK26" s="27">
        <v>10.682190428414163</v>
      </c>
      <c r="BL26" s="27">
        <v>99.037057629184858</v>
      </c>
      <c r="BM26" s="27">
        <v>102</v>
      </c>
      <c r="BN26" s="27">
        <v>2.9917512108538284</v>
      </c>
      <c r="BO26" s="27">
        <v>91.192541154203596</v>
      </c>
      <c r="BP26" s="27">
        <v>100</v>
      </c>
      <c r="BQ26" s="27">
        <v>9.6580912586954675</v>
      </c>
      <c r="BR26" s="27">
        <v>84.627176594659403</v>
      </c>
      <c r="BS26" s="27">
        <v>89</v>
      </c>
      <c r="BT26" s="27">
        <v>5.1671621118653208</v>
      </c>
      <c r="BU26" s="27">
        <v>75.465457406785546</v>
      </c>
      <c r="BV26" s="27">
        <v>76</v>
      </c>
      <c r="BW26" s="27">
        <v>0.70832750715745307</v>
      </c>
      <c r="BX26" s="29"/>
      <c r="BY26" s="29"/>
    </row>
    <row r="27" spans="1:77" s="38" customFormat="1" ht="33.75" customHeight="1" x14ac:dyDescent="0.25">
      <c r="A27" s="34" t="s">
        <v>31</v>
      </c>
      <c r="B27" s="35"/>
      <c r="C27" s="35"/>
      <c r="D27" s="36">
        <v>1454.9882206385257</v>
      </c>
      <c r="E27" s="36">
        <v>1478</v>
      </c>
      <c r="F27" s="36">
        <v>1.5815783959663603</v>
      </c>
      <c r="G27" s="36">
        <v>1384.336988542072</v>
      </c>
      <c r="H27" s="36">
        <v>1407</v>
      </c>
      <c r="I27" s="36">
        <v>1.6371022117812311</v>
      </c>
      <c r="J27" s="36">
        <v>1375.4815110585541</v>
      </c>
      <c r="K27" s="36">
        <v>1363</v>
      </c>
      <c r="L27" s="36">
        <v>-0.90742848654857688</v>
      </c>
      <c r="M27" s="36">
        <v>1373.5244224424805</v>
      </c>
      <c r="N27" s="36">
        <v>1354</v>
      </c>
      <c r="O27" s="36">
        <v>-1.4214834569713033</v>
      </c>
      <c r="P27" s="36">
        <v>1386.803579388896</v>
      </c>
      <c r="Q27" s="36">
        <v>1346</v>
      </c>
      <c r="R27" s="36">
        <v>-2.9422753153605452</v>
      </c>
      <c r="S27" s="36">
        <v>1542.5717026684506</v>
      </c>
      <c r="T27" s="36">
        <v>1447</v>
      </c>
      <c r="U27" s="36">
        <v>-6.1956084442054689</v>
      </c>
      <c r="V27" s="36">
        <v>1662.9393621616432</v>
      </c>
      <c r="W27" s="36">
        <v>1535</v>
      </c>
      <c r="X27" s="36">
        <v>-7.6935674909598459</v>
      </c>
      <c r="Y27" s="36">
        <v>2018.50513602297</v>
      </c>
      <c r="Z27" s="36">
        <v>1994</v>
      </c>
      <c r="AA27" s="36">
        <v>-1.2140239618736894</v>
      </c>
      <c r="AB27" s="36">
        <v>2345.773147472019</v>
      </c>
      <c r="AC27" s="36">
        <v>2277</v>
      </c>
      <c r="AD27" s="36">
        <v>-2.9317902093872159</v>
      </c>
      <c r="AE27" s="36">
        <v>2524.4195550410795</v>
      </c>
      <c r="AF27" s="36">
        <v>2413</v>
      </c>
      <c r="AG27" s="36">
        <v>-4.4136702561419678</v>
      </c>
      <c r="AH27" s="36">
        <v>2527.8960257400172</v>
      </c>
      <c r="AI27" s="36">
        <v>2418</v>
      </c>
      <c r="AJ27" s="36">
        <v>-4.3473317185917963</v>
      </c>
      <c r="AK27" s="36">
        <v>2517.9051499432644</v>
      </c>
      <c r="AL27" s="36">
        <v>2366</v>
      </c>
      <c r="AM27" s="36">
        <v>-6.0329973091594518</v>
      </c>
      <c r="AN27" s="36">
        <v>2415.7692215904958</v>
      </c>
      <c r="AO27" s="36">
        <v>2252.1</v>
      </c>
      <c r="AP27" s="36">
        <v>-6.7750354681122751</v>
      </c>
      <c r="AQ27" s="36">
        <v>2236.2754591587445</v>
      </c>
      <c r="AR27" s="36">
        <v>2199</v>
      </c>
      <c r="AS27" s="36">
        <v>-1.6668545462984703</v>
      </c>
      <c r="AT27" s="36">
        <v>2161.6497129681707</v>
      </c>
      <c r="AU27" s="36">
        <v>2086</v>
      </c>
      <c r="AV27" s="36">
        <v>-3.4996286639011323</v>
      </c>
      <c r="AW27" s="36">
        <v>2045.5266364302101</v>
      </c>
      <c r="AX27" s="36">
        <v>2101</v>
      </c>
      <c r="AY27" s="36">
        <v>2.7119355271071051</v>
      </c>
      <c r="AZ27" s="36">
        <v>2046.0938873045693</v>
      </c>
      <c r="BA27" s="36">
        <v>2087</v>
      </c>
      <c r="BB27" s="36">
        <v>1.9992295050213233</v>
      </c>
      <c r="BC27" s="36">
        <v>1996.6594044979377</v>
      </c>
      <c r="BD27" s="36">
        <v>2129</v>
      </c>
      <c r="BE27" s="36">
        <v>6.6281006767571125</v>
      </c>
      <c r="BF27" s="36">
        <v>1943.4212229160264</v>
      </c>
      <c r="BG27" s="36">
        <v>2240</v>
      </c>
      <c r="BH27" s="36">
        <v>15.260653407858173</v>
      </c>
      <c r="BI27" s="36">
        <v>2031.371952230417</v>
      </c>
      <c r="BJ27" s="36">
        <v>2357</v>
      </c>
      <c r="BK27" s="36">
        <v>16.029956867921115</v>
      </c>
      <c r="BL27" s="36">
        <v>2057.5642907446536</v>
      </c>
      <c r="BM27" s="36">
        <v>2180</v>
      </c>
      <c r="BN27" s="36">
        <v>5.9505168225404841</v>
      </c>
      <c r="BO27" s="36">
        <v>1850.4117574008301</v>
      </c>
      <c r="BP27" s="36">
        <v>2135</v>
      </c>
      <c r="BQ27" s="36">
        <v>15.379725159059468</v>
      </c>
      <c r="BR27" s="36">
        <v>1725.6585140389245</v>
      </c>
      <c r="BS27" s="36">
        <v>1908</v>
      </c>
      <c r="BT27" s="36">
        <v>10.566487197649726</v>
      </c>
      <c r="BU27" s="36">
        <v>1550.3027299369278</v>
      </c>
      <c r="BV27" s="36">
        <v>1701</v>
      </c>
      <c r="BW27" s="36">
        <v>9.7205060117002535</v>
      </c>
      <c r="BX27" s="37"/>
      <c r="BY27" s="37"/>
    </row>
    <row r="28" spans="1:77" ht="32.25" customHeight="1" x14ac:dyDescent="0.25">
      <c r="A28" s="24">
        <v>23</v>
      </c>
      <c r="B28" s="25" t="s">
        <v>32</v>
      </c>
      <c r="C28" s="26" t="s">
        <v>33</v>
      </c>
      <c r="D28" s="27">
        <v>47.986426170843473</v>
      </c>
      <c r="E28" s="27">
        <v>46</v>
      </c>
      <c r="F28" s="27">
        <v>-4.1395584738303013</v>
      </c>
      <c r="G28" s="27">
        <v>45.280810551139837</v>
      </c>
      <c r="H28" s="27">
        <v>45</v>
      </c>
      <c r="I28" s="27">
        <v>-0.62015354345896956</v>
      </c>
      <c r="J28" s="27">
        <v>44.950896024451374</v>
      </c>
      <c r="K28" s="27">
        <v>42</v>
      </c>
      <c r="L28" s="27">
        <v>-6.564710129128934</v>
      </c>
      <c r="M28" s="27">
        <v>44.39467432593095</v>
      </c>
      <c r="N28" s="27">
        <v>43</v>
      </c>
      <c r="O28" s="27">
        <v>-3.1415352113898045</v>
      </c>
      <c r="P28" s="27">
        <v>44.345062468377627</v>
      </c>
      <c r="Q28" s="27">
        <v>42</v>
      </c>
      <c r="R28" s="27">
        <v>-5.2882155032477094</v>
      </c>
      <c r="S28" s="27">
        <v>45.786580573904544</v>
      </c>
      <c r="T28" s="27">
        <v>42</v>
      </c>
      <c r="U28" s="27">
        <v>-8.270066308604525</v>
      </c>
      <c r="V28" s="28">
        <v>49.383609205574949</v>
      </c>
      <c r="W28" s="27">
        <v>43</v>
      </c>
      <c r="X28" s="27">
        <v>-12.926574845919319</v>
      </c>
      <c r="Y28" s="27">
        <v>54.418011655137491</v>
      </c>
      <c r="Z28" s="27">
        <v>55</v>
      </c>
      <c r="AA28" s="27">
        <v>1.0694774159532616</v>
      </c>
      <c r="AB28" s="27">
        <v>57.640761851001791</v>
      </c>
      <c r="AC28" s="27">
        <v>61</v>
      </c>
      <c r="AD28" s="27">
        <v>5.8278864489710518</v>
      </c>
      <c r="AE28" s="27">
        <v>59.149579532343296</v>
      </c>
      <c r="AF28" s="27">
        <v>63</v>
      </c>
      <c r="AG28" s="27">
        <v>6.5096328631571669</v>
      </c>
      <c r="AH28" s="27">
        <v>66.957311195232734</v>
      </c>
      <c r="AI28" s="27">
        <v>63</v>
      </c>
      <c r="AJ28" s="27">
        <v>-5.9102002822277147</v>
      </c>
      <c r="AK28" s="27">
        <v>67.11617226004536</v>
      </c>
      <c r="AL28" s="27">
        <v>62</v>
      </c>
      <c r="AM28" s="27">
        <v>-7.6228606128228904</v>
      </c>
      <c r="AN28" s="27">
        <v>63.490703367953572</v>
      </c>
      <c r="AO28" s="27">
        <v>56</v>
      </c>
      <c r="AP28" s="27">
        <v>-11.798110543116843</v>
      </c>
      <c r="AQ28" s="27">
        <v>60.195840085026781</v>
      </c>
      <c r="AR28" s="27">
        <v>58</v>
      </c>
      <c r="AS28" s="27">
        <v>-3.6478269626690998</v>
      </c>
      <c r="AT28" s="27">
        <v>60.472893819403524</v>
      </c>
      <c r="AU28" s="27">
        <v>55</v>
      </c>
      <c r="AV28" s="27">
        <v>-9.0501602846190803</v>
      </c>
      <c r="AW28" s="27">
        <v>61.688931591720085</v>
      </c>
      <c r="AX28" s="27">
        <v>57</v>
      </c>
      <c r="AY28" s="27">
        <v>-7.6009285146209846</v>
      </c>
      <c r="AZ28" s="27">
        <v>63.849738327234789</v>
      </c>
      <c r="BA28" s="27">
        <v>59</v>
      </c>
      <c r="BB28" s="27">
        <v>-7.595549260326659</v>
      </c>
      <c r="BC28" s="27">
        <v>57.315869964411384</v>
      </c>
      <c r="BD28" s="27">
        <v>56</v>
      </c>
      <c r="BE28" s="27">
        <v>-2.2958213235329672</v>
      </c>
      <c r="BF28" s="27">
        <v>50.083565799952822</v>
      </c>
      <c r="BG28" s="27">
        <v>55</v>
      </c>
      <c r="BH28" s="27">
        <v>9.8164619901161441</v>
      </c>
      <c r="BI28" s="27">
        <v>55.353128456105644</v>
      </c>
      <c r="BJ28" s="27">
        <v>52</v>
      </c>
      <c r="BK28" s="27">
        <v>-6.0577036016394876</v>
      </c>
      <c r="BL28" s="27">
        <v>57.385958626256645</v>
      </c>
      <c r="BM28" s="27">
        <v>51</v>
      </c>
      <c r="BN28" s="27">
        <v>-11.128085648698709</v>
      </c>
      <c r="BO28" s="27">
        <v>51.351139679066101</v>
      </c>
      <c r="BP28" s="27">
        <v>45</v>
      </c>
      <c r="BQ28" s="27">
        <v>-12.368059830335602</v>
      </c>
      <c r="BR28" s="27">
        <v>49.672473218604438</v>
      </c>
      <c r="BS28" s="27">
        <v>44</v>
      </c>
      <c r="BT28" s="27">
        <v>-11.419751929082237</v>
      </c>
      <c r="BU28" s="27">
        <v>46.583615683200954</v>
      </c>
      <c r="BV28" s="27">
        <v>40</v>
      </c>
      <c r="BW28" s="27">
        <v>-14.132899704423643</v>
      </c>
      <c r="BX28" s="29"/>
      <c r="BY28" s="29"/>
    </row>
    <row r="29" spans="1:77" ht="32.25" customHeight="1" x14ac:dyDescent="0.25">
      <c r="A29" s="24">
        <v>24</v>
      </c>
      <c r="B29" s="30"/>
      <c r="C29" s="26" t="s">
        <v>34</v>
      </c>
      <c r="D29" s="27">
        <v>29.209128973556897</v>
      </c>
      <c r="E29" s="27">
        <v>53</v>
      </c>
      <c r="F29" s="27">
        <v>81.450121460249775</v>
      </c>
      <c r="G29" s="27">
        <v>27.785951929108538</v>
      </c>
      <c r="H29" s="27">
        <v>50</v>
      </c>
      <c r="I29" s="27">
        <v>79.947047081802666</v>
      </c>
      <c r="J29" s="27">
        <v>28.224981224655515</v>
      </c>
      <c r="K29" s="27">
        <v>47</v>
      </c>
      <c r="L29" s="27">
        <v>66.51915417022083</v>
      </c>
      <c r="M29" s="27">
        <v>28.539433495241326</v>
      </c>
      <c r="N29" s="27">
        <v>46</v>
      </c>
      <c r="O29" s="27">
        <v>61.180494376912051</v>
      </c>
      <c r="P29" s="27">
        <v>29.563374978918418</v>
      </c>
      <c r="Q29" s="27">
        <v>46</v>
      </c>
      <c r="R29" s="27">
        <v>55.597931673235912</v>
      </c>
      <c r="S29" s="27">
        <v>31.614543729600758</v>
      </c>
      <c r="T29" s="27">
        <v>47</v>
      </c>
      <c r="U29" s="27">
        <v>48.665754603296108</v>
      </c>
      <c r="V29" s="28">
        <v>36.50092854325105</v>
      </c>
      <c r="W29" s="27">
        <v>53</v>
      </c>
      <c r="X29" s="27">
        <v>45.201785585259024</v>
      </c>
      <c r="Y29" s="27">
        <v>45.348343045947907</v>
      </c>
      <c r="Z29" s="27">
        <v>65</v>
      </c>
      <c r="AA29" s="27">
        <v>43.334895244442819</v>
      </c>
      <c r="AB29" s="27">
        <v>52.494265257162347</v>
      </c>
      <c r="AC29" s="27">
        <v>65</v>
      </c>
      <c r="AD29" s="27">
        <v>23.823049397060309</v>
      </c>
      <c r="AE29" s="27">
        <v>60.205822023992283</v>
      </c>
      <c r="AF29" s="27">
        <v>65</v>
      </c>
      <c r="AG29" s="27">
        <v>7.9629806800033665</v>
      </c>
      <c r="AH29" s="27">
        <v>69.017536155086049</v>
      </c>
      <c r="AI29" s="27">
        <v>70</v>
      </c>
      <c r="AJ29" s="27">
        <v>1.4234988665870414</v>
      </c>
      <c r="AK29" s="27">
        <v>75.505693792551028</v>
      </c>
      <c r="AL29" s="27">
        <v>74</v>
      </c>
      <c r="AM29" s="27">
        <v>-1.9941460265074362</v>
      </c>
      <c r="AN29" s="27">
        <v>75.980677800993618</v>
      </c>
      <c r="AO29" s="27">
        <v>72</v>
      </c>
      <c r="AP29" s="27">
        <v>-5.2390659259709338</v>
      </c>
      <c r="AQ29" s="27">
        <v>65.212160092112342</v>
      </c>
      <c r="AR29" s="27">
        <v>68</v>
      </c>
      <c r="AS29" s="27">
        <v>4.2750307671910077</v>
      </c>
      <c r="AT29" s="27">
        <v>59.447929517379734</v>
      </c>
      <c r="AU29" s="27">
        <v>71</v>
      </c>
      <c r="AV29" s="27">
        <v>19.432250334711814</v>
      </c>
      <c r="AW29" s="27">
        <v>66.584878543443907</v>
      </c>
      <c r="AX29" s="27">
        <v>70</v>
      </c>
      <c r="AY29" s="27">
        <v>5.1289745228383445</v>
      </c>
      <c r="AZ29" s="27">
        <v>41.599071940471148</v>
      </c>
      <c r="BA29" s="27">
        <v>71</v>
      </c>
      <c r="BB29" s="27">
        <v>70.676884574737613</v>
      </c>
      <c r="BC29" s="27">
        <v>42.282199154073972</v>
      </c>
      <c r="BD29" s="27">
        <v>68</v>
      </c>
      <c r="BE29" s="27">
        <v>60.824179821422717</v>
      </c>
      <c r="BF29" s="27">
        <v>34.879626182110002</v>
      </c>
      <c r="BG29" s="27">
        <v>65</v>
      </c>
      <c r="BH29" s="27">
        <v>86.355208225651637</v>
      </c>
      <c r="BI29" s="27">
        <v>32.508980204379505</v>
      </c>
      <c r="BJ29" s="27">
        <v>73</v>
      </c>
      <c r="BK29" s="27">
        <v>124.55333738880456</v>
      </c>
      <c r="BL29" s="27">
        <v>29.61855929097117</v>
      </c>
      <c r="BM29" s="27">
        <v>69</v>
      </c>
      <c r="BN29" s="27">
        <v>132.96204019293319</v>
      </c>
      <c r="BO29" s="27">
        <v>32.758485657335271</v>
      </c>
      <c r="BP29" s="27">
        <v>67</v>
      </c>
      <c r="BQ29" s="27">
        <v>104.52715885844796</v>
      </c>
      <c r="BR29" s="27">
        <v>30.355400300258268</v>
      </c>
      <c r="BS29" s="27">
        <v>62</v>
      </c>
      <c r="BT29" s="27">
        <v>104.2470182792236</v>
      </c>
      <c r="BU29" s="27">
        <v>29.813514037248613</v>
      </c>
      <c r="BV29" s="27">
        <v>58</v>
      </c>
      <c r="BW29" s="27">
        <v>94.542649107165161</v>
      </c>
      <c r="BX29" s="29"/>
      <c r="BY29" s="29"/>
    </row>
    <row r="30" spans="1:77" ht="32.25" customHeight="1" x14ac:dyDescent="0.25">
      <c r="A30" s="24">
        <v>25</v>
      </c>
      <c r="B30" s="30"/>
      <c r="C30" s="26" t="s">
        <v>35</v>
      </c>
      <c r="D30" s="27">
        <v>53.20234205897863</v>
      </c>
      <c r="E30" s="27">
        <v>67</v>
      </c>
      <c r="F30" s="27">
        <v>25.93430553437981</v>
      </c>
      <c r="G30" s="27">
        <v>51.455466535386179</v>
      </c>
      <c r="H30" s="27">
        <v>66</v>
      </c>
      <c r="I30" s="27">
        <v>28.266255159908955</v>
      </c>
      <c r="J30" s="27">
        <v>51.223114074374827</v>
      </c>
      <c r="K30" s="27">
        <v>61</v>
      </c>
      <c r="L30" s="27">
        <v>19.086863620648582</v>
      </c>
      <c r="M30" s="27">
        <v>49.679754602827494</v>
      </c>
      <c r="N30" s="27">
        <v>58</v>
      </c>
      <c r="O30" s="27">
        <v>16.747758646736479</v>
      </c>
      <c r="P30" s="27">
        <v>50.680071392431572</v>
      </c>
      <c r="Q30" s="27">
        <v>60</v>
      </c>
      <c r="R30" s="27">
        <v>18.389730620940366</v>
      </c>
      <c r="S30" s="27">
        <v>54.507834016553034</v>
      </c>
      <c r="T30" s="27">
        <v>62</v>
      </c>
      <c r="U30" s="27">
        <v>13.745117777330378</v>
      </c>
      <c r="V30" s="28">
        <v>54.751392814876574</v>
      </c>
      <c r="W30" s="27">
        <v>59</v>
      </c>
      <c r="X30" s="27">
        <v>7.759815717362045</v>
      </c>
      <c r="Y30" s="27">
        <v>63.487680264327075</v>
      </c>
      <c r="Z30" s="27">
        <v>81</v>
      </c>
      <c r="AA30" s="27">
        <v>27.583807854943593</v>
      </c>
      <c r="AB30" s="27">
        <v>65.875156401144906</v>
      </c>
      <c r="AC30" s="27">
        <v>93</v>
      </c>
      <c r="AD30" s="27">
        <v>41.176135406311786</v>
      </c>
      <c r="AE30" s="27">
        <v>61.262064515641271</v>
      </c>
      <c r="AF30" s="27">
        <v>91</v>
      </c>
      <c r="AG30" s="27">
        <v>48.542169970073594</v>
      </c>
      <c r="AH30" s="27">
        <v>51.505623996332872</v>
      </c>
      <c r="AI30" s="27">
        <v>58</v>
      </c>
      <c r="AJ30" s="27">
        <v>12.609061884444927</v>
      </c>
      <c r="AK30" s="27">
        <v>44.044988045654769</v>
      </c>
      <c r="AL30" s="27">
        <v>88</v>
      </c>
      <c r="AM30" s="27">
        <v>99.795717752911472</v>
      </c>
      <c r="AN30" s="27">
        <v>43.714910515640163</v>
      </c>
      <c r="AO30" s="27">
        <v>71</v>
      </c>
      <c r="AP30" s="27">
        <v>62.415979267755503</v>
      </c>
      <c r="AQ30" s="27">
        <v>52.169728073689875</v>
      </c>
      <c r="AR30" s="27">
        <v>78</v>
      </c>
      <c r="AS30" s="27">
        <v>49.51199264413416</v>
      </c>
      <c r="AT30" s="27">
        <v>59.447929517379734</v>
      </c>
      <c r="AU30" s="27">
        <v>79</v>
      </c>
      <c r="AV30" s="27">
        <v>32.889405302003283</v>
      </c>
      <c r="AW30" s="27">
        <v>44.063522565514347</v>
      </c>
      <c r="AX30" s="27">
        <v>77</v>
      </c>
      <c r="AY30" s="27">
        <v>74.747717651295758</v>
      </c>
      <c r="AZ30" s="27">
        <v>47.403593606583399</v>
      </c>
      <c r="BA30" s="27">
        <v>85</v>
      </c>
      <c r="BB30" s="27">
        <v>79.311300120915774</v>
      </c>
      <c r="BC30" s="27">
        <v>46.980221282304413</v>
      </c>
      <c r="BD30" s="27">
        <v>81</v>
      </c>
      <c r="BE30" s="27">
        <v>72.412981014437008</v>
      </c>
      <c r="BF30" s="27">
        <v>42.03442129638897</v>
      </c>
      <c r="BG30" s="27">
        <v>65</v>
      </c>
      <c r="BH30" s="27">
        <v>54.635172782987553</v>
      </c>
      <c r="BI30" s="27">
        <v>57.110370629315348</v>
      </c>
      <c r="BJ30" s="27">
        <v>78</v>
      </c>
      <c r="BK30" s="27">
        <v>36.57764630223182</v>
      </c>
      <c r="BL30" s="27">
        <v>62.013858515470886</v>
      </c>
      <c r="BM30" s="27">
        <v>76</v>
      </c>
      <c r="BN30" s="27">
        <v>22.553251513998159</v>
      </c>
      <c r="BO30" s="27">
        <v>57.548691019643044</v>
      </c>
      <c r="BP30" s="27">
        <v>69</v>
      </c>
      <c r="BQ30" s="27">
        <v>19.898469934699801</v>
      </c>
      <c r="BR30" s="27">
        <v>52.432055064082462</v>
      </c>
      <c r="BS30" s="27">
        <v>63</v>
      </c>
      <c r="BT30" s="27">
        <v>20.155503962225772</v>
      </c>
      <c r="BU30" s="27">
        <v>53.10532187884909</v>
      </c>
      <c r="BV30" s="27">
        <v>75</v>
      </c>
      <c r="BW30" s="27">
        <v>41.228783380882163</v>
      </c>
      <c r="BX30" s="29"/>
      <c r="BY30" s="29"/>
    </row>
    <row r="31" spans="1:77" ht="32.25" customHeight="1" x14ac:dyDescent="0.25">
      <c r="A31" s="24">
        <v>26</v>
      </c>
      <c r="B31" s="30"/>
      <c r="C31" s="26" t="s">
        <v>36</v>
      </c>
      <c r="D31" s="27">
        <v>27.122762618302833</v>
      </c>
      <c r="E31" s="27">
        <v>47</v>
      </c>
      <c r="F31" s="27">
        <v>73.286182758845214</v>
      </c>
      <c r="G31" s="27">
        <v>26.756842598400812</v>
      </c>
      <c r="H31" s="27">
        <v>47</v>
      </c>
      <c r="I31" s="27">
        <v>75.656002112928931</v>
      </c>
      <c r="J31" s="27">
        <v>26.134241874681035</v>
      </c>
      <c r="K31" s="27">
        <v>43</v>
      </c>
      <c r="L31" s="27">
        <v>64.535096163086266</v>
      </c>
      <c r="M31" s="27">
        <v>25.3683853291034</v>
      </c>
      <c r="N31" s="27">
        <v>41</v>
      </c>
      <c r="O31" s="27">
        <v>61.618484850762357</v>
      </c>
      <c r="P31" s="27">
        <v>24.28420087554013</v>
      </c>
      <c r="Q31" s="27">
        <v>42</v>
      </c>
      <c r="R31" s="27">
        <v>72.95195429841722</v>
      </c>
      <c r="S31" s="27">
        <v>27.253917008276517</v>
      </c>
      <c r="T31" s="27">
        <v>39</v>
      </c>
      <c r="U31" s="27">
        <v>43.098696558576925</v>
      </c>
      <c r="V31" s="28">
        <v>26.838918046508123</v>
      </c>
      <c r="W31" s="27">
        <v>38</v>
      </c>
      <c r="X31" s="27">
        <v>41.58543922728655</v>
      </c>
      <c r="Y31" s="27">
        <v>32.247710610451847</v>
      </c>
      <c r="Z31" s="27">
        <v>38</v>
      </c>
      <c r="AA31" s="27">
        <v>17.837822532690961</v>
      </c>
      <c r="AB31" s="27">
        <v>33.966877519340343</v>
      </c>
      <c r="AC31" s="27">
        <v>40</v>
      </c>
      <c r="AD31" s="27">
        <v>17.761781244756651</v>
      </c>
      <c r="AE31" s="27">
        <v>35.912244716065572</v>
      </c>
      <c r="AF31" s="27">
        <v>40</v>
      </c>
      <c r="AG31" s="27">
        <v>11.382622601994424</v>
      </c>
      <c r="AH31" s="27">
        <v>33.993711837579696</v>
      </c>
      <c r="AI31" s="27">
        <v>40</v>
      </c>
      <c r="AJ31" s="27">
        <v>17.668821195867217</v>
      </c>
      <c r="AK31" s="27">
        <v>34.60677632158589</v>
      </c>
      <c r="AL31" s="27">
        <v>44</v>
      </c>
      <c r="AM31" s="27">
        <v>27.142729479125478</v>
      </c>
      <c r="AN31" s="27">
        <v>33.306598488106793</v>
      </c>
      <c r="AO31" s="27">
        <v>47</v>
      </c>
      <c r="AP31" s="27">
        <v>41.113179170136164</v>
      </c>
      <c r="AQ31" s="27">
        <v>32.104448045347617</v>
      </c>
      <c r="AR31" s="27">
        <v>47</v>
      </c>
      <c r="AS31" s="27">
        <v>46.397159464048023</v>
      </c>
      <c r="AT31" s="27">
        <v>31.773893362737446</v>
      </c>
      <c r="AU31" s="27">
        <v>42</v>
      </c>
      <c r="AV31" s="27">
        <v>32.183989920653318</v>
      </c>
      <c r="AW31" s="27">
        <v>39.167575613790532</v>
      </c>
      <c r="AX31" s="27">
        <v>44</v>
      </c>
      <c r="AY31" s="27">
        <v>12.337818490118691</v>
      </c>
      <c r="AZ31" s="27">
        <v>39.6642313851004</v>
      </c>
      <c r="BA31" s="27">
        <v>44</v>
      </c>
      <c r="BB31" s="27">
        <v>10.931180218276717</v>
      </c>
      <c r="BC31" s="27">
        <v>37.58417702584353</v>
      </c>
      <c r="BD31" s="27">
        <v>41</v>
      </c>
      <c r="BE31" s="27">
        <v>9.0884602097518066</v>
      </c>
      <c r="BF31" s="27">
        <v>33.985276792825125</v>
      </c>
      <c r="BG31" s="27">
        <v>39</v>
      </c>
      <c r="BH31" s="27">
        <v>14.755575591585496</v>
      </c>
      <c r="BI31" s="27">
        <v>34.266222377589209</v>
      </c>
      <c r="BJ31" s="27">
        <v>42</v>
      </c>
      <c r="BK31" s="27">
        <v>22.569682578925992</v>
      </c>
      <c r="BL31" s="27">
        <v>34.246459180185418</v>
      </c>
      <c r="BM31" s="27">
        <v>44</v>
      </c>
      <c r="BN31" s="27">
        <v>28.480435797747699</v>
      </c>
      <c r="BO31" s="27">
        <v>34.529214611785825</v>
      </c>
      <c r="BP31" s="27">
        <v>43</v>
      </c>
      <c r="BQ31" s="27">
        <v>24.532227226862119</v>
      </c>
      <c r="BR31" s="27">
        <v>31.275260915417608</v>
      </c>
      <c r="BS31" s="27">
        <v>42</v>
      </c>
      <c r="BT31" s="27">
        <v>34.291445604840568</v>
      </c>
      <c r="BU31" s="27">
        <v>32.608530978240672</v>
      </c>
      <c r="BV31" s="27">
        <v>46</v>
      </c>
      <c r="BW31" s="27">
        <v>41.067379057018279</v>
      </c>
      <c r="BX31" s="29"/>
      <c r="BY31" s="29"/>
    </row>
    <row r="32" spans="1:77" ht="32.25" customHeight="1" x14ac:dyDescent="0.25">
      <c r="A32" s="24">
        <v>27</v>
      </c>
      <c r="B32" s="30"/>
      <c r="C32" s="20" t="s">
        <v>37</v>
      </c>
      <c r="D32" s="27">
        <v>23.993213085421736</v>
      </c>
      <c r="E32" s="27">
        <v>30</v>
      </c>
      <c r="F32" s="27">
        <v>25.035358512395256</v>
      </c>
      <c r="G32" s="27">
        <v>22.640405275569918</v>
      </c>
      <c r="H32" s="27">
        <v>30</v>
      </c>
      <c r="I32" s="27">
        <v>32.506461942054713</v>
      </c>
      <c r="J32" s="27">
        <v>21.95276317473207</v>
      </c>
      <c r="K32" s="27">
        <v>29</v>
      </c>
      <c r="L32" s="27">
        <v>32.10182139339706</v>
      </c>
      <c r="M32" s="27">
        <v>22.197337162965475</v>
      </c>
      <c r="N32" s="27">
        <v>29</v>
      </c>
      <c r="O32" s="27">
        <v>30.646301342776542</v>
      </c>
      <c r="P32" s="27">
        <v>22.172531234188813</v>
      </c>
      <c r="Q32" s="27">
        <v>29</v>
      </c>
      <c r="R32" s="27">
        <v>30.79246430503888</v>
      </c>
      <c r="S32" s="27">
        <v>22.893290286952272</v>
      </c>
      <c r="T32" s="27">
        <v>29</v>
      </c>
      <c r="U32" s="27">
        <v>26.674670335736607</v>
      </c>
      <c r="V32" s="28">
        <v>26.838918046508123</v>
      </c>
      <c r="W32" s="27">
        <v>30</v>
      </c>
      <c r="X32" s="27">
        <v>11.777978337331483</v>
      </c>
      <c r="Y32" s="27">
        <v>32.247710610451847</v>
      </c>
      <c r="Z32" s="27">
        <v>35</v>
      </c>
      <c r="AA32" s="27">
        <v>8.5348365432679891</v>
      </c>
      <c r="AB32" s="27">
        <v>36.025476156876117</v>
      </c>
      <c r="AC32" s="27">
        <v>39</v>
      </c>
      <c r="AD32" s="27">
        <v>8.256723187144166</v>
      </c>
      <c r="AE32" s="27">
        <v>34.856002224416585</v>
      </c>
      <c r="AF32" s="27">
        <v>44</v>
      </c>
      <c r="AG32" s="27">
        <v>26.233638948927013</v>
      </c>
      <c r="AH32" s="27">
        <v>42.234611676992955</v>
      </c>
      <c r="AI32" s="27">
        <v>45</v>
      </c>
      <c r="AJ32" s="27">
        <v>6.5476826072334253</v>
      </c>
      <c r="AK32" s="27">
        <v>44.044988045654769</v>
      </c>
      <c r="AL32" s="27">
        <v>47</v>
      </c>
      <c r="AM32" s="27">
        <v>6.7090765271231714</v>
      </c>
      <c r="AN32" s="27">
        <v>44.755741718393502</v>
      </c>
      <c r="AO32" s="27">
        <v>47</v>
      </c>
      <c r="AP32" s="27">
        <v>5.014458917310634</v>
      </c>
      <c r="AQ32" s="27">
        <v>41.133824058101631</v>
      </c>
      <c r="AR32" s="27">
        <v>46</v>
      </c>
      <c r="AS32" s="27">
        <v>11.830108319189781</v>
      </c>
      <c r="AT32" s="27">
        <v>37.923679174880178</v>
      </c>
      <c r="AU32" s="27">
        <v>47</v>
      </c>
      <c r="AV32" s="27">
        <v>23.933123110934289</v>
      </c>
      <c r="AW32" s="27">
        <v>40.146765004135297</v>
      </c>
      <c r="AX32" s="27">
        <v>27</v>
      </c>
      <c r="AY32" s="27">
        <v>-32.746760549152896</v>
      </c>
      <c r="AZ32" s="27">
        <v>40.631651662785771</v>
      </c>
      <c r="BA32" s="27">
        <v>33</v>
      </c>
      <c r="BB32" s="27">
        <v>-18.782528768761679</v>
      </c>
      <c r="BC32" s="27">
        <v>38.523781451489619</v>
      </c>
      <c r="BD32" s="27">
        <v>42</v>
      </c>
      <c r="BE32" s="27">
        <v>9.0235652304479697</v>
      </c>
      <c r="BF32" s="27">
        <v>33.090927403540256</v>
      </c>
      <c r="BG32" s="27">
        <v>41</v>
      </c>
      <c r="BH32" s="27">
        <v>23.901030333811637</v>
      </c>
      <c r="BI32" s="27">
        <v>33.387601290984357</v>
      </c>
      <c r="BJ32" s="27">
        <v>40</v>
      </c>
      <c r="BK32" s="27">
        <v>19.80495289669458</v>
      </c>
      <c r="BL32" s="27">
        <v>34.246459180185418</v>
      </c>
      <c r="BM32" s="27">
        <v>37</v>
      </c>
      <c r="BN32" s="27">
        <v>8.0403664662878391</v>
      </c>
      <c r="BO32" s="27">
        <v>32.758485657335271</v>
      </c>
      <c r="BP32" s="27">
        <v>37</v>
      </c>
      <c r="BQ32" s="27">
        <v>12.947833996456337</v>
      </c>
      <c r="BR32" s="27">
        <v>30.355400300258268</v>
      </c>
      <c r="BS32" s="27">
        <v>34</v>
      </c>
      <c r="BT32" s="27">
        <v>12.006429378929072</v>
      </c>
      <c r="BU32" s="27">
        <v>27.950169409920573</v>
      </c>
      <c r="BV32" s="27">
        <v>31</v>
      </c>
      <c r="BW32" s="27">
        <v>10.911671215119458</v>
      </c>
      <c r="BX32" s="29"/>
      <c r="BY32" s="29"/>
    </row>
    <row r="33" spans="1:78" ht="32.25" customHeight="1" x14ac:dyDescent="0.25">
      <c r="A33" s="24">
        <v>28</v>
      </c>
      <c r="B33" s="30"/>
      <c r="C33" s="26" t="s">
        <v>38</v>
      </c>
      <c r="D33" s="27">
        <v>39.640960749827215</v>
      </c>
      <c r="E33" s="27">
        <v>43</v>
      </c>
      <c r="F33" s="27">
        <v>8.4736575164551873</v>
      </c>
      <c r="G33" s="27">
        <v>40.13526389760122</v>
      </c>
      <c r="H33" s="27">
        <v>41</v>
      </c>
      <c r="I33" s="27">
        <v>2.1545544202849078</v>
      </c>
      <c r="J33" s="27">
        <v>39.724047649515171</v>
      </c>
      <c r="K33" s="27">
        <v>41</v>
      </c>
      <c r="L33" s="27">
        <v>3.2120401267830063</v>
      </c>
      <c r="M33" s="27">
        <v>40.166610104413721</v>
      </c>
      <c r="N33" s="27">
        <v>38</v>
      </c>
      <c r="O33" s="27">
        <v>-5.3940576483342371</v>
      </c>
      <c r="P33" s="27">
        <v>40.121723185674995</v>
      </c>
      <c r="Q33" s="27">
        <v>43</v>
      </c>
      <c r="R33" s="27">
        <v>7.1738614042197</v>
      </c>
      <c r="S33" s="27">
        <v>45.786580573904544</v>
      </c>
      <c r="T33" s="27">
        <v>58</v>
      </c>
      <c r="U33" s="27">
        <v>26.674670335736607</v>
      </c>
      <c r="V33" s="28">
        <v>46.162939039993972</v>
      </c>
      <c r="W33" s="27">
        <v>61</v>
      </c>
      <c r="X33" s="27">
        <v>32.140633305760083</v>
      </c>
      <c r="Y33" s="27">
        <v>58.448975481443973</v>
      </c>
      <c r="Z33" s="27">
        <v>80</v>
      </c>
      <c r="AA33" s="27">
        <v>36.871518005303471</v>
      </c>
      <c r="AB33" s="27">
        <v>64.845857082377009</v>
      </c>
      <c r="AC33" s="27">
        <v>78</v>
      </c>
      <c r="AD33" s="27">
        <v>20.285247985715742</v>
      </c>
      <c r="AE33" s="27">
        <v>68.655761957184183</v>
      </c>
      <c r="AF33" s="27">
        <v>93</v>
      </c>
      <c r="AG33" s="27">
        <v>35.458404872117832</v>
      </c>
      <c r="AH33" s="27">
        <v>64.897086235379419</v>
      </c>
      <c r="AI33" s="27">
        <v>95</v>
      </c>
      <c r="AJ33" s="27">
        <v>46.385616844858617</v>
      </c>
      <c r="AK33" s="27">
        <v>60.824031110666105</v>
      </c>
      <c r="AL33" s="27">
        <v>81</v>
      </c>
      <c r="AM33" s="27">
        <v>33.17104854925644</v>
      </c>
      <c r="AN33" s="27">
        <v>59.327378556940225</v>
      </c>
      <c r="AO33" s="27">
        <v>80</v>
      </c>
      <c r="AP33" s="27">
        <v>34.844993906513089</v>
      </c>
      <c r="AQ33" s="27">
        <v>54.176256076524105</v>
      </c>
      <c r="AR33" s="27">
        <v>82</v>
      </c>
      <c r="AS33" s="27">
        <v>51.35781971381482</v>
      </c>
      <c r="AT33" s="27">
        <v>55.348072309284582</v>
      </c>
      <c r="AU33" s="27">
        <v>76</v>
      </c>
      <c r="AV33" s="27">
        <v>37.312821981066676</v>
      </c>
      <c r="AW33" s="27">
        <v>52.876227078617219</v>
      </c>
      <c r="AX33" s="27">
        <v>85</v>
      </c>
      <c r="AY33" s="27">
        <v>60.752770566668154</v>
      </c>
      <c r="AZ33" s="27">
        <v>56.110376105751783</v>
      </c>
      <c r="BA33" s="27">
        <v>82</v>
      </c>
      <c r="BB33" s="27">
        <v>46.140528171569883</v>
      </c>
      <c r="BC33" s="27">
        <v>47.919825707950501</v>
      </c>
      <c r="BD33" s="27">
        <v>85</v>
      </c>
      <c r="BE33" s="27">
        <v>77.379610097157411</v>
      </c>
      <c r="BF33" s="27">
        <v>49.189216410667946</v>
      </c>
      <c r="BG33" s="27">
        <v>56</v>
      </c>
      <c r="BH33" s="27">
        <v>13.846090843307193</v>
      </c>
      <c r="BI33" s="27">
        <v>49.202780849871687</v>
      </c>
      <c r="BJ33" s="27">
        <v>65</v>
      </c>
      <c r="BK33" s="27">
        <v>32.106354310194462</v>
      </c>
      <c r="BL33" s="27">
        <v>42.576678980771057</v>
      </c>
      <c r="BM33" s="27">
        <v>61</v>
      </c>
      <c r="BN33" s="27">
        <v>43.270920748773015</v>
      </c>
      <c r="BO33" s="27">
        <v>44.268223861263877</v>
      </c>
      <c r="BP33" s="27">
        <v>59</v>
      </c>
      <c r="BQ33" s="27">
        <v>33.278444115818488</v>
      </c>
      <c r="BR33" s="27">
        <v>45.99303075796707</v>
      </c>
      <c r="BS33" s="27">
        <v>50</v>
      </c>
      <c r="BT33" s="27">
        <v>8.7121226324899883</v>
      </c>
      <c r="BU33" s="27">
        <v>43.788598742208897</v>
      </c>
      <c r="BV33" s="27">
        <v>46</v>
      </c>
      <c r="BW33" s="27">
        <v>5.0501758935242638</v>
      </c>
      <c r="BX33" s="29"/>
      <c r="BY33" s="29"/>
    </row>
    <row r="34" spans="1:78" ht="32.25" customHeight="1" x14ac:dyDescent="0.25">
      <c r="A34" s="24">
        <v>29</v>
      </c>
      <c r="B34" s="30"/>
      <c r="C34" s="26" t="s">
        <v>39</v>
      </c>
      <c r="D34" s="27">
        <v>27.122762618302833</v>
      </c>
      <c r="E34" s="27">
        <v>42</v>
      </c>
      <c r="F34" s="27">
        <v>54.851482465351054</v>
      </c>
      <c r="G34" s="27">
        <v>25.72773326769309</v>
      </c>
      <c r="H34" s="27">
        <v>44</v>
      </c>
      <c r="I34" s="27">
        <v>71.021673546545273</v>
      </c>
      <c r="J34" s="27">
        <v>24.04350252470655</v>
      </c>
      <c r="K34" s="27">
        <v>41</v>
      </c>
      <c r="L34" s="27">
        <v>70.524240209467578</v>
      </c>
      <c r="M34" s="27">
        <v>26.425401384482708</v>
      </c>
      <c r="N34" s="27">
        <v>39</v>
      </c>
      <c r="O34" s="27">
        <v>47.585270068598604</v>
      </c>
      <c r="P34" s="27">
        <v>24.28420087554013</v>
      </c>
      <c r="Q34" s="27">
        <v>37</v>
      </c>
      <c r="R34" s="27">
        <v>52.362435929558025</v>
      </c>
      <c r="S34" s="27">
        <v>26.163760327945454</v>
      </c>
      <c r="T34" s="27">
        <v>36</v>
      </c>
      <c r="U34" s="27">
        <v>37.59490053709321</v>
      </c>
      <c r="V34" s="28">
        <v>25.765361324647799</v>
      </c>
      <c r="W34" s="27">
        <v>35</v>
      </c>
      <c r="X34" s="27">
        <v>35.841293118284781</v>
      </c>
      <c r="Y34" s="27">
        <v>29.224487740721987</v>
      </c>
      <c r="Z34" s="27">
        <v>42</v>
      </c>
      <c r="AA34" s="27">
        <v>43.715093905568651</v>
      </c>
      <c r="AB34" s="27">
        <v>31.908278881804563</v>
      </c>
      <c r="AC34" s="27">
        <v>46</v>
      </c>
      <c r="AD34" s="27">
        <v>44.163212846403717</v>
      </c>
      <c r="AE34" s="27">
        <v>34.856002224416585</v>
      </c>
      <c r="AF34" s="27">
        <v>49</v>
      </c>
      <c r="AG34" s="27">
        <v>40.578370647668713</v>
      </c>
      <c r="AH34" s="27">
        <v>36.05393679743301</v>
      </c>
      <c r="AI34" s="27">
        <v>48</v>
      </c>
      <c r="AJ34" s="27">
        <v>33.133866267324052</v>
      </c>
      <c r="AK34" s="27">
        <v>33.55808613002268</v>
      </c>
      <c r="AL34" s="27">
        <v>45</v>
      </c>
      <c r="AM34" s="27">
        <v>34.095847497515159</v>
      </c>
      <c r="AN34" s="27">
        <v>33.306598488106793</v>
      </c>
      <c r="AO34" s="27">
        <v>48</v>
      </c>
      <c r="AP34" s="27">
        <v>44.115587237585864</v>
      </c>
      <c r="AQ34" s="27">
        <v>32.104448045347617</v>
      </c>
      <c r="AR34" s="27">
        <v>48</v>
      </c>
      <c r="AS34" s="27">
        <v>49.511992644134153</v>
      </c>
      <c r="AT34" s="27">
        <v>29.723964758689867</v>
      </c>
      <c r="AU34" s="27">
        <v>50</v>
      </c>
      <c r="AV34" s="27">
        <v>68.214437091143395</v>
      </c>
      <c r="AW34" s="27">
        <v>27.417302929653371</v>
      </c>
      <c r="AX34" s="27">
        <v>45</v>
      </c>
      <c r="AY34" s="27">
        <v>64.129929612186416</v>
      </c>
      <c r="AZ34" s="27">
        <v>29.990028608246643</v>
      </c>
      <c r="BA34" s="27">
        <v>45</v>
      </c>
      <c r="BB34" s="27">
        <v>50.049873535718881</v>
      </c>
      <c r="BC34" s="27">
        <v>29.127737195028736</v>
      </c>
      <c r="BD34" s="27">
        <v>47</v>
      </c>
      <c r="BE34" s="27">
        <v>61.358225959349646</v>
      </c>
      <c r="BF34" s="27">
        <v>25.93613228926128</v>
      </c>
      <c r="BG34" s="27">
        <v>41</v>
      </c>
      <c r="BH34" s="27">
        <v>58.080624908656233</v>
      </c>
      <c r="BI34" s="27">
        <v>28.9944958579601</v>
      </c>
      <c r="BJ34" s="27">
        <v>43</v>
      </c>
      <c r="BK34" s="27">
        <v>48.304009873635565</v>
      </c>
      <c r="BL34" s="27">
        <v>30.544139268814021</v>
      </c>
      <c r="BM34" s="27">
        <v>49</v>
      </c>
      <c r="BN34" s="27">
        <v>60.423574449942549</v>
      </c>
      <c r="BO34" s="27">
        <v>28.331663271208882</v>
      </c>
      <c r="BP34" s="27">
        <v>38</v>
      </c>
      <c r="BQ34" s="27">
        <v>34.1255528707919</v>
      </c>
      <c r="BR34" s="27">
        <v>28.515679069939583</v>
      </c>
      <c r="BS34" s="27">
        <v>41</v>
      </c>
      <c r="BT34" s="27">
        <v>43.780549288131922</v>
      </c>
      <c r="BU34" s="27">
        <v>26.086824782592537</v>
      </c>
      <c r="BV34" s="27">
        <v>41</v>
      </c>
      <c r="BW34" s="27">
        <v>57.167460362438845</v>
      </c>
      <c r="BX34" s="29"/>
      <c r="BY34" s="29"/>
    </row>
    <row r="35" spans="1:78" ht="32.25" customHeight="1" x14ac:dyDescent="0.25">
      <c r="A35" s="24">
        <v>30</v>
      </c>
      <c r="B35" s="30"/>
      <c r="C35" s="26" t="s">
        <v>40</v>
      </c>
      <c r="D35" s="27">
        <v>79.28192149965443</v>
      </c>
      <c r="E35" s="27">
        <v>83</v>
      </c>
      <c r="F35" s="27">
        <v>4.6896927193695426</v>
      </c>
      <c r="G35" s="27">
        <v>79.241418464494714</v>
      </c>
      <c r="H35" s="27">
        <v>75</v>
      </c>
      <c r="I35" s="27">
        <v>-5.3525271842466378</v>
      </c>
      <c r="J35" s="27">
        <v>81.538834649004826</v>
      </c>
      <c r="K35" s="27">
        <v>80</v>
      </c>
      <c r="L35" s="27">
        <v>-1.8872414054345426</v>
      </c>
      <c r="M35" s="27">
        <v>80.333220208827441</v>
      </c>
      <c r="N35" s="27">
        <v>79</v>
      </c>
      <c r="O35" s="27">
        <v>-1.6596125555053254</v>
      </c>
      <c r="P35" s="27">
        <v>81.299281192025646</v>
      </c>
      <c r="Q35" s="27">
        <v>77</v>
      </c>
      <c r="R35" s="27">
        <v>-5.288215503247705</v>
      </c>
      <c r="S35" s="27">
        <v>88.302691106815914</v>
      </c>
      <c r="T35" s="27">
        <v>79</v>
      </c>
      <c r="U35" s="27">
        <v>-10.535002942959975</v>
      </c>
      <c r="V35" s="28">
        <v>86.958094470686319</v>
      </c>
      <c r="W35" s="27">
        <v>81</v>
      </c>
      <c r="X35" s="27">
        <v>-6.8516847188904313</v>
      </c>
      <c r="Y35" s="27">
        <v>97.750872787932167</v>
      </c>
      <c r="Z35" s="27">
        <v>91</v>
      </c>
      <c r="AA35" s="27">
        <v>-6.9062020577330294</v>
      </c>
      <c r="AB35" s="27">
        <v>99.84203392048525</v>
      </c>
      <c r="AC35" s="27">
        <v>92</v>
      </c>
      <c r="AD35" s="27">
        <v>-7.8544412734326805</v>
      </c>
      <c r="AE35" s="27">
        <v>101.39927919830279</v>
      </c>
      <c r="AF35" s="27">
        <v>109</v>
      </c>
      <c r="AG35" s="27">
        <v>7.4958331674456593</v>
      </c>
      <c r="AH35" s="27">
        <v>108.16181039229903</v>
      </c>
      <c r="AI35" s="27">
        <v>115</v>
      </c>
      <c r="AJ35" s="27">
        <v>6.3221848662657356</v>
      </c>
      <c r="AK35" s="27">
        <v>116.40461126351617</v>
      </c>
      <c r="AL35" s="27">
        <v>117</v>
      </c>
      <c r="AM35" s="27">
        <v>0.51148208822757768</v>
      </c>
      <c r="AN35" s="27">
        <v>108.24644508634708</v>
      </c>
      <c r="AO35" s="27">
        <v>116</v>
      </c>
      <c r="AP35" s="27">
        <v>7.1628725612817936</v>
      </c>
      <c r="AQ35" s="27">
        <v>107.34924815163109</v>
      </c>
      <c r="AR35" s="27">
        <v>109</v>
      </c>
      <c r="AS35" s="27">
        <v>1.5377395527141666</v>
      </c>
      <c r="AT35" s="27">
        <v>99.421537296307491</v>
      </c>
      <c r="AU35" s="27">
        <v>102</v>
      </c>
      <c r="AV35" s="27">
        <v>2.5934649310519893</v>
      </c>
      <c r="AW35" s="27">
        <v>100.85650720551062</v>
      </c>
      <c r="AX35" s="27">
        <v>103</v>
      </c>
      <c r="AY35" s="27">
        <v>2.1252895364715338</v>
      </c>
      <c r="AZ35" s="27">
        <v>92.872346657796058</v>
      </c>
      <c r="BA35" s="27">
        <v>101</v>
      </c>
      <c r="BB35" s="27">
        <v>8.7514245463740252</v>
      </c>
      <c r="BC35" s="27">
        <v>94.900046990254921</v>
      </c>
      <c r="BD35" s="27">
        <v>100</v>
      </c>
      <c r="BE35" s="27">
        <v>5.3740258002915233</v>
      </c>
      <c r="BF35" s="27">
        <v>86.751890760632563</v>
      </c>
      <c r="BG35" s="27">
        <v>96</v>
      </c>
      <c r="BH35" s="27">
        <v>10.660412307191082</v>
      </c>
      <c r="BI35" s="27">
        <v>91.376593006904557</v>
      </c>
      <c r="BJ35" s="27">
        <v>98</v>
      </c>
      <c r="BK35" s="27">
        <v>7.2484722565602429</v>
      </c>
      <c r="BL35" s="27">
        <v>74.971978205270773</v>
      </c>
      <c r="BM35" s="27">
        <v>92</v>
      </c>
      <c r="BN35" s="27">
        <v>22.712514998746695</v>
      </c>
      <c r="BO35" s="27">
        <v>72.599887132472759</v>
      </c>
      <c r="BP35" s="27">
        <v>93</v>
      </c>
      <c r="BQ35" s="27">
        <v>28.099372703298048</v>
      </c>
      <c r="BR35" s="27">
        <v>74.508709827906657</v>
      </c>
      <c r="BS35" s="27">
        <v>84</v>
      </c>
      <c r="BT35" s="27">
        <v>12.738497544804424</v>
      </c>
      <c r="BU35" s="27">
        <v>78.260474347777603</v>
      </c>
      <c r="BV35" s="27">
        <v>80</v>
      </c>
      <c r="BW35" s="27">
        <v>2.2227384471147094</v>
      </c>
      <c r="BX35" s="29"/>
      <c r="BY35" s="29"/>
    </row>
    <row r="36" spans="1:78" ht="32.25" customHeight="1" x14ac:dyDescent="0.25">
      <c r="A36" s="24">
        <v>31</v>
      </c>
      <c r="B36" s="30"/>
      <c r="C36" s="26" t="s">
        <v>41</v>
      </c>
      <c r="D36" s="27">
        <v>44.85687663796238</v>
      </c>
      <c r="E36" s="27">
        <v>45</v>
      </c>
      <c r="F36" s="27">
        <v>0.31906671343339837</v>
      </c>
      <c r="G36" s="27">
        <v>42.193482559016665</v>
      </c>
      <c r="H36" s="27">
        <v>43</v>
      </c>
      <c r="I36" s="27">
        <v>1.9114739814502073</v>
      </c>
      <c r="J36" s="27">
        <v>41.814786999489655</v>
      </c>
      <c r="K36" s="27">
        <v>42</v>
      </c>
      <c r="L36" s="27">
        <v>0.44293661118638539</v>
      </c>
      <c r="M36" s="27">
        <v>41.223626159793028</v>
      </c>
      <c r="N36" s="27">
        <v>40</v>
      </c>
      <c r="O36" s="27">
        <v>-2.9682642547017788</v>
      </c>
      <c r="P36" s="27">
        <v>39.065888364999338</v>
      </c>
      <c r="Q36" s="27">
        <v>39</v>
      </c>
      <c r="R36" s="27">
        <v>-0.16865958450434329</v>
      </c>
      <c r="S36" s="27">
        <v>44.696423893573488</v>
      </c>
      <c r="T36" s="27">
        <v>43</v>
      </c>
      <c r="U36" s="27">
        <v>-3.7954353968291463</v>
      </c>
      <c r="V36" s="28">
        <v>46.162939039993972</v>
      </c>
      <c r="W36" s="27">
        <v>46</v>
      </c>
      <c r="X36" s="27">
        <v>-0.35296504811534546</v>
      </c>
      <c r="Y36" s="27">
        <v>56.433493568290729</v>
      </c>
      <c r="Z36" s="27">
        <v>60</v>
      </c>
      <c r="AA36" s="27">
        <v>6.3198398791196695</v>
      </c>
      <c r="AB36" s="27">
        <v>59.699360488537572</v>
      </c>
      <c r="AC36" s="27">
        <v>66</v>
      </c>
      <c r="AD36" s="27">
        <v>10.553948082362066</v>
      </c>
      <c r="AE36" s="27">
        <v>63.374549498939245</v>
      </c>
      <c r="AF36" s="27">
        <v>68</v>
      </c>
      <c r="AG36" s="27">
        <v>7.2985931065879601</v>
      </c>
      <c r="AH36" s="27">
        <v>61.806748795599447</v>
      </c>
      <c r="AI36" s="27">
        <v>67</v>
      </c>
      <c r="AJ36" s="27">
        <v>8.4024015266926746</v>
      </c>
      <c r="AK36" s="27">
        <v>62.921411493792526</v>
      </c>
      <c r="AL36" s="27">
        <v>65</v>
      </c>
      <c r="AM36" s="27">
        <v>3.3034677017894554</v>
      </c>
      <c r="AN36" s="27">
        <v>59.327378556940225</v>
      </c>
      <c r="AO36" s="27">
        <v>63</v>
      </c>
      <c r="AP36" s="27">
        <v>6.1904327013790583</v>
      </c>
      <c r="AQ36" s="27">
        <v>53.17299207510699</v>
      </c>
      <c r="AR36" s="27">
        <v>61</v>
      </c>
      <c r="AS36" s="27">
        <v>14.719893726945704</v>
      </c>
      <c r="AT36" s="27">
        <v>54.323108007260792</v>
      </c>
      <c r="AU36" s="27">
        <v>59</v>
      </c>
      <c r="AV36" s="27">
        <v>8.609396929413716</v>
      </c>
      <c r="AW36" s="27">
        <v>49.938658907582926</v>
      </c>
      <c r="AX36" s="27">
        <v>68</v>
      </c>
      <c r="AY36" s="27">
        <v>36.167052715295391</v>
      </c>
      <c r="AZ36" s="27">
        <v>55.142955828066405</v>
      </c>
      <c r="BA36" s="27">
        <v>61</v>
      </c>
      <c r="BB36" s="27">
        <v>10.621563686567022</v>
      </c>
      <c r="BC36" s="27">
        <v>50.738638984888766</v>
      </c>
      <c r="BD36" s="27">
        <v>63</v>
      </c>
      <c r="BE36" s="27">
        <v>24.165727068010188</v>
      </c>
      <c r="BF36" s="27">
        <v>50.977915189237692</v>
      </c>
      <c r="BG36" s="27">
        <v>63</v>
      </c>
      <c r="BH36" s="27">
        <v>23.582927560168987</v>
      </c>
      <c r="BI36" s="27">
        <v>53.59588628289594</v>
      </c>
      <c r="BJ36" s="27">
        <v>70</v>
      </c>
      <c r="BK36" s="27">
        <v>30.607038813609666</v>
      </c>
      <c r="BL36" s="27">
        <v>53.683638714885248</v>
      </c>
      <c r="BM36" s="27">
        <v>64</v>
      </c>
      <c r="BN36" s="27">
        <v>19.216956100731412</v>
      </c>
      <c r="BO36" s="27">
        <v>48.695046247390266</v>
      </c>
      <c r="BP36" s="27">
        <v>61</v>
      </c>
      <c r="BQ36" s="27">
        <v>25.269415886978852</v>
      </c>
      <c r="BR36" s="27">
        <v>45.99303075796707</v>
      </c>
      <c r="BS36" s="27">
        <v>54</v>
      </c>
      <c r="BT36" s="27">
        <v>17.409092443089186</v>
      </c>
      <c r="BU36" s="27">
        <v>40.993581801216841</v>
      </c>
      <c r="BV36" s="27">
        <v>49</v>
      </c>
      <c r="BW36" s="27">
        <v>19.53090666145572</v>
      </c>
      <c r="BX36" s="29"/>
      <c r="BY36" s="29"/>
    </row>
    <row r="37" spans="1:78" ht="32.25" customHeight="1" x14ac:dyDescent="0.25">
      <c r="A37" s="24">
        <v>32</v>
      </c>
      <c r="B37" s="30"/>
      <c r="C37" s="26" t="s">
        <v>42</v>
      </c>
      <c r="D37" s="39">
        <v>1</v>
      </c>
      <c r="E37" s="39">
        <v>0.4</v>
      </c>
      <c r="F37" s="27">
        <v>-60</v>
      </c>
      <c r="G37" s="39">
        <v>1</v>
      </c>
      <c r="H37" s="39">
        <v>0.4</v>
      </c>
      <c r="I37" s="27">
        <v>-60</v>
      </c>
      <c r="J37" s="39">
        <v>1</v>
      </c>
      <c r="K37" s="39">
        <v>0.4</v>
      </c>
      <c r="L37" s="27">
        <v>-60</v>
      </c>
      <c r="M37" s="39">
        <v>1</v>
      </c>
      <c r="N37" s="27">
        <v>0.4</v>
      </c>
      <c r="O37" s="27">
        <v>-60</v>
      </c>
      <c r="P37" s="39">
        <v>1</v>
      </c>
      <c r="Q37" s="39">
        <v>0.4</v>
      </c>
      <c r="R37" s="27">
        <v>-60</v>
      </c>
      <c r="S37" s="39">
        <v>1</v>
      </c>
      <c r="T37" s="39">
        <v>0.4</v>
      </c>
      <c r="U37" s="27">
        <v>-60</v>
      </c>
      <c r="V37" s="40">
        <v>1</v>
      </c>
      <c r="W37" s="39">
        <v>0.4</v>
      </c>
      <c r="X37" s="27">
        <v>-60</v>
      </c>
      <c r="Y37" s="39">
        <v>1</v>
      </c>
      <c r="Z37" s="39">
        <v>1</v>
      </c>
      <c r="AA37" s="27">
        <v>0</v>
      </c>
      <c r="AB37" s="39">
        <v>1</v>
      </c>
      <c r="AC37" s="39">
        <v>1.5</v>
      </c>
      <c r="AD37" s="27">
        <v>50</v>
      </c>
      <c r="AE37" s="39">
        <v>1</v>
      </c>
      <c r="AF37" s="39">
        <v>1.4</v>
      </c>
      <c r="AG37" s="27">
        <v>39.999999999999993</v>
      </c>
      <c r="AH37" s="39">
        <v>1</v>
      </c>
      <c r="AI37" s="39">
        <v>1.4</v>
      </c>
      <c r="AJ37" s="27">
        <v>39.999999999999993</v>
      </c>
      <c r="AK37" s="39">
        <v>1</v>
      </c>
      <c r="AL37" s="39">
        <v>1.4</v>
      </c>
      <c r="AM37" s="27">
        <v>39.999999999999993</v>
      </c>
      <c r="AN37" s="39">
        <v>1</v>
      </c>
      <c r="AO37" s="39">
        <v>0.6</v>
      </c>
      <c r="AP37" s="27">
        <v>-40</v>
      </c>
      <c r="AQ37" s="39">
        <v>1</v>
      </c>
      <c r="AR37" s="39">
        <v>0.6</v>
      </c>
      <c r="AS37" s="27">
        <v>-40</v>
      </c>
      <c r="AT37" s="39">
        <v>1</v>
      </c>
      <c r="AU37" s="39">
        <v>0.8</v>
      </c>
      <c r="AV37" s="27">
        <v>-19.999999999999996</v>
      </c>
      <c r="AW37" s="39">
        <v>1</v>
      </c>
      <c r="AX37" s="39">
        <v>0.3</v>
      </c>
      <c r="AY37" s="27">
        <v>-70</v>
      </c>
      <c r="AZ37" s="39">
        <v>1</v>
      </c>
      <c r="BA37" s="39">
        <v>0.3</v>
      </c>
      <c r="BB37" s="27">
        <v>-70</v>
      </c>
      <c r="BC37" s="39">
        <v>1</v>
      </c>
      <c r="BD37" s="39">
        <v>0.3</v>
      </c>
      <c r="BE37" s="27">
        <v>-70</v>
      </c>
      <c r="BF37" s="39">
        <v>1</v>
      </c>
      <c r="BG37" s="39">
        <v>0.3</v>
      </c>
      <c r="BH37" s="27">
        <v>-70</v>
      </c>
      <c r="BI37" s="39">
        <v>1</v>
      </c>
      <c r="BJ37" s="39">
        <v>0.3</v>
      </c>
      <c r="BK37" s="27">
        <v>-70</v>
      </c>
      <c r="BL37" s="39">
        <v>1</v>
      </c>
      <c r="BM37" s="39">
        <v>0.3</v>
      </c>
      <c r="BN37" s="27">
        <v>-70</v>
      </c>
      <c r="BO37" s="39">
        <v>1</v>
      </c>
      <c r="BP37" s="39">
        <v>0.3</v>
      </c>
      <c r="BQ37" s="27">
        <v>-70</v>
      </c>
      <c r="BR37" s="39">
        <v>1</v>
      </c>
      <c r="BS37" s="39">
        <v>0.3</v>
      </c>
      <c r="BT37" s="27">
        <v>-70</v>
      </c>
      <c r="BU37" s="39">
        <v>1</v>
      </c>
      <c r="BV37" s="39">
        <v>0.3</v>
      </c>
      <c r="BW37" s="27">
        <v>-70</v>
      </c>
      <c r="BX37" s="29"/>
      <c r="BY37" s="29"/>
    </row>
    <row r="38" spans="1:78" ht="32.25" customHeight="1" x14ac:dyDescent="0.25">
      <c r="A38" s="24">
        <v>33</v>
      </c>
      <c r="B38" s="30"/>
      <c r="C38" s="26" t="s">
        <v>43</v>
      </c>
      <c r="D38" s="39">
        <v>7.3022822433892243</v>
      </c>
      <c r="E38" s="39">
        <v>26</v>
      </c>
      <c r="F38" s="27">
        <v>256.05306852577314</v>
      </c>
      <c r="G38" s="39">
        <v>6.1746559842463418</v>
      </c>
      <c r="H38" s="39">
        <v>18</v>
      </c>
      <c r="I38" s="27">
        <v>191.51421627252031</v>
      </c>
      <c r="J38" s="39">
        <v>6.2722180499234481</v>
      </c>
      <c r="K38" s="39">
        <v>16</v>
      </c>
      <c r="L38" s="27">
        <v>155.09317234587016</v>
      </c>
      <c r="M38" s="39">
        <v>6.3420963322758501</v>
      </c>
      <c r="N38" s="27">
        <v>16</v>
      </c>
      <c r="O38" s="27">
        <v>152.28251293777538</v>
      </c>
      <c r="P38" s="39">
        <v>6.3350089240539464</v>
      </c>
      <c r="Q38" s="39">
        <v>16</v>
      </c>
      <c r="R38" s="27">
        <v>152.56475865800613</v>
      </c>
      <c r="S38" s="39">
        <v>6.5409400819863635</v>
      </c>
      <c r="T38" s="39">
        <v>16</v>
      </c>
      <c r="U38" s="27">
        <v>144.61315651038794</v>
      </c>
      <c r="V38" s="40">
        <v>6.4413403311619497</v>
      </c>
      <c r="W38" s="39">
        <v>19</v>
      </c>
      <c r="X38" s="27">
        <v>194.96966505684696</v>
      </c>
      <c r="Y38" s="39">
        <v>7.0541866960363411</v>
      </c>
      <c r="Z38" s="39">
        <v>26</v>
      </c>
      <c r="AA38" s="27">
        <v>268.57544491428155</v>
      </c>
      <c r="AB38" s="39">
        <v>7.2050952313752239</v>
      </c>
      <c r="AC38" s="39">
        <v>24</v>
      </c>
      <c r="AD38" s="27">
        <v>233.0976098065974</v>
      </c>
      <c r="AE38" s="39">
        <v>8.4499399331918994</v>
      </c>
      <c r="AF38" s="39">
        <v>23</v>
      </c>
      <c r="AG38" s="27">
        <v>172.19128398362386</v>
      </c>
      <c r="AH38" s="39">
        <v>8.2408998394132595</v>
      </c>
      <c r="AI38" s="39">
        <v>23</v>
      </c>
      <c r="AJ38" s="27">
        <v>179.09573527394755</v>
      </c>
      <c r="AK38" s="39">
        <v>9.4382117240688785</v>
      </c>
      <c r="AL38" s="39">
        <v>29</v>
      </c>
      <c r="AM38" s="27">
        <v>207.26159624121991</v>
      </c>
      <c r="AN38" s="39">
        <v>9.367480824780035</v>
      </c>
      <c r="AO38" s="39">
        <v>28</v>
      </c>
      <c r="AP38" s="27">
        <v>198.90640315943736</v>
      </c>
      <c r="AQ38" s="39">
        <v>9.0293760127540175</v>
      </c>
      <c r="AR38" s="39">
        <v>28</v>
      </c>
      <c r="AS38" s="27">
        <v>210.09894770635231</v>
      </c>
      <c r="AT38" s="39">
        <v>9.224678718214097</v>
      </c>
      <c r="AU38" s="39">
        <v>31</v>
      </c>
      <c r="AV38" s="27">
        <v>236.05506432208423</v>
      </c>
      <c r="AW38" s="39">
        <v>7.8335151227581061</v>
      </c>
      <c r="AX38" s="39">
        <v>29</v>
      </c>
      <c r="AY38" s="27">
        <v>270.20417456970932</v>
      </c>
      <c r="AZ38" s="39">
        <v>6.7719419437976294</v>
      </c>
      <c r="BA38" s="39">
        <v>34</v>
      </c>
      <c r="BB38" s="27">
        <v>402.07164033856418</v>
      </c>
      <c r="BC38" s="39">
        <v>6.5772309795226178</v>
      </c>
      <c r="BD38" s="39">
        <v>28</v>
      </c>
      <c r="BE38" s="27">
        <v>325.71106423317781</v>
      </c>
      <c r="BF38" s="39">
        <v>7.1547951142789739</v>
      </c>
      <c r="BG38" s="39">
        <v>26</v>
      </c>
      <c r="BH38" s="27">
        <v>263.39265604002071</v>
      </c>
      <c r="BI38" s="39">
        <v>7.028968692838812</v>
      </c>
      <c r="BJ38" s="39">
        <v>13</v>
      </c>
      <c r="BK38" s="27">
        <v>84.948896034272252</v>
      </c>
      <c r="BL38" s="39">
        <v>6.4790598448999432</v>
      </c>
      <c r="BM38" s="39">
        <v>11</v>
      </c>
      <c r="BN38" s="27">
        <v>69.777718732738066</v>
      </c>
      <c r="BO38" s="39">
        <v>6.1975513405769433</v>
      </c>
      <c r="BP38" s="39">
        <v>11</v>
      </c>
      <c r="BQ38" s="27">
        <v>77.489453423002814</v>
      </c>
      <c r="BR38" s="39">
        <v>5.5191636909560486</v>
      </c>
      <c r="BS38" s="39">
        <v>13</v>
      </c>
      <c r="BT38" s="27">
        <v>135.54293237039496</v>
      </c>
      <c r="BU38" s="39">
        <v>5.5900338819841151</v>
      </c>
      <c r="BV38" s="39">
        <v>14</v>
      </c>
      <c r="BW38" s="27">
        <v>150.44570919543099</v>
      </c>
      <c r="BX38" s="29"/>
      <c r="BY38" s="29"/>
    </row>
    <row r="39" spans="1:78" ht="32.25" customHeight="1" x14ac:dyDescent="0.25">
      <c r="A39" s="24">
        <v>34</v>
      </c>
      <c r="B39" s="33"/>
      <c r="C39" s="32" t="s">
        <v>44</v>
      </c>
      <c r="D39" s="39">
        <v>5.0999999999999996</v>
      </c>
      <c r="E39" s="39">
        <v>5</v>
      </c>
      <c r="F39" s="27">
        <v>-1.9607843137254832</v>
      </c>
      <c r="G39" s="39">
        <v>5</v>
      </c>
      <c r="H39" s="39">
        <v>4.8</v>
      </c>
      <c r="I39" s="27">
        <v>-4.0000000000000036</v>
      </c>
      <c r="J39" s="39">
        <v>5.4</v>
      </c>
      <c r="K39" s="39">
        <v>5</v>
      </c>
      <c r="L39" s="27">
        <v>-7.4074074074074137</v>
      </c>
      <c r="M39" s="39">
        <v>5.2</v>
      </c>
      <c r="N39" s="27">
        <v>4.9000000000000004</v>
      </c>
      <c r="O39" s="27">
        <v>-5.7692307692307656</v>
      </c>
      <c r="P39" s="39">
        <v>5.2</v>
      </c>
      <c r="Q39" s="39">
        <v>4.9000000000000004</v>
      </c>
      <c r="R39" s="27">
        <v>-5.7692307692307656</v>
      </c>
      <c r="S39" s="39">
        <v>5.4</v>
      </c>
      <c r="T39" s="39">
        <v>4.9000000000000004</v>
      </c>
      <c r="U39" s="27">
        <v>-9.2592592592592595</v>
      </c>
      <c r="V39" s="40">
        <v>5.4</v>
      </c>
      <c r="W39" s="39">
        <v>4.8</v>
      </c>
      <c r="X39" s="27">
        <v>-11.11111111111112</v>
      </c>
      <c r="Y39" s="39">
        <v>5.0999999999999996</v>
      </c>
      <c r="Z39" s="39">
        <v>4.9000000000000004</v>
      </c>
      <c r="AA39" s="27">
        <v>-3.9215686274509665</v>
      </c>
      <c r="AB39" s="39">
        <v>5.3</v>
      </c>
      <c r="AC39" s="39">
        <v>5.0999999999999996</v>
      </c>
      <c r="AD39" s="27">
        <v>-3.7735849056603805</v>
      </c>
      <c r="AE39" s="39">
        <v>5.5</v>
      </c>
      <c r="AF39" s="39">
        <v>5.4</v>
      </c>
      <c r="AG39" s="27">
        <v>-1.8181818181818119</v>
      </c>
      <c r="AH39" s="39">
        <v>5.3</v>
      </c>
      <c r="AI39" s="39">
        <v>5.8</v>
      </c>
      <c r="AJ39" s="27">
        <v>9.433962264150944</v>
      </c>
      <c r="AK39" s="39">
        <v>5.8</v>
      </c>
      <c r="AL39" s="39">
        <v>5.6</v>
      </c>
      <c r="AM39" s="27">
        <v>-3.4482758620689689</v>
      </c>
      <c r="AN39" s="39">
        <v>6.6</v>
      </c>
      <c r="AO39" s="39">
        <v>5.7</v>
      </c>
      <c r="AP39" s="27">
        <v>-13.63636363636363</v>
      </c>
      <c r="AQ39" s="39">
        <v>6.3</v>
      </c>
      <c r="AR39" s="39">
        <v>5.8</v>
      </c>
      <c r="AS39" s="27">
        <v>-7.9365079365079358</v>
      </c>
      <c r="AT39" s="39">
        <v>6.6</v>
      </c>
      <c r="AU39" s="39">
        <v>5.6</v>
      </c>
      <c r="AV39" s="27">
        <v>-15.151515151515152</v>
      </c>
      <c r="AW39" s="39">
        <v>6.6</v>
      </c>
      <c r="AX39" s="39">
        <v>3</v>
      </c>
      <c r="AY39" s="27">
        <v>-54.54545454545454</v>
      </c>
      <c r="AZ39" s="39">
        <v>6.3</v>
      </c>
      <c r="BA39" s="39">
        <v>3</v>
      </c>
      <c r="BB39" s="27">
        <v>-52.380952380952387</v>
      </c>
      <c r="BC39" s="39">
        <v>6.7</v>
      </c>
      <c r="BD39" s="39">
        <v>3</v>
      </c>
      <c r="BE39" s="27">
        <v>-55.223880597014926</v>
      </c>
      <c r="BF39" s="39">
        <v>6.2</v>
      </c>
      <c r="BG39" s="39">
        <v>3</v>
      </c>
      <c r="BH39" s="27">
        <v>-51.612903225806448</v>
      </c>
      <c r="BI39" s="39">
        <v>6.1</v>
      </c>
      <c r="BJ39" s="39">
        <v>3</v>
      </c>
      <c r="BK39" s="27">
        <v>-50.819672131147541</v>
      </c>
      <c r="BL39" s="39">
        <v>6</v>
      </c>
      <c r="BM39" s="39">
        <v>6</v>
      </c>
      <c r="BN39" s="27">
        <v>0</v>
      </c>
      <c r="BO39" s="39">
        <v>5.9</v>
      </c>
      <c r="BP39" s="39">
        <v>5.4</v>
      </c>
      <c r="BQ39" s="27">
        <v>-8.4745762711864394</v>
      </c>
      <c r="BR39" s="39">
        <v>5.7</v>
      </c>
      <c r="BS39" s="39">
        <v>5.3</v>
      </c>
      <c r="BT39" s="27">
        <v>-7.0175438596491295</v>
      </c>
      <c r="BU39" s="39">
        <v>6.6</v>
      </c>
      <c r="BV39" s="39">
        <v>5.2</v>
      </c>
      <c r="BW39" s="27">
        <v>-21.212121212121204</v>
      </c>
      <c r="BX39" s="29"/>
      <c r="BY39" s="29"/>
    </row>
    <row r="40" spans="1:78" s="45" customFormat="1" ht="33.75" customHeight="1" x14ac:dyDescent="0.25">
      <c r="A40" s="41" t="s">
        <v>45</v>
      </c>
      <c r="B40" s="42"/>
      <c r="C40" s="42"/>
      <c r="D40" s="43">
        <v>385.81867665623969</v>
      </c>
      <c r="E40" s="43">
        <v>487.4</v>
      </c>
      <c r="F40" s="43">
        <v>26.328772941769262</v>
      </c>
      <c r="G40" s="43">
        <v>373.39203106265728</v>
      </c>
      <c r="H40" s="43">
        <v>464.2</v>
      </c>
      <c r="I40" s="43">
        <v>24.319739411392156</v>
      </c>
      <c r="J40" s="43">
        <v>372.27938624553445</v>
      </c>
      <c r="K40" s="43">
        <v>447.4</v>
      </c>
      <c r="L40" s="43">
        <v>20.17855850469255</v>
      </c>
      <c r="M40" s="43">
        <v>370.87053910586138</v>
      </c>
      <c r="N40" s="43">
        <v>434.29999999999995</v>
      </c>
      <c r="O40" s="43">
        <v>17.102857791579194</v>
      </c>
      <c r="P40" s="43">
        <v>368.35134349175064</v>
      </c>
      <c r="Q40" s="43">
        <v>436.29999999999995</v>
      </c>
      <c r="R40" s="43">
        <v>18.446697075714901</v>
      </c>
      <c r="S40" s="43">
        <v>399.94656159951285</v>
      </c>
      <c r="T40" s="43">
        <v>456.29999999999995</v>
      </c>
      <c r="U40" s="43">
        <v>14.090242000109185</v>
      </c>
      <c r="V40" s="43">
        <v>412.20444086320282</v>
      </c>
      <c r="W40" s="43">
        <v>470.2</v>
      </c>
      <c r="X40" s="43">
        <v>14.069610462067777</v>
      </c>
      <c r="Y40" s="43">
        <v>482.76147246074146</v>
      </c>
      <c r="Z40" s="43">
        <v>578.9</v>
      </c>
      <c r="AA40" s="43">
        <v>19.914291637486993</v>
      </c>
      <c r="AB40" s="43">
        <v>515.80316279010515</v>
      </c>
      <c r="AC40" s="43">
        <v>610.6</v>
      </c>
      <c r="AD40" s="43">
        <v>18.378490875689025</v>
      </c>
      <c r="AE40" s="43">
        <v>534.62124582449371</v>
      </c>
      <c r="AF40" s="43">
        <v>651.79999999999995</v>
      </c>
      <c r="AG40" s="43">
        <v>21.918087822116568</v>
      </c>
      <c r="AH40" s="43">
        <v>549.16927692134846</v>
      </c>
      <c r="AI40" s="43">
        <v>631.19999999999993</v>
      </c>
      <c r="AJ40" s="43">
        <v>14.937238211597887</v>
      </c>
      <c r="AK40" s="43">
        <v>555.26497018755811</v>
      </c>
      <c r="AL40" s="43">
        <v>659</v>
      </c>
      <c r="AM40" s="43">
        <v>18.68207709508528</v>
      </c>
      <c r="AN40" s="43">
        <v>538.42391340420204</v>
      </c>
      <c r="AO40" s="43">
        <v>634.30000000000007</v>
      </c>
      <c r="AP40" s="43">
        <v>17.806803191488743</v>
      </c>
      <c r="AQ40" s="43">
        <v>513.94832071564201</v>
      </c>
      <c r="AR40" s="43">
        <v>631.4</v>
      </c>
      <c r="AS40" s="43">
        <v>22.852818960632774</v>
      </c>
      <c r="AT40" s="43">
        <v>504.70768648153745</v>
      </c>
      <c r="AU40" s="43">
        <v>618.4</v>
      </c>
      <c r="AV40" s="43">
        <v>22.526368542362484</v>
      </c>
      <c r="AW40" s="43">
        <v>498.17388456272647</v>
      </c>
      <c r="AX40" s="43">
        <v>608.29999999999995</v>
      </c>
      <c r="AY40" s="43">
        <v>22.105959153988369</v>
      </c>
      <c r="AZ40" s="43">
        <v>481.33593606583406</v>
      </c>
      <c r="BA40" s="43">
        <v>618.29999999999995</v>
      </c>
      <c r="BB40" s="43">
        <v>28.454984070716222</v>
      </c>
      <c r="BC40" s="43">
        <v>459.64972873576841</v>
      </c>
      <c r="BD40" s="43">
        <v>614.29999999999995</v>
      </c>
      <c r="BE40" s="43">
        <v>33.64524367056309</v>
      </c>
      <c r="BF40" s="43">
        <v>421.28376723889568</v>
      </c>
      <c r="BG40" s="43">
        <v>550.29999999999995</v>
      </c>
      <c r="BH40" s="43">
        <v>30.624544023302843</v>
      </c>
      <c r="BI40" s="43">
        <v>449.92502764884517</v>
      </c>
      <c r="BJ40" s="43">
        <v>577.29999999999995</v>
      </c>
      <c r="BK40" s="43">
        <v>28.310266049606746</v>
      </c>
      <c r="BL40" s="43">
        <v>432.76678980771061</v>
      </c>
      <c r="BM40" s="43">
        <v>560.29999999999995</v>
      </c>
      <c r="BN40" s="43">
        <v>29.469269175889313</v>
      </c>
      <c r="BO40" s="43">
        <v>415.9383884780782</v>
      </c>
      <c r="BP40" s="43">
        <v>528.69999999999993</v>
      </c>
      <c r="BQ40" s="43">
        <v>27.110171757532974</v>
      </c>
      <c r="BR40" s="43">
        <v>401.32020390335748</v>
      </c>
      <c r="BS40" s="43">
        <v>492.6</v>
      </c>
      <c r="BT40" s="43">
        <v>22.744879327985135</v>
      </c>
      <c r="BU40" s="43">
        <v>392.38066554324001</v>
      </c>
      <c r="BV40" s="43">
        <v>485.5</v>
      </c>
      <c r="BW40" s="43">
        <v>23.731886566795762</v>
      </c>
      <c r="BX40" s="44"/>
      <c r="BY40" s="44"/>
    </row>
    <row r="41" spans="1:78" s="47" customFormat="1" ht="32.25" customHeight="1" x14ac:dyDescent="0.25">
      <c r="A41" s="24">
        <v>35</v>
      </c>
      <c r="B41" s="46" t="s">
        <v>46</v>
      </c>
      <c r="C41" s="26" t="s">
        <v>47</v>
      </c>
      <c r="D41" s="27">
        <v>37.554594394573151</v>
      </c>
      <c r="E41" s="27">
        <v>86</v>
      </c>
      <c r="F41" s="27">
        <v>128.99994364584984</v>
      </c>
      <c r="G41" s="27">
        <v>34.989717244062604</v>
      </c>
      <c r="H41" s="27">
        <v>89</v>
      </c>
      <c r="I41" s="27">
        <v>154.36044361033638</v>
      </c>
      <c r="J41" s="27">
        <v>32.406459924604484</v>
      </c>
      <c r="K41" s="27">
        <v>73</v>
      </c>
      <c r="L41" s="27">
        <v>125.26372880542569</v>
      </c>
      <c r="M41" s="27">
        <v>34.881529827517177</v>
      </c>
      <c r="N41" s="27">
        <v>80</v>
      </c>
      <c r="O41" s="27">
        <v>129.34773903434126</v>
      </c>
      <c r="P41" s="27">
        <v>36.954218723648019</v>
      </c>
      <c r="Q41" s="27">
        <v>86</v>
      </c>
      <c r="R41" s="27">
        <v>132.72038476344852</v>
      </c>
      <c r="S41" s="27">
        <v>39.245640491918181</v>
      </c>
      <c r="T41" s="27">
        <v>84</v>
      </c>
      <c r="U41" s="27">
        <v>114.03651194658944</v>
      </c>
      <c r="V41" s="28">
        <v>37.574485265111377</v>
      </c>
      <c r="W41" s="27">
        <v>83</v>
      </c>
      <c r="X41" s="27">
        <v>120.89457623805981</v>
      </c>
      <c r="Y41" s="27">
        <v>47.363824959101152</v>
      </c>
      <c r="Z41" s="27">
        <v>59</v>
      </c>
      <c r="AA41" s="27">
        <v>24.567642184613955</v>
      </c>
      <c r="AB41" s="27">
        <v>54.55286389469812</v>
      </c>
      <c r="AC41" s="27">
        <v>56</v>
      </c>
      <c r="AD41" s="27">
        <v>2.652722519014302</v>
      </c>
      <c r="AE41" s="27">
        <v>48.587154615853422</v>
      </c>
      <c r="AF41" s="27">
        <v>85</v>
      </c>
      <c r="AG41" s="27">
        <v>74.943358325958627</v>
      </c>
      <c r="AH41" s="27">
        <v>53.565848956186187</v>
      </c>
      <c r="AI41" s="27">
        <v>97</v>
      </c>
      <c r="AJ41" s="27">
        <v>81.085527234601429</v>
      </c>
      <c r="AK41" s="27">
        <v>62.921411493792526</v>
      </c>
      <c r="AL41" s="27">
        <v>118</v>
      </c>
      <c r="AM41" s="27">
        <v>87.53552598171008</v>
      </c>
      <c r="AN41" s="27">
        <v>62.449872165200233</v>
      </c>
      <c r="AO41" s="27">
        <v>112</v>
      </c>
      <c r="AP41" s="27">
        <v>79.343841895662422</v>
      </c>
      <c r="AQ41" s="27">
        <v>60.195840085026781</v>
      </c>
      <c r="AR41" s="27">
        <v>113</v>
      </c>
      <c r="AS41" s="27">
        <v>87.720612986523989</v>
      </c>
      <c r="AT41" s="27">
        <v>70.722536839641407</v>
      </c>
      <c r="AU41" s="27">
        <v>119</v>
      </c>
      <c r="AV41" s="27">
        <v>68.263194898995906</v>
      </c>
      <c r="AW41" s="27">
        <v>63.647310372409613</v>
      </c>
      <c r="AX41" s="27">
        <v>118</v>
      </c>
      <c r="AY41" s="27">
        <v>85.396679466209875</v>
      </c>
      <c r="AZ41" s="27">
        <v>73.52394110408855</v>
      </c>
      <c r="BA41" s="27">
        <v>115</v>
      </c>
      <c r="BB41" s="27">
        <v>56.411637179777117</v>
      </c>
      <c r="BC41" s="27">
        <v>71.409936349102708</v>
      </c>
      <c r="BD41" s="27">
        <v>91</v>
      </c>
      <c r="BE41" s="27">
        <v>27.433246201378875</v>
      </c>
      <c r="BF41" s="27">
        <v>50.083565799952822</v>
      </c>
      <c r="BG41" s="27">
        <v>63</v>
      </c>
      <c r="BH41" s="27">
        <v>25.789765552314858</v>
      </c>
      <c r="BI41" s="27">
        <v>57.9889917159202</v>
      </c>
      <c r="BJ41" s="27">
        <v>80</v>
      </c>
      <c r="BK41" s="27">
        <v>37.957218487102843</v>
      </c>
      <c r="BL41" s="27">
        <v>53.683638714885248</v>
      </c>
      <c r="BM41" s="27">
        <v>73</v>
      </c>
      <c r="BN41" s="27">
        <v>35.981840552396768</v>
      </c>
      <c r="BO41" s="27">
        <v>49.580410724615547</v>
      </c>
      <c r="BP41" s="27">
        <v>70</v>
      </c>
      <c r="BQ41" s="27">
        <v>41.184792495570413</v>
      </c>
      <c r="BR41" s="27">
        <v>38.63414583669234</v>
      </c>
      <c r="BS41" s="27">
        <v>66</v>
      </c>
      <c r="BT41" s="27">
        <v>70.8333355653414</v>
      </c>
      <c r="BU41" s="27">
        <v>42.856926428544881</v>
      </c>
      <c r="BV41" s="27">
        <v>92</v>
      </c>
      <c r="BW41" s="27">
        <v>114.66775073894087</v>
      </c>
      <c r="BX41" s="29"/>
      <c r="BY41" s="29"/>
    </row>
    <row r="42" spans="1:78" s="47" customFormat="1" ht="32.25" customHeight="1" x14ac:dyDescent="0.25">
      <c r="A42" s="24">
        <v>36</v>
      </c>
      <c r="B42" s="48"/>
      <c r="C42" s="26" t="s">
        <v>48</v>
      </c>
      <c r="D42" s="27">
        <v>37.554594394573151</v>
      </c>
      <c r="E42" s="27">
        <v>57</v>
      </c>
      <c r="F42" s="27">
        <v>51.779032416435363</v>
      </c>
      <c r="G42" s="27">
        <v>39.106154566893494</v>
      </c>
      <c r="H42" s="27">
        <v>59</v>
      </c>
      <c r="I42" s="27">
        <v>50.871392632269306</v>
      </c>
      <c r="J42" s="27">
        <v>39.724047649515171</v>
      </c>
      <c r="K42" s="27">
        <v>58</v>
      </c>
      <c r="L42" s="27">
        <v>46.007276276912549</v>
      </c>
      <c r="M42" s="27">
        <v>32.767497716758562</v>
      </c>
      <c r="N42" s="27">
        <v>58</v>
      </c>
      <c r="O42" s="27">
        <v>77.004666335374651</v>
      </c>
      <c r="P42" s="27">
        <v>40.121723185674995</v>
      </c>
      <c r="Q42" s="27">
        <v>58</v>
      </c>
      <c r="R42" s="27">
        <v>44.560092126621917</v>
      </c>
      <c r="S42" s="27">
        <v>41.425953852580307</v>
      </c>
      <c r="T42" s="27">
        <v>49</v>
      </c>
      <c r="U42" s="27">
        <v>18.283335549430994</v>
      </c>
      <c r="V42" s="28">
        <v>45.089382318133651</v>
      </c>
      <c r="W42" s="27">
        <v>54</v>
      </c>
      <c r="X42" s="27">
        <v>19.762119647140864</v>
      </c>
      <c r="Y42" s="27">
        <v>49.379306872254389</v>
      </c>
      <c r="Z42" s="27">
        <v>53</v>
      </c>
      <c r="AA42" s="27">
        <v>7.3324097827303296</v>
      </c>
      <c r="AB42" s="27">
        <v>42.201272069483451</v>
      </c>
      <c r="AC42" s="27">
        <v>46</v>
      </c>
      <c r="AD42" s="27">
        <v>9.0014536155735492</v>
      </c>
      <c r="AE42" s="27">
        <v>42.249699665959497</v>
      </c>
      <c r="AF42" s="27">
        <v>46</v>
      </c>
      <c r="AG42" s="27">
        <v>8.8765135934495483</v>
      </c>
      <c r="AH42" s="27">
        <v>45.324949116772927</v>
      </c>
      <c r="AI42" s="27">
        <v>38</v>
      </c>
      <c r="AJ42" s="27">
        <v>-16.160964897944609</v>
      </c>
      <c r="AK42" s="27">
        <v>40.898917470965138</v>
      </c>
      <c r="AL42" s="27">
        <v>55</v>
      </c>
      <c r="AM42" s="27">
        <v>34.477886949075042</v>
      </c>
      <c r="AN42" s="27">
        <v>27.06161127158677</v>
      </c>
      <c r="AO42" s="27">
        <v>51</v>
      </c>
      <c r="AP42" s="27">
        <v>88.458844849150736</v>
      </c>
      <c r="AQ42" s="27">
        <v>34.11097604818184</v>
      </c>
      <c r="AR42" s="27">
        <v>65</v>
      </c>
      <c r="AS42" s="27">
        <v>90.554500428798448</v>
      </c>
      <c r="AT42" s="27">
        <v>29.723964758689867</v>
      </c>
      <c r="AU42" s="27">
        <v>52</v>
      </c>
      <c r="AV42" s="27">
        <v>74.943014574789132</v>
      </c>
      <c r="AW42" s="27">
        <v>37.209196833101004</v>
      </c>
      <c r="AX42" s="27">
        <v>55</v>
      </c>
      <c r="AY42" s="27">
        <v>47.81291906594565</v>
      </c>
      <c r="AZ42" s="27">
        <v>35.794550274358897</v>
      </c>
      <c r="BA42" s="27">
        <v>64</v>
      </c>
      <c r="BB42" s="27">
        <v>78.798167624544291</v>
      </c>
      <c r="BC42" s="27">
        <v>31.946550471967001</v>
      </c>
      <c r="BD42" s="27">
        <v>67</v>
      </c>
      <c r="BE42" s="27">
        <v>109.72530370310965</v>
      </c>
      <c r="BF42" s="27">
        <v>44.717469464243592</v>
      </c>
      <c r="BG42" s="27">
        <v>68</v>
      </c>
      <c r="BH42" s="27">
        <v>52.065849912131732</v>
      </c>
      <c r="BI42" s="27">
        <v>46.56691759005713</v>
      </c>
      <c r="BJ42" s="27">
        <v>62</v>
      </c>
      <c r="BK42" s="27">
        <v>33.141730671986991</v>
      </c>
      <c r="BL42" s="27">
        <v>37.023199113713964</v>
      </c>
      <c r="BM42" s="27">
        <v>57</v>
      </c>
      <c r="BN42" s="27">
        <v>53.957522214460177</v>
      </c>
      <c r="BO42" s="27">
        <v>38.070672520686941</v>
      </c>
      <c r="BP42" s="27">
        <v>52</v>
      </c>
      <c r="BQ42" s="27">
        <v>36.588078321296017</v>
      </c>
      <c r="BR42" s="27">
        <v>34.034842760895629</v>
      </c>
      <c r="BS42" s="27">
        <v>51</v>
      </c>
      <c r="BT42" s="27">
        <v>49.846439304242971</v>
      </c>
      <c r="BU42" s="27">
        <v>31.676858664576649</v>
      </c>
      <c r="BV42" s="27">
        <v>50</v>
      </c>
      <c r="BW42" s="27">
        <v>57.843934366868297</v>
      </c>
      <c r="BX42" s="29"/>
      <c r="BY42" s="29"/>
    </row>
    <row r="43" spans="1:78" s="47" customFormat="1" ht="32.25" customHeight="1" x14ac:dyDescent="0.25">
      <c r="A43" s="24">
        <v>37</v>
      </c>
      <c r="B43" s="48"/>
      <c r="C43" s="26" t="s">
        <v>49</v>
      </c>
      <c r="D43" s="27">
        <v>69.893272901011144</v>
      </c>
      <c r="E43" s="27">
        <v>137</v>
      </c>
      <c r="F43" s="27">
        <v>96.013141628138044</v>
      </c>
      <c r="G43" s="27">
        <v>68.950325157417481</v>
      </c>
      <c r="H43" s="27">
        <v>126</v>
      </c>
      <c r="I43" s="27">
        <v>82.740254976803797</v>
      </c>
      <c r="J43" s="27">
        <v>65.858289524196209</v>
      </c>
      <c r="K43" s="27">
        <v>114</v>
      </c>
      <c r="L43" s="27">
        <v>73.098938377554774</v>
      </c>
      <c r="M43" s="27">
        <v>65.534995433517125</v>
      </c>
      <c r="N43" s="27">
        <v>118</v>
      </c>
      <c r="O43" s="27">
        <v>80.056470927363861</v>
      </c>
      <c r="P43" s="27">
        <v>65.461758881890788</v>
      </c>
      <c r="Q43" s="27">
        <v>121</v>
      </c>
      <c r="R43" s="27">
        <v>84.840740711403654</v>
      </c>
      <c r="S43" s="27">
        <v>71.950340901849998</v>
      </c>
      <c r="T43" s="27">
        <v>124</v>
      </c>
      <c r="U43" s="27">
        <v>72.341087541409678</v>
      </c>
      <c r="V43" s="28">
        <v>79.443197417664052</v>
      </c>
      <c r="W43" s="27">
        <v>127</v>
      </c>
      <c r="X43" s="27">
        <v>59.862649198661003</v>
      </c>
      <c r="Y43" s="27">
        <v>95.735390874778915</v>
      </c>
      <c r="Z43" s="27">
        <v>111</v>
      </c>
      <c r="AA43" s="27">
        <v>15.944583278703133</v>
      </c>
      <c r="AB43" s="27">
        <v>102.92993187678891</v>
      </c>
      <c r="AC43" s="27">
        <v>121</v>
      </c>
      <c r="AD43" s="27">
        <v>17.555698127578335</v>
      </c>
      <c r="AE43" s="27">
        <v>107.73673414819672</v>
      </c>
      <c r="AF43" s="27">
        <v>139</v>
      </c>
      <c r="AG43" s="27">
        <v>29.018204513976876</v>
      </c>
      <c r="AH43" s="27">
        <v>113.31237279193232</v>
      </c>
      <c r="AI43" s="27">
        <v>158</v>
      </c>
      <c r="AJ43" s="27">
        <v>39.437553117102652</v>
      </c>
      <c r="AK43" s="27">
        <v>100.67425839006803</v>
      </c>
      <c r="AL43" s="27">
        <v>159</v>
      </c>
      <c r="AM43" s="27">
        <v>57.935109274851207</v>
      </c>
      <c r="AN43" s="27">
        <v>102.00145786982705</v>
      </c>
      <c r="AO43" s="27">
        <v>148</v>
      </c>
      <c r="AP43" s="27">
        <v>45.095965382059248</v>
      </c>
      <c r="AQ43" s="27">
        <v>107.34924815163109</v>
      </c>
      <c r="AR43" s="27">
        <v>156</v>
      </c>
      <c r="AS43" s="27">
        <v>45.320067616728529</v>
      </c>
      <c r="AT43" s="27">
        <v>110.69614461856916</v>
      </c>
      <c r="AU43" s="27">
        <v>146</v>
      </c>
      <c r="AV43" s="27">
        <v>31.892579008129839</v>
      </c>
      <c r="AW43" s="27">
        <v>98.898128424821095</v>
      </c>
      <c r="AX43" s="27">
        <v>158</v>
      </c>
      <c r="AY43" s="27">
        <v>59.760353928341615</v>
      </c>
      <c r="AZ43" s="27">
        <v>97.709448046222931</v>
      </c>
      <c r="BA43" s="27">
        <v>152</v>
      </c>
      <c r="BB43" s="27">
        <v>55.563257227790395</v>
      </c>
      <c r="BC43" s="27">
        <v>91.141629287670568</v>
      </c>
      <c r="BD43" s="27">
        <v>134</v>
      </c>
      <c r="BE43" s="27">
        <v>47.023924245478916</v>
      </c>
      <c r="BF43" s="27">
        <v>92.117987096341793</v>
      </c>
      <c r="BG43" s="27">
        <v>119</v>
      </c>
      <c r="BH43" s="27">
        <v>29.182154051568233</v>
      </c>
      <c r="BI43" s="27">
        <v>101.92004604616277</v>
      </c>
      <c r="BJ43" s="27">
        <v>131</v>
      </c>
      <c r="BK43" s="27">
        <v>28.532124034427941</v>
      </c>
      <c r="BL43" s="27">
        <v>102.73937754055625</v>
      </c>
      <c r="BM43" s="27">
        <v>128</v>
      </c>
      <c r="BN43" s="27">
        <v>24.587089258422022</v>
      </c>
      <c r="BO43" s="27">
        <v>93.848634585879424</v>
      </c>
      <c r="BP43" s="27">
        <v>125</v>
      </c>
      <c r="BQ43" s="27">
        <v>33.193200467519269</v>
      </c>
      <c r="BR43" s="27">
        <v>90.146340285615452</v>
      </c>
      <c r="BS43" s="27">
        <v>140</v>
      </c>
      <c r="BT43" s="27">
        <v>55.303032332128566</v>
      </c>
      <c r="BU43" s="27">
        <v>86.645525170753785</v>
      </c>
      <c r="BV43" s="27">
        <v>144</v>
      </c>
      <c r="BW43" s="27">
        <v>66.194387668857445</v>
      </c>
      <c r="BX43" s="29"/>
      <c r="BY43" s="29"/>
    </row>
    <row r="44" spans="1:78" s="47" customFormat="1" ht="32.25" customHeight="1" x14ac:dyDescent="0.25">
      <c r="A44" s="24">
        <v>38</v>
      </c>
      <c r="B44" s="49"/>
      <c r="C44" s="26" t="s">
        <v>50</v>
      </c>
      <c r="D44" s="27">
        <v>53.20234205897863</v>
      </c>
      <c r="E44" s="27">
        <v>92</v>
      </c>
      <c r="F44" s="27">
        <v>72.924718047208088</v>
      </c>
      <c r="G44" s="27">
        <v>53.513685196801624</v>
      </c>
      <c r="H44" s="27">
        <v>88</v>
      </c>
      <c r="I44" s="27">
        <v>64.443916871678155</v>
      </c>
      <c r="J44" s="27">
        <v>53.313853424349311</v>
      </c>
      <c r="K44" s="27">
        <v>81</v>
      </c>
      <c r="L44" s="27">
        <v>51.930492353055037</v>
      </c>
      <c r="M44" s="27">
        <v>52.850802768965416</v>
      </c>
      <c r="N44" s="27">
        <v>88</v>
      </c>
      <c r="O44" s="27">
        <v>66.506458538931767</v>
      </c>
      <c r="P44" s="27">
        <v>55.95924549580986</v>
      </c>
      <c r="Q44" s="27">
        <v>92</v>
      </c>
      <c r="R44" s="27">
        <v>64.405361767947383</v>
      </c>
      <c r="S44" s="27">
        <v>64.319244139532572</v>
      </c>
      <c r="T44" s="27">
        <v>94</v>
      </c>
      <c r="U44" s="27">
        <v>46.145996050697882</v>
      </c>
      <c r="V44" s="28">
        <v>69.78118692092113</v>
      </c>
      <c r="W44" s="27">
        <v>101</v>
      </c>
      <c r="X44" s="27">
        <v>44.738151436801004</v>
      </c>
      <c r="Y44" s="27">
        <v>80.61927652612961</v>
      </c>
      <c r="Z44" s="27">
        <v>98</v>
      </c>
      <c r="AA44" s="27">
        <v>21.55901692846016</v>
      </c>
      <c r="AB44" s="27">
        <v>89.549040732806347</v>
      </c>
      <c r="AC44" s="27">
        <v>114</v>
      </c>
      <c r="AD44" s="27">
        <v>27.304546276659362</v>
      </c>
      <c r="AE44" s="27">
        <v>92.949339265110893</v>
      </c>
      <c r="AF44" s="27">
        <v>120</v>
      </c>
      <c r="AG44" s="27">
        <v>29.102585288675353</v>
      </c>
      <c r="AH44" s="27">
        <v>82.408998394132595</v>
      </c>
      <c r="AI44" s="27">
        <v>131</v>
      </c>
      <c r="AJ44" s="27">
        <v>58.963223134291866</v>
      </c>
      <c r="AK44" s="27">
        <v>67.11617226004536</v>
      </c>
      <c r="AL44" s="27">
        <v>129</v>
      </c>
      <c r="AM44" s="27">
        <v>92.204048079771724</v>
      </c>
      <c r="AN44" s="27">
        <v>74.93984659824028</v>
      </c>
      <c r="AO44" s="27">
        <v>130</v>
      </c>
      <c r="AP44" s="27">
        <v>73.472466119316323</v>
      </c>
      <c r="AQ44" s="27">
        <v>77.251328109117708</v>
      </c>
      <c r="AR44" s="27">
        <v>118</v>
      </c>
      <c r="AS44" s="27">
        <v>52.74818296110675</v>
      </c>
      <c r="AT44" s="27">
        <v>80.97217985987929</v>
      </c>
      <c r="AU44" s="27">
        <v>117</v>
      </c>
      <c r="AV44" s="27">
        <v>44.49407216462015</v>
      </c>
      <c r="AW44" s="27">
        <v>84.210287569649637</v>
      </c>
      <c r="AX44" s="27">
        <v>112</v>
      </c>
      <c r="AY44" s="27">
        <v>33.000377070753636</v>
      </c>
      <c r="AZ44" s="27">
        <v>78.361042492515423</v>
      </c>
      <c r="BA44" s="27">
        <v>88</v>
      </c>
      <c r="BB44" s="27">
        <v>12.300700961712234</v>
      </c>
      <c r="BC44" s="27">
        <v>74.22874962604098</v>
      </c>
      <c r="BD44" s="27">
        <v>108</v>
      </c>
      <c r="BE44" s="27">
        <v>45.496186510073407</v>
      </c>
      <c r="BF44" s="27">
        <v>72.442300532074611</v>
      </c>
      <c r="BG44" s="27">
        <v>95</v>
      </c>
      <c r="BH44" s="27">
        <v>31.138850232865984</v>
      </c>
      <c r="BI44" s="27">
        <v>72.046929101597826</v>
      </c>
      <c r="BJ44" s="27">
        <v>102</v>
      </c>
      <c r="BK44" s="27">
        <v>41.574389459630538</v>
      </c>
      <c r="BL44" s="27">
        <v>71.269658293899383</v>
      </c>
      <c r="BM44" s="27">
        <v>100</v>
      </c>
      <c r="BN44" s="27">
        <v>40.312164241932265</v>
      </c>
      <c r="BO44" s="27">
        <v>62.860877882994714</v>
      </c>
      <c r="BP44" s="27">
        <v>102</v>
      </c>
      <c r="BQ44" s="27">
        <v>62.26308545969782</v>
      </c>
      <c r="BR44" s="27">
        <v>60.710800600516535</v>
      </c>
      <c r="BS44" s="27">
        <v>94</v>
      </c>
      <c r="BT44" s="27">
        <v>54.832417082637249</v>
      </c>
      <c r="BU44" s="27">
        <v>62.422045015489282</v>
      </c>
      <c r="BV44" s="27">
        <v>105</v>
      </c>
      <c r="BW44" s="27">
        <v>68.209804683498447</v>
      </c>
      <c r="BX44" s="29"/>
      <c r="BY44" s="29"/>
    </row>
    <row r="45" spans="1:78" s="45" customFormat="1" ht="33.75" customHeight="1" x14ac:dyDescent="0.25">
      <c r="A45" s="50" t="s">
        <v>51</v>
      </c>
      <c r="B45" s="51"/>
      <c r="C45" s="42"/>
      <c r="D45" s="43">
        <v>198.20480374913609</v>
      </c>
      <c r="E45" s="43">
        <v>372</v>
      </c>
      <c r="F45" s="43">
        <v>87.684653935448026</v>
      </c>
      <c r="G45" s="43">
        <v>196.5598821651752</v>
      </c>
      <c r="H45" s="43">
        <v>362</v>
      </c>
      <c r="I45" s="43">
        <v>84.16779457356435</v>
      </c>
      <c r="J45" s="43">
        <v>191.30265052266518</v>
      </c>
      <c r="K45" s="43">
        <v>326</v>
      </c>
      <c r="L45" s="43">
        <v>70.41060283761</v>
      </c>
      <c r="M45" s="43">
        <v>186.03482574675829</v>
      </c>
      <c r="N45" s="43">
        <v>344</v>
      </c>
      <c r="O45" s="43">
        <v>84.91161459643763</v>
      </c>
      <c r="P45" s="43">
        <v>198.49694628702366</v>
      </c>
      <c r="Q45" s="43">
        <v>357</v>
      </c>
      <c r="R45" s="43">
        <v>79.851633326279611</v>
      </c>
      <c r="S45" s="43">
        <v>216.94117938588104</v>
      </c>
      <c r="T45" s="43">
        <v>351</v>
      </c>
      <c r="U45" s="43">
        <v>61.795008671757856</v>
      </c>
      <c r="V45" s="43">
        <v>231.8882519218302</v>
      </c>
      <c r="W45" s="43">
        <v>365</v>
      </c>
      <c r="X45" s="43">
        <v>57.403403137060138</v>
      </c>
      <c r="Y45" s="43">
        <v>273.09779923226409</v>
      </c>
      <c r="Z45" s="43">
        <v>321</v>
      </c>
      <c r="AA45" s="43">
        <v>17.540310065624539</v>
      </c>
      <c r="AB45" s="43">
        <v>289.23310857377686</v>
      </c>
      <c r="AC45" s="43">
        <v>337</v>
      </c>
      <c r="AD45" s="43">
        <v>16.515015055421596</v>
      </c>
      <c r="AE45" s="43">
        <v>291.52292769512053</v>
      </c>
      <c r="AF45" s="43">
        <v>390</v>
      </c>
      <c r="AG45" s="43">
        <v>33.780215190438959</v>
      </c>
      <c r="AH45" s="43">
        <v>294.61216925902403</v>
      </c>
      <c r="AI45" s="43">
        <v>424</v>
      </c>
      <c r="AJ45" s="43">
        <v>43.918019770329906</v>
      </c>
      <c r="AK45" s="43">
        <v>271.61075961487103</v>
      </c>
      <c r="AL45" s="43">
        <v>461</v>
      </c>
      <c r="AM45" s="43">
        <v>69.728180376091288</v>
      </c>
      <c r="AN45" s="43">
        <v>266.45278790485429</v>
      </c>
      <c r="AO45" s="43">
        <v>441</v>
      </c>
      <c r="AP45" s="43">
        <v>65.507744718165057</v>
      </c>
      <c r="AQ45" s="43">
        <v>278.90739239395742</v>
      </c>
      <c r="AR45" s="43">
        <v>452</v>
      </c>
      <c r="AS45" s="43">
        <v>62.060960851675382</v>
      </c>
      <c r="AT45" s="43">
        <v>292.11482607677976</v>
      </c>
      <c r="AU45" s="43">
        <v>434</v>
      </c>
      <c r="AV45" s="43">
        <v>48.571712647658281</v>
      </c>
      <c r="AW45" s="43">
        <v>283.96492319998134</v>
      </c>
      <c r="AX45" s="43">
        <v>443</v>
      </c>
      <c r="AY45" s="43">
        <v>56.005183671230661</v>
      </c>
      <c r="AZ45" s="43">
        <v>285.38898191718579</v>
      </c>
      <c r="BA45" s="43">
        <v>419</v>
      </c>
      <c r="BB45" s="43">
        <v>46.817160629412626</v>
      </c>
      <c r="BC45" s="43">
        <v>268.72686573478126</v>
      </c>
      <c r="BD45" s="43">
        <v>400</v>
      </c>
      <c r="BE45" s="43">
        <v>48.850022459153067</v>
      </c>
      <c r="BF45" s="43">
        <v>259.3613228926128</v>
      </c>
      <c r="BG45" s="43">
        <v>345</v>
      </c>
      <c r="BH45" s="43">
        <v>33.019062423137562</v>
      </c>
      <c r="BI45" s="43">
        <v>278.5228844537379</v>
      </c>
      <c r="BJ45" s="43">
        <v>375</v>
      </c>
      <c r="BK45" s="43">
        <v>34.638846906774283</v>
      </c>
      <c r="BL45" s="43">
        <v>264.71587366305488</v>
      </c>
      <c r="BM45" s="43">
        <v>358</v>
      </c>
      <c r="BN45" s="43">
        <v>35.239339842416236</v>
      </c>
      <c r="BO45" s="43">
        <v>244.36059571417661</v>
      </c>
      <c r="BP45" s="43">
        <v>349</v>
      </c>
      <c r="BQ45" s="43">
        <v>42.821717625953845</v>
      </c>
      <c r="BR45" s="43">
        <v>223.52612948371996</v>
      </c>
      <c r="BS45" s="43">
        <v>351</v>
      </c>
      <c r="BT45" s="43">
        <v>57.028621580263319</v>
      </c>
      <c r="BU45" s="43">
        <v>223.60135527936461</v>
      </c>
      <c r="BV45" s="43">
        <v>391</v>
      </c>
      <c r="BW45" s="43">
        <v>74.864771956095581</v>
      </c>
      <c r="BX45" s="44"/>
      <c r="BY45" s="44"/>
    </row>
    <row r="46" spans="1:78" s="53" customFormat="1" ht="33.75" customHeight="1" x14ac:dyDescent="0.25">
      <c r="A46" s="34" t="s">
        <v>52</v>
      </c>
      <c r="B46" s="35"/>
      <c r="C46" s="35"/>
      <c r="D46" s="36">
        <v>584.02348040537572</v>
      </c>
      <c r="E46" s="36">
        <v>859.4</v>
      </c>
      <c r="F46" s="36">
        <v>47.151617843084502</v>
      </c>
      <c r="G46" s="36">
        <v>569.95191322783251</v>
      </c>
      <c r="H46" s="36">
        <v>826.2</v>
      </c>
      <c r="I46" s="36">
        <v>44.959597612533145</v>
      </c>
      <c r="J46" s="36">
        <v>563.5820367681996</v>
      </c>
      <c r="K46" s="36">
        <v>773.4</v>
      </c>
      <c r="L46" s="36">
        <v>37.229356072982533</v>
      </c>
      <c r="M46" s="36">
        <v>556.90536485261964</v>
      </c>
      <c r="N46" s="36">
        <v>778.3</v>
      </c>
      <c r="O46" s="36">
        <v>39.754444672295548</v>
      </c>
      <c r="P46" s="36">
        <v>566.8482897787743</v>
      </c>
      <c r="Q46" s="36">
        <v>793.3</v>
      </c>
      <c r="R46" s="36">
        <v>39.949262316660366</v>
      </c>
      <c r="S46" s="36">
        <v>616.88774098539386</v>
      </c>
      <c r="T46" s="36">
        <v>807.3</v>
      </c>
      <c r="U46" s="36">
        <v>30.866597982713763</v>
      </c>
      <c r="V46" s="36">
        <v>644.09269278503302</v>
      </c>
      <c r="W46" s="36">
        <v>835.2</v>
      </c>
      <c r="X46" s="36">
        <v>29.670777103311963</v>
      </c>
      <c r="Y46" s="36">
        <v>755.85927169300555</v>
      </c>
      <c r="Z46" s="36">
        <v>899.9</v>
      </c>
      <c r="AA46" s="36">
        <v>19.056553739741251</v>
      </c>
      <c r="AB46" s="36">
        <v>805.03627136388195</v>
      </c>
      <c r="AC46" s="36">
        <v>947.6</v>
      </c>
      <c r="AD46" s="36">
        <v>17.708982030659122</v>
      </c>
      <c r="AE46" s="36">
        <v>826.14417351961424</v>
      </c>
      <c r="AF46" s="36">
        <v>1041.8</v>
      </c>
      <c r="AG46" s="36">
        <v>26.103897284856377</v>
      </c>
      <c r="AH46" s="36">
        <v>843.78144618037254</v>
      </c>
      <c r="AI46" s="36">
        <v>1055.1999999999998</v>
      </c>
      <c r="AJ46" s="36">
        <v>25.056079957277582</v>
      </c>
      <c r="AK46" s="36">
        <v>826.87572980242908</v>
      </c>
      <c r="AL46" s="36">
        <v>1120</v>
      </c>
      <c r="AM46" s="36">
        <v>35.449615901486077</v>
      </c>
      <c r="AN46" s="36">
        <v>804.87670130905633</v>
      </c>
      <c r="AO46" s="36">
        <v>1075.3000000000002</v>
      </c>
      <c r="AP46" s="36">
        <v>33.598102448626697</v>
      </c>
      <c r="AQ46" s="36">
        <v>792.85571310959949</v>
      </c>
      <c r="AR46" s="36">
        <v>1083.4000000000001</v>
      </c>
      <c r="AS46" s="36">
        <v>36.645291455475402</v>
      </c>
      <c r="AT46" s="36">
        <v>796.82251255831716</v>
      </c>
      <c r="AU46" s="36">
        <v>1052.4000000000001</v>
      </c>
      <c r="AV46" s="36">
        <v>32.074581655720721</v>
      </c>
      <c r="AW46" s="36">
        <v>782.13880776270776</v>
      </c>
      <c r="AX46" s="36">
        <v>1051.3</v>
      </c>
      <c r="AY46" s="36">
        <v>34.413481285658534</v>
      </c>
      <c r="AZ46" s="36">
        <v>766.72491798301985</v>
      </c>
      <c r="BA46" s="36">
        <v>1037.3</v>
      </c>
      <c r="BB46" s="36">
        <v>35.28972069001837</v>
      </c>
      <c r="BC46" s="36">
        <v>728.37659447054966</v>
      </c>
      <c r="BD46" s="36">
        <v>1014.3</v>
      </c>
      <c r="BE46" s="36">
        <v>39.254886510636084</v>
      </c>
      <c r="BF46" s="36">
        <v>680.64509013150848</v>
      </c>
      <c r="BG46" s="36">
        <v>895.3</v>
      </c>
      <c r="BH46" s="36">
        <v>31.536980576326151</v>
      </c>
      <c r="BI46" s="36">
        <v>728.44791210258313</v>
      </c>
      <c r="BJ46" s="36">
        <v>952.3</v>
      </c>
      <c r="BK46" s="36">
        <v>30.730006110017243</v>
      </c>
      <c r="BL46" s="36">
        <v>697.48266347076549</v>
      </c>
      <c r="BM46" s="36">
        <v>918.3</v>
      </c>
      <c r="BN46" s="36">
        <v>31.659186399045154</v>
      </c>
      <c r="BO46" s="36">
        <v>660.29898419225481</v>
      </c>
      <c r="BP46" s="36">
        <v>877.69999999999993</v>
      </c>
      <c r="BQ46" s="36">
        <v>32.924632781874145</v>
      </c>
      <c r="BR46" s="36">
        <v>624.84633338707749</v>
      </c>
      <c r="BS46" s="36">
        <v>843.6</v>
      </c>
      <c r="BT46" s="36">
        <v>35.009194248949818</v>
      </c>
      <c r="BU46" s="36">
        <v>615.98202082260468</v>
      </c>
      <c r="BV46" s="36">
        <v>876.5</v>
      </c>
      <c r="BW46" s="36">
        <v>42.293114144709968</v>
      </c>
      <c r="BX46" s="37"/>
      <c r="BY46" s="37"/>
      <c r="BZ46" s="52"/>
    </row>
    <row r="47" spans="1:78" ht="30.75" customHeight="1" x14ac:dyDescent="0.25">
      <c r="A47" s="24">
        <v>39</v>
      </c>
      <c r="B47" s="54" t="s">
        <v>53</v>
      </c>
      <c r="C47" s="26" t="s">
        <v>54</v>
      </c>
      <c r="D47" s="27">
        <v>68.850089723384116</v>
      </c>
      <c r="E47" s="27">
        <v>72</v>
      </c>
      <c r="F47" s="27">
        <v>4.5750271194578485</v>
      </c>
      <c r="G47" s="27">
        <v>71.008543818832933</v>
      </c>
      <c r="H47" s="27">
        <v>75</v>
      </c>
      <c r="I47" s="27">
        <v>5.6210928523624357</v>
      </c>
      <c r="J47" s="27">
        <v>65.858289524196209</v>
      </c>
      <c r="K47" s="27">
        <v>68</v>
      </c>
      <c r="L47" s="27">
        <v>3.2519983304712619</v>
      </c>
      <c r="M47" s="27">
        <v>62.363947267379196</v>
      </c>
      <c r="N47" s="27">
        <v>70</v>
      </c>
      <c r="O47" s="27">
        <v>12.244338383332265</v>
      </c>
      <c r="P47" s="27">
        <v>65.461758881890788</v>
      </c>
      <c r="Q47" s="27">
        <v>68</v>
      </c>
      <c r="R47" s="27">
        <v>3.8774410609541174</v>
      </c>
      <c r="S47" s="27">
        <v>69.770027541187886</v>
      </c>
      <c r="T47" s="27">
        <v>68</v>
      </c>
      <c r="U47" s="27">
        <v>-2.5369454528923212</v>
      </c>
      <c r="V47" s="28">
        <v>64.413403311619504</v>
      </c>
      <c r="W47" s="27">
        <v>69</v>
      </c>
      <c r="X47" s="27">
        <v>7.1205625732759898</v>
      </c>
      <c r="Y47" s="27">
        <v>69.534126003786795</v>
      </c>
      <c r="Z47" s="27">
        <v>79</v>
      </c>
      <c r="AA47" s="27">
        <v>13.613278170344294</v>
      </c>
      <c r="AB47" s="27">
        <v>73.080251632520131</v>
      </c>
      <c r="AC47" s="27">
        <v>80</v>
      </c>
      <c r="AD47" s="27">
        <v>9.4686980585061864</v>
      </c>
      <c r="AE47" s="27">
        <v>72.880731923780132</v>
      </c>
      <c r="AF47" s="27">
        <v>95</v>
      </c>
      <c r="AG47" s="27">
        <v>30.34995326247898</v>
      </c>
      <c r="AH47" s="27">
        <v>80.348773434279281</v>
      </c>
      <c r="AI47" s="27">
        <v>106</v>
      </c>
      <c r="AJ47" s="27">
        <v>31.924851456135745</v>
      </c>
      <c r="AK47" s="27">
        <v>87.041285899746327</v>
      </c>
      <c r="AL47" s="27">
        <v>111</v>
      </c>
      <c r="AM47" s="27">
        <v>27.525689507677065</v>
      </c>
      <c r="AN47" s="27">
        <v>90.552314639540342</v>
      </c>
      <c r="AO47" s="27">
        <v>104</v>
      </c>
      <c r="AP47" s="27">
        <v>14.850736189340461</v>
      </c>
      <c r="AQ47" s="27">
        <v>72.23500810203214</v>
      </c>
      <c r="AR47" s="27">
        <v>95</v>
      </c>
      <c r="AS47" s="27">
        <v>31.515178714747634</v>
      </c>
      <c r="AT47" s="27">
        <v>72.772465443688986</v>
      </c>
      <c r="AU47" s="27">
        <v>88</v>
      </c>
      <c r="AV47" s="27">
        <v>20.92485731171773</v>
      </c>
      <c r="AW47" s="27">
        <v>75.397583056546779</v>
      </c>
      <c r="AX47" s="27">
        <v>89</v>
      </c>
      <c r="AY47" s="27">
        <v>18.040919074622938</v>
      </c>
      <c r="AZ47" s="27">
        <v>67.719419437976285</v>
      </c>
      <c r="BA47" s="27">
        <v>92</v>
      </c>
      <c r="BB47" s="27">
        <v>35.854679150435011</v>
      </c>
      <c r="BC47" s="27">
        <v>71.409936349102708</v>
      </c>
      <c r="BD47" s="27">
        <v>90</v>
      </c>
      <c r="BE47" s="27">
        <v>26.03288085850658</v>
      </c>
      <c r="BF47" s="27">
        <v>68.86490297493512</v>
      </c>
      <c r="BG47" s="27">
        <v>76</v>
      </c>
      <c r="BH47" s="27">
        <v>10.361006429736573</v>
      </c>
      <c r="BI47" s="27">
        <v>75.56141344801722</v>
      </c>
      <c r="BJ47" s="27">
        <v>92</v>
      </c>
      <c r="BK47" s="27">
        <v>21.755266083384971</v>
      </c>
      <c r="BL47" s="27">
        <v>64.790598448999432</v>
      </c>
      <c r="BM47" s="27">
        <v>84</v>
      </c>
      <c r="BN47" s="27">
        <v>29.648439759545425</v>
      </c>
      <c r="BO47" s="27">
        <v>65.516971314670542</v>
      </c>
      <c r="BP47" s="27">
        <v>80</v>
      </c>
      <c r="BQ47" s="27">
        <v>22.105766482655497</v>
      </c>
      <c r="BR47" s="27">
        <v>65.310103676313233</v>
      </c>
      <c r="BS47" s="27">
        <v>73</v>
      </c>
      <c r="BT47" s="27">
        <v>11.774435946081265</v>
      </c>
      <c r="BU47" s="27">
        <v>68.94375121113741</v>
      </c>
      <c r="BV47" s="27">
        <v>68</v>
      </c>
      <c r="BW47" s="27">
        <v>-1.3688712821082381</v>
      </c>
      <c r="BX47" s="29"/>
      <c r="BY47" s="29"/>
    </row>
    <row r="48" spans="1:78" ht="30.75" customHeight="1" x14ac:dyDescent="0.25">
      <c r="A48" s="24">
        <v>40</v>
      </c>
      <c r="B48" s="54"/>
      <c r="C48" s="26" t="s">
        <v>55</v>
      </c>
      <c r="D48" s="27">
        <v>34.425044861692058</v>
      </c>
      <c r="E48" s="27">
        <v>42</v>
      </c>
      <c r="F48" s="27">
        <v>22.004198306034155</v>
      </c>
      <c r="G48" s="27">
        <v>33.960607913354877</v>
      </c>
      <c r="H48" s="27">
        <v>43</v>
      </c>
      <c r="I48" s="27">
        <v>26.617285855741162</v>
      </c>
      <c r="J48" s="27">
        <v>33.451829599591726</v>
      </c>
      <c r="K48" s="27">
        <v>38</v>
      </c>
      <c r="L48" s="27">
        <v>13.596178310270313</v>
      </c>
      <c r="M48" s="27">
        <v>35.938545882896484</v>
      </c>
      <c r="N48" s="27">
        <v>41</v>
      </c>
      <c r="O48" s="27">
        <v>14.083636365244018</v>
      </c>
      <c r="P48" s="27">
        <v>42.233392827026307</v>
      </c>
      <c r="Q48" s="27">
        <v>49</v>
      </c>
      <c r="R48" s="27">
        <v>16.021936008521568</v>
      </c>
      <c r="S48" s="27">
        <v>47.96689393456667</v>
      </c>
      <c r="T48" s="27">
        <v>60</v>
      </c>
      <c r="U48" s="27">
        <v>25.086273215539272</v>
      </c>
      <c r="V48" s="28">
        <v>46.162939039993972</v>
      </c>
      <c r="W48" s="27">
        <v>62</v>
      </c>
      <c r="X48" s="27">
        <v>34.306873196018444</v>
      </c>
      <c r="Y48" s="27">
        <v>55.42575261171411</v>
      </c>
      <c r="Z48" s="27">
        <v>73</v>
      </c>
      <c r="AA48" s="27">
        <v>31.707728916921575</v>
      </c>
      <c r="AB48" s="27">
        <v>63.816557763609126</v>
      </c>
      <c r="AC48" s="27">
        <v>83</v>
      </c>
      <c r="AD48" s="27">
        <v>30.060289850559872</v>
      </c>
      <c r="AE48" s="27">
        <v>64.430791990588233</v>
      </c>
      <c r="AF48" s="27">
        <v>90</v>
      </c>
      <c r="AG48" s="27">
        <v>39.684764410697923</v>
      </c>
      <c r="AH48" s="27">
        <v>66.957311195232734</v>
      </c>
      <c r="AI48" s="27">
        <v>86</v>
      </c>
      <c r="AJ48" s="27">
        <v>28.440044059181211</v>
      </c>
      <c r="AK48" s="27">
        <v>59.775340919102895</v>
      </c>
      <c r="AL48" s="27">
        <v>86</v>
      </c>
      <c r="AM48" s="27">
        <v>43.872035989536741</v>
      </c>
      <c r="AN48" s="27">
        <v>54.12322254317354</v>
      </c>
      <c r="AO48" s="27">
        <v>69</v>
      </c>
      <c r="AP48" s="27">
        <v>27.486865633249032</v>
      </c>
      <c r="AQ48" s="27">
        <v>49.159936069438537</v>
      </c>
      <c r="AR48" s="27">
        <v>68</v>
      </c>
      <c r="AS48" s="27">
        <v>38.324020405457453</v>
      </c>
      <c r="AT48" s="27">
        <v>44.073464987022909</v>
      </c>
      <c r="AU48" s="27">
        <v>52</v>
      </c>
      <c r="AV48" s="27">
        <v>17.984823782997317</v>
      </c>
      <c r="AW48" s="27">
        <v>41.125954394480061</v>
      </c>
      <c r="AX48" s="27">
        <v>57</v>
      </c>
      <c r="AY48" s="27">
        <v>38.598607228068509</v>
      </c>
      <c r="AZ48" s="27">
        <v>35.794550274358897</v>
      </c>
      <c r="BA48" s="27">
        <v>45</v>
      </c>
      <c r="BB48" s="27">
        <v>25.717461611007703</v>
      </c>
      <c r="BC48" s="27">
        <v>31.006946046320913</v>
      </c>
      <c r="BD48" s="27">
        <v>49</v>
      </c>
      <c r="BE48" s="27">
        <v>58.029107177467509</v>
      </c>
      <c r="BF48" s="27">
        <v>29.513529846400768</v>
      </c>
      <c r="BG48" s="27">
        <v>45</v>
      </c>
      <c r="BH48" s="27">
        <v>52.472443093714993</v>
      </c>
      <c r="BI48" s="27">
        <v>42.17381215703287</v>
      </c>
      <c r="BJ48" s="27">
        <v>50</v>
      </c>
      <c r="BK48" s="27">
        <v>18.556984637354017</v>
      </c>
      <c r="BL48" s="27">
        <v>39.799939047242511</v>
      </c>
      <c r="BM48" s="27">
        <v>47</v>
      </c>
      <c r="BN48" s="27">
        <v>18.09063311431462</v>
      </c>
      <c r="BO48" s="27">
        <v>37.18530804346166</v>
      </c>
      <c r="BP48" s="27">
        <v>44</v>
      </c>
      <c r="BQ48" s="27">
        <v>18.326302282001873</v>
      </c>
      <c r="BR48" s="27">
        <v>38.63414583669234</v>
      </c>
      <c r="BS48" s="27">
        <v>49</v>
      </c>
      <c r="BT48" s="27">
        <v>26.830809737904982</v>
      </c>
      <c r="BU48" s="27">
        <v>36.335220232896745</v>
      </c>
      <c r="BV48" s="27">
        <v>51</v>
      </c>
      <c r="BW48" s="27">
        <v>40.359683175461349</v>
      </c>
      <c r="BX48" s="29"/>
      <c r="BY48" s="29"/>
    </row>
    <row r="49" spans="1:78" ht="30.75" customHeight="1" x14ac:dyDescent="0.25">
      <c r="A49" s="24">
        <v>41</v>
      </c>
      <c r="B49" s="54"/>
      <c r="C49" s="26" t="s">
        <v>56</v>
      </c>
      <c r="D49" s="27">
        <v>34.425044861692058</v>
      </c>
      <c r="E49" s="27">
        <v>40</v>
      </c>
      <c r="F49" s="27">
        <v>16.194474577175384</v>
      </c>
      <c r="G49" s="27">
        <v>32.931498582647158</v>
      </c>
      <c r="H49" s="27">
        <v>35</v>
      </c>
      <c r="I49" s="27">
        <v>6.2812246826896985</v>
      </c>
      <c r="J49" s="27">
        <v>31.361090249617241</v>
      </c>
      <c r="K49" s="27">
        <v>33</v>
      </c>
      <c r="L49" s="27">
        <v>5.2259335926714519</v>
      </c>
      <c r="M49" s="27">
        <v>32.767497716758562</v>
      </c>
      <c r="N49" s="27">
        <v>31</v>
      </c>
      <c r="O49" s="27">
        <v>-5.3940576483342388</v>
      </c>
      <c r="P49" s="27">
        <v>31.675044620269734</v>
      </c>
      <c r="Q49" s="27">
        <v>30</v>
      </c>
      <c r="R49" s="27">
        <v>-5.2882155032477103</v>
      </c>
      <c r="S49" s="27">
        <v>33.79485709026288</v>
      </c>
      <c r="T49" s="27">
        <v>30</v>
      </c>
      <c r="U49" s="27">
        <v>-11.229096427681805</v>
      </c>
      <c r="V49" s="28">
        <v>28.986031490228775</v>
      </c>
      <c r="W49" s="27">
        <v>32</v>
      </c>
      <c r="X49" s="27">
        <v>10.398003296129851</v>
      </c>
      <c r="Y49" s="27">
        <v>29.224487740721987</v>
      </c>
      <c r="Z49" s="27">
        <v>29</v>
      </c>
      <c r="AA49" s="27">
        <v>-0.76814944615498271</v>
      </c>
      <c r="AB49" s="27">
        <v>36.025476156876117</v>
      </c>
      <c r="AC49" s="27">
        <v>35</v>
      </c>
      <c r="AD49" s="27">
        <v>-2.8465304730757488</v>
      </c>
      <c r="AE49" s="27">
        <v>39.080972191012535</v>
      </c>
      <c r="AF49" s="27">
        <v>40</v>
      </c>
      <c r="AG49" s="27">
        <v>2.3515991477786584</v>
      </c>
      <c r="AH49" s="27">
        <v>44.29483663684627</v>
      </c>
      <c r="AI49" s="27">
        <v>48</v>
      </c>
      <c r="AJ49" s="27">
        <v>8.3647748687521339</v>
      </c>
      <c r="AK49" s="27">
        <v>39.850227279401935</v>
      </c>
      <c r="AL49" s="27">
        <v>53</v>
      </c>
      <c r="AM49" s="27">
        <v>32.997986757769418</v>
      </c>
      <c r="AN49" s="27">
        <v>33.306598488106793</v>
      </c>
      <c r="AO49" s="27">
        <v>49</v>
      </c>
      <c r="AP49" s="27">
        <v>47.117995305035571</v>
      </c>
      <c r="AQ49" s="27">
        <v>38.124032053850293</v>
      </c>
      <c r="AR49" s="27">
        <v>46</v>
      </c>
      <c r="AS49" s="27">
        <v>20.658801081231079</v>
      </c>
      <c r="AT49" s="27">
        <v>35.873750570832598</v>
      </c>
      <c r="AU49" s="27">
        <v>46</v>
      </c>
      <c r="AV49" s="27">
        <v>28.227462331191592</v>
      </c>
      <c r="AW49" s="27">
        <v>28.396492319998135</v>
      </c>
      <c r="AX49" s="27">
        <v>46</v>
      </c>
      <c r="AY49" s="27">
        <v>61.991838575092785</v>
      </c>
      <c r="AZ49" s="27">
        <v>33.859709718988142</v>
      </c>
      <c r="BA49" s="27">
        <v>39</v>
      </c>
      <c r="BB49" s="27">
        <v>15.181141018847072</v>
      </c>
      <c r="BC49" s="27">
        <v>28.188132769382648</v>
      </c>
      <c r="BD49" s="27">
        <v>41</v>
      </c>
      <c r="BE49" s="27">
        <v>45.451280279669078</v>
      </c>
      <c r="BF49" s="27">
        <v>26.830481678546153</v>
      </c>
      <c r="BG49" s="27">
        <v>36</v>
      </c>
      <c r="BH49" s="27">
        <v>34.175749922469187</v>
      </c>
      <c r="BI49" s="27">
        <v>34.266222377589209</v>
      </c>
      <c r="BJ49" s="27">
        <v>42</v>
      </c>
      <c r="BK49" s="27">
        <v>22.569682578925992</v>
      </c>
      <c r="BL49" s="27">
        <v>34.246459180185418</v>
      </c>
      <c r="BM49" s="27">
        <v>40</v>
      </c>
      <c r="BN49" s="27">
        <v>16.800396179770637</v>
      </c>
      <c r="BO49" s="27">
        <v>30.987756702884717</v>
      </c>
      <c r="BP49" s="27">
        <v>37</v>
      </c>
      <c r="BQ49" s="27">
        <v>19.401995939110979</v>
      </c>
      <c r="BR49" s="27">
        <v>27.595818454780243</v>
      </c>
      <c r="BS49" s="27">
        <v>31</v>
      </c>
      <c r="BT49" s="27">
        <v>12.335860053572983</v>
      </c>
      <c r="BU49" s="27">
        <v>27.018497096256553</v>
      </c>
      <c r="BV49" s="27">
        <v>32</v>
      </c>
      <c r="BW49" s="27">
        <v>18.437379718036354</v>
      </c>
      <c r="BX49" s="29"/>
      <c r="BY49" s="29"/>
    </row>
    <row r="50" spans="1:78" ht="30.75" customHeight="1" x14ac:dyDescent="0.25">
      <c r="A50" s="24">
        <v>42</v>
      </c>
      <c r="B50" s="54"/>
      <c r="C50" s="26" t="s">
        <v>57</v>
      </c>
      <c r="D50" s="27">
        <v>19.820480374913608</v>
      </c>
      <c r="E50" s="27">
        <v>30</v>
      </c>
      <c r="F50" s="27">
        <v>51.358591883425845</v>
      </c>
      <c r="G50" s="27">
        <v>19.553077283446747</v>
      </c>
      <c r="H50" s="27">
        <v>30</v>
      </c>
      <c r="I50" s="27">
        <v>53.42853488027388</v>
      </c>
      <c r="J50" s="27">
        <v>19.862023824757586</v>
      </c>
      <c r="K50" s="27">
        <v>31</v>
      </c>
      <c r="L50" s="27">
        <v>56.076743606354796</v>
      </c>
      <c r="M50" s="27">
        <v>21.140321107586168</v>
      </c>
      <c r="N50" s="27">
        <v>29</v>
      </c>
      <c r="O50" s="27">
        <v>37.178616409915364</v>
      </c>
      <c r="P50" s="27">
        <v>20.060861592837497</v>
      </c>
      <c r="Q50" s="27">
        <v>30</v>
      </c>
      <c r="R50" s="27">
        <v>49.544922889608884</v>
      </c>
      <c r="S50" s="27">
        <v>21.803133606621213</v>
      </c>
      <c r="T50" s="27">
        <v>29</v>
      </c>
      <c r="U50" s="27">
        <v>33.008403852523429</v>
      </c>
      <c r="V50" s="28">
        <v>20.397577715346173</v>
      </c>
      <c r="W50" s="27">
        <v>30</v>
      </c>
      <c r="X50" s="27">
        <v>47.076287285962479</v>
      </c>
      <c r="Y50" s="27">
        <v>33.255451567028466</v>
      </c>
      <c r="Z50" s="27">
        <v>51</v>
      </c>
      <c r="AA50" s="27">
        <v>53.358314492305951</v>
      </c>
      <c r="AB50" s="27">
        <v>45.289170025787122</v>
      </c>
      <c r="AC50" s="27">
        <v>80</v>
      </c>
      <c r="AD50" s="27">
        <v>76.642671867134979</v>
      </c>
      <c r="AE50" s="27">
        <v>73.93697441542912</v>
      </c>
      <c r="AF50" s="27">
        <v>102</v>
      </c>
      <c r="AG50" s="27">
        <v>37.955333994184521</v>
      </c>
      <c r="AH50" s="27">
        <v>73.137986074792678</v>
      </c>
      <c r="AI50" s="27">
        <v>112</v>
      </c>
      <c r="AJ50" s="27">
        <v>53.135198288706064</v>
      </c>
      <c r="AK50" s="27">
        <v>70.262242834734991</v>
      </c>
      <c r="AL50" s="27">
        <v>116</v>
      </c>
      <c r="AM50" s="27">
        <v>65.095783054983826</v>
      </c>
      <c r="AN50" s="27">
        <v>72.858184192733603</v>
      </c>
      <c r="AO50" s="27">
        <v>81</v>
      </c>
      <c r="AP50" s="27">
        <v>11.174881583280534</v>
      </c>
      <c r="AQ50" s="27">
        <v>62.202368087861011</v>
      </c>
      <c r="AR50" s="27">
        <v>90</v>
      </c>
      <c r="AS50" s="27">
        <v>44.689025139484656</v>
      </c>
      <c r="AT50" s="27">
        <v>57.398000913332162</v>
      </c>
      <c r="AU50" s="27">
        <v>86</v>
      </c>
      <c r="AV50" s="27">
        <v>49.831002180468431</v>
      </c>
      <c r="AW50" s="27">
        <v>56.79298463999627</v>
      </c>
      <c r="AX50" s="27">
        <v>53</v>
      </c>
      <c r="AY50" s="27">
        <v>-6.6786147339139372</v>
      </c>
      <c r="AZ50" s="27">
        <v>58.045216661122531</v>
      </c>
      <c r="BA50" s="27">
        <v>49</v>
      </c>
      <c r="BB50" s="27">
        <v>-15.583052629349261</v>
      </c>
      <c r="BC50" s="27">
        <v>33.825759323259177</v>
      </c>
      <c r="BD50" s="27">
        <v>40</v>
      </c>
      <c r="BE50" s="27">
        <v>18.253073398104942</v>
      </c>
      <c r="BF50" s="27">
        <v>24.147433510691538</v>
      </c>
      <c r="BG50" s="27">
        <v>30</v>
      </c>
      <c r="BH50" s="27">
        <v>24.236805483767764</v>
      </c>
      <c r="BI50" s="27">
        <v>28.115874771355248</v>
      </c>
      <c r="BJ50" s="27">
        <v>35</v>
      </c>
      <c r="BK50" s="27">
        <v>24.48483386922171</v>
      </c>
      <c r="BL50" s="27">
        <v>25.916239379599773</v>
      </c>
      <c r="BM50" s="27">
        <v>34</v>
      </c>
      <c r="BN50" s="27">
        <v>31.191873566206681</v>
      </c>
      <c r="BO50" s="27">
        <v>23.904840885082496</v>
      </c>
      <c r="BP50" s="27">
        <v>31</v>
      </c>
      <c r="BQ50" s="27">
        <v>29.680846440375785</v>
      </c>
      <c r="BR50" s="27">
        <v>21.156794148664851</v>
      </c>
      <c r="BS50" s="27">
        <v>28</v>
      </c>
      <c r="BT50" s="27">
        <v>32.345192769987818</v>
      </c>
      <c r="BU50" s="27">
        <v>20.496790900608421</v>
      </c>
      <c r="BV50" s="27">
        <v>36</v>
      </c>
      <c r="BW50" s="27">
        <v>75.63725060458799</v>
      </c>
      <c r="BX50" s="29"/>
      <c r="BY50" s="29"/>
    </row>
    <row r="51" spans="1:78" ht="30.75" customHeight="1" x14ac:dyDescent="0.25">
      <c r="A51" s="24">
        <v>43</v>
      </c>
      <c r="B51" s="54"/>
      <c r="C51" s="26" t="s">
        <v>58</v>
      </c>
      <c r="D51" s="27">
        <v>30.252312151183929</v>
      </c>
      <c r="E51" s="27">
        <v>25</v>
      </c>
      <c r="F51" s="27">
        <v>-17.361688339508881</v>
      </c>
      <c r="G51" s="27">
        <v>30.873279921231706</v>
      </c>
      <c r="H51" s="27">
        <v>26</v>
      </c>
      <c r="I51" s="27">
        <v>-15.784781965716341</v>
      </c>
      <c r="J51" s="27">
        <v>30.315720574629999</v>
      </c>
      <c r="K51" s="27">
        <v>22</v>
      </c>
      <c r="L51" s="27">
        <v>-27.430390625743822</v>
      </c>
      <c r="M51" s="27">
        <v>36.995561938275792</v>
      </c>
      <c r="N51" s="27">
        <v>24</v>
      </c>
      <c r="O51" s="27">
        <v>-35.127353816000614</v>
      </c>
      <c r="P51" s="27">
        <v>36.954218723648019</v>
      </c>
      <c r="Q51" s="27">
        <v>25</v>
      </c>
      <c r="R51" s="27">
        <v>-32.348725359462641</v>
      </c>
      <c r="S51" s="27">
        <v>34.885013770593943</v>
      </c>
      <c r="T51" s="27">
        <v>24</v>
      </c>
      <c r="U51" s="27">
        <v>-31.202549731453406</v>
      </c>
      <c r="V51" s="28">
        <v>28.986031490228775</v>
      </c>
      <c r="W51" s="27">
        <v>25</v>
      </c>
      <c r="X51" s="27">
        <v>-13.751559924898554</v>
      </c>
      <c r="Y51" s="27">
        <v>28.216746784145364</v>
      </c>
      <c r="Z51" s="27">
        <v>22</v>
      </c>
      <c r="AA51" s="27">
        <v>-22.03211742197891</v>
      </c>
      <c r="AB51" s="27">
        <v>32.937578200572453</v>
      </c>
      <c r="AC51" s="27">
        <v>30</v>
      </c>
      <c r="AD51" s="27">
        <v>-8.9186223185085236</v>
      </c>
      <c r="AE51" s="27">
        <v>34.856002224416585</v>
      </c>
      <c r="AF51" s="27">
        <v>25</v>
      </c>
      <c r="AG51" s="27">
        <v>-28.27634150629147</v>
      </c>
      <c r="AH51" s="27">
        <v>28.843149437946408</v>
      </c>
      <c r="AI51" s="27">
        <v>37</v>
      </c>
      <c r="AJ51" s="27">
        <v>28.280027392994526</v>
      </c>
      <c r="AK51" s="27">
        <v>28.314635172206636</v>
      </c>
      <c r="AL51" s="27">
        <v>34</v>
      </c>
      <c r="AM51" s="27">
        <v>20.07924450806296</v>
      </c>
      <c r="AN51" s="27">
        <v>20.816624055066747</v>
      </c>
      <c r="AO51" s="27">
        <v>33</v>
      </c>
      <c r="AP51" s="27">
        <v>58.527145961344438</v>
      </c>
      <c r="AQ51" s="27">
        <v>24.078336034010711</v>
      </c>
      <c r="AR51" s="27">
        <v>34</v>
      </c>
      <c r="AS51" s="27">
        <v>41.205770830571154</v>
      </c>
      <c r="AT51" s="27">
        <v>23.574178946547136</v>
      </c>
      <c r="AU51" s="27">
        <v>25</v>
      </c>
      <c r="AV51" s="27">
        <v>6.0482320791991002</v>
      </c>
      <c r="AW51" s="27">
        <v>27.417302929653371</v>
      </c>
      <c r="AX51" s="27">
        <v>22</v>
      </c>
      <c r="AY51" s="27">
        <v>-19.758701078486641</v>
      </c>
      <c r="AZ51" s="27">
        <v>13.543883887595259</v>
      </c>
      <c r="BA51" s="27">
        <v>14</v>
      </c>
      <c r="BB51" s="27">
        <v>3.3676906579396668</v>
      </c>
      <c r="BC51" s="27">
        <v>10.335648682106971</v>
      </c>
      <c r="BD51" s="27">
        <v>12</v>
      </c>
      <c r="BE51" s="27">
        <v>16.103017518139396</v>
      </c>
      <c r="BF51" s="27">
        <v>12.520891449988206</v>
      </c>
      <c r="BG51" s="27">
        <v>13</v>
      </c>
      <c r="BH51" s="27">
        <v>3.8264731542916279</v>
      </c>
      <c r="BI51" s="27">
        <v>22.844148251726139</v>
      </c>
      <c r="BJ51" s="27">
        <v>22</v>
      </c>
      <c r="BK51" s="27">
        <v>-3.6952494022724354</v>
      </c>
      <c r="BL51" s="27">
        <v>18.511599556856982</v>
      </c>
      <c r="BM51" s="27">
        <v>21</v>
      </c>
      <c r="BN51" s="27">
        <v>13.442384789602235</v>
      </c>
      <c r="BO51" s="27">
        <v>15.936560590054997</v>
      </c>
      <c r="BP51" s="27">
        <v>20</v>
      </c>
      <c r="BQ51" s="27">
        <v>25.497593329395929</v>
      </c>
      <c r="BR51" s="27">
        <v>23.916375994142875</v>
      </c>
      <c r="BS51" s="27">
        <v>17</v>
      </c>
      <c r="BT51" s="27">
        <v>-28.918996740295004</v>
      </c>
      <c r="BU51" s="27">
        <v>27.018497096256553</v>
      </c>
      <c r="BV51" s="27">
        <v>25</v>
      </c>
      <c r="BW51" s="27">
        <v>-7.4707970952840981</v>
      </c>
      <c r="BX51" s="29"/>
      <c r="BY51" s="29"/>
    </row>
    <row r="52" spans="1:78" ht="30.75" customHeight="1" x14ac:dyDescent="0.25">
      <c r="A52" s="24">
        <v>44</v>
      </c>
      <c r="B52" s="54"/>
      <c r="C52" s="26" t="s">
        <v>59</v>
      </c>
      <c r="D52" s="27">
        <v>15.647747664405481</v>
      </c>
      <c r="E52" s="27">
        <v>-16</v>
      </c>
      <c r="F52" s="27">
        <v>-202.25113762791432</v>
      </c>
      <c r="G52" s="27">
        <v>14.40753062990813</v>
      </c>
      <c r="H52" s="27">
        <v>-16</v>
      </c>
      <c r="I52" s="27">
        <v>-211.05303477048395</v>
      </c>
      <c r="J52" s="27">
        <v>15.680545124808621</v>
      </c>
      <c r="K52" s="27">
        <v>-16</v>
      </c>
      <c r="L52" s="27">
        <v>-202.03726893834806</v>
      </c>
      <c r="M52" s="27">
        <v>15.855240830689626</v>
      </c>
      <c r="N52" s="27">
        <v>-16</v>
      </c>
      <c r="O52" s="27">
        <v>-200.91300517511016</v>
      </c>
      <c r="P52" s="27">
        <v>14.781687489459209</v>
      </c>
      <c r="Q52" s="27">
        <v>-16</v>
      </c>
      <c r="R52" s="27">
        <v>-208.24203942485977</v>
      </c>
      <c r="S52" s="27">
        <v>16.352350204965909</v>
      </c>
      <c r="T52" s="27">
        <v>-16</v>
      </c>
      <c r="U52" s="27">
        <v>-197.84526260415518</v>
      </c>
      <c r="V52" s="28">
        <v>15.02979410604455</v>
      </c>
      <c r="W52" s="27">
        <v>-16</v>
      </c>
      <c r="X52" s="27">
        <v>-206.45521746412521</v>
      </c>
      <c r="Y52" s="27">
        <v>18.139337218379165</v>
      </c>
      <c r="Z52" s="27">
        <v>-13</v>
      </c>
      <c r="AA52" s="27">
        <v>-171.6674476222214</v>
      </c>
      <c r="AB52" s="27">
        <v>21.615285694125671</v>
      </c>
      <c r="AC52" s="27">
        <v>-5</v>
      </c>
      <c r="AD52" s="27">
        <v>-123.13177845879149</v>
      </c>
      <c r="AE52" s="27">
        <v>10.562424916489874</v>
      </c>
      <c r="AF52" s="27">
        <v>-17</v>
      </c>
      <c r="AG52" s="27">
        <v>-260.94788965988192</v>
      </c>
      <c r="AH52" s="27">
        <v>7.2107873594866021</v>
      </c>
      <c r="AI52" s="27">
        <v>-25</v>
      </c>
      <c r="AJ52" s="27">
        <v>-446.702776737823</v>
      </c>
      <c r="AK52" s="27">
        <v>10.486901915632087</v>
      </c>
      <c r="AL52" s="27">
        <v>-27</v>
      </c>
      <c r="AM52" s="27">
        <v>-357.46402719522916</v>
      </c>
      <c r="AN52" s="27">
        <v>12.489974433040047</v>
      </c>
      <c r="AO52" s="27">
        <v>-1.6</v>
      </c>
      <c r="AP52" s="27">
        <v>-112.81027442111875</v>
      </c>
      <c r="AQ52" s="27">
        <v>12.039168017005355</v>
      </c>
      <c r="AR52" s="27">
        <v>-7</v>
      </c>
      <c r="AS52" s="27">
        <v>-158.14355269494106</v>
      </c>
      <c r="AT52" s="27">
        <v>14.34950022833304</v>
      </c>
      <c r="AU52" s="27">
        <v>-1</v>
      </c>
      <c r="AV52" s="27">
        <v>-106.96888382234737</v>
      </c>
      <c r="AW52" s="27">
        <v>15.667030245516212</v>
      </c>
      <c r="AX52" s="27">
        <v>0</v>
      </c>
      <c r="AY52" s="27">
        <v>-100</v>
      </c>
      <c r="AZ52" s="27">
        <v>11.609043332224507</v>
      </c>
      <c r="BA52" s="27">
        <v>0</v>
      </c>
      <c r="BB52" s="27">
        <v>-100</v>
      </c>
      <c r="BC52" s="27">
        <v>9.3960442564608826</v>
      </c>
      <c r="BD52" s="27">
        <v>0</v>
      </c>
      <c r="BE52" s="27">
        <v>-100</v>
      </c>
      <c r="BF52" s="27">
        <v>8.9434938928487178</v>
      </c>
      <c r="BG52" s="27">
        <v>0</v>
      </c>
      <c r="BH52" s="27">
        <v>-100</v>
      </c>
      <c r="BI52" s="27">
        <v>10.543453039258218</v>
      </c>
      <c r="BJ52" s="27">
        <v>0</v>
      </c>
      <c r="BK52" s="27">
        <v>-100</v>
      </c>
      <c r="BL52" s="27">
        <v>12.958119689799886</v>
      </c>
      <c r="BM52" s="27">
        <v>0</v>
      </c>
      <c r="BN52" s="27">
        <v>-100</v>
      </c>
      <c r="BO52" s="27">
        <v>15.936560590054997</v>
      </c>
      <c r="BP52" s="27">
        <v>0</v>
      </c>
      <c r="BQ52" s="27">
        <v>-100</v>
      </c>
      <c r="BR52" s="27">
        <v>14.717769842549462</v>
      </c>
      <c r="BS52" s="27">
        <v>23</v>
      </c>
      <c r="BT52" s="27">
        <v>56.273676284204363</v>
      </c>
      <c r="BU52" s="27">
        <v>13.975084704960286</v>
      </c>
      <c r="BV52" s="27">
        <v>20</v>
      </c>
      <c r="BW52" s="27">
        <v>43.111833825960588</v>
      </c>
      <c r="BX52" s="29"/>
      <c r="BY52" s="29"/>
    </row>
    <row r="53" spans="1:78" ht="30.75" customHeight="1" x14ac:dyDescent="0.25">
      <c r="A53" s="24">
        <v>45</v>
      </c>
      <c r="B53" s="54"/>
      <c r="C53" s="26" t="s">
        <v>60</v>
      </c>
      <c r="D53" s="27">
        <v>2.0863663552540639</v>
      </c>
      <c r="E53" s="27">
        <v>1.1000000000000001</v>
      </c>
      <c r="F53" s="27">
        <v>-47.276757160606657</v>
      </c>
      <c r="G53" s="27">
        <v>2.0582186614154474</v>
      </c>
      <c r="H53" s="27">
        <v>1.2</v>
      </c>
      <c r="I53" s="27">
        <v>-41.697156745495938</v>
      </c>
      <c r="J53" s="27">
        <v>2.0907393499744829</v>
      </c>
      <c r="K53" s="27">
        <v>1</v>
      </c>
      <c r="L53" s="27">
        <v>-52.170030185149344</v>
      </c>
      <c r="M53" s="27">
        <v>2.1140321107586169</v>
      </c>
      <c r="N53" s="27">
        <v>1</v>
      </c>
      <c r="O53" s="27">
        <v>-52.697028824167113</v>
      </c>
      <c r="P53" s="27">
        <v>2.1116696413513156</v>
      </c>
      <c r="Q53" s="27">
        <v>0.9</v>
      </c>
      <c r="R53" s="27">
        <v>-57.379696976461467</v>
      </c>
      <c r="S53" s="27">
        <v>2.1803133606621214</v>
      </c>
      <c r="T53" s="27">
        <v>0.9</v>
      </c>
      <c r="U53" s="27">
        <v>-58.721529838872044</v>
      </c>
      <c r="V53" s="28">
        <v>2.1471134437206501</v>
      </c>
      <c r="W53" s="27">
        <v>0.9</v>
      </c>
      <c r="X53" s="27">
        <v>-58.083258123500705</v>
      </c>
      <c r="Y53" s="27">
        <v>2.0154819131532404</v>
      </c>
      <c r="Z53" s="27">
        <v>1.1000000000000001</v>
      </c>
      <c r="AA53" s="27">
        <v>-45.422482195385236</v>
      </c>
      <c r="AB53" s="27">
        <v>2.0585986375357783</v>
      </c>
      <c r="AC53" s="27">
        <v>1.2</v>
      </c>
      <c r="AD53" s="27">
        <v>-41.707918283845459</v>
      </c>
      <c r="AE53" s="27">
        <v>2.1124849832979748</v>
      </c>
      <c r="AF53" s="27">
        <v>1.1000000000000001</v>
      </c>
      <c r="AG53" s="27">
        <v>-47.928623933567607</v>
      </c>
      <c r="AH53" s="27">
        <v>2.0602249598533149</v>
      </c>
      <c r="AI53" s="27">
        <v>1.2</v>
      </c>
      <c r="AJ53" s="27">
        <v>-41.753933508045733</v>
      </c>
      <c r="AK53" s="27">
        <v>2.0973803831264175</v>
      </c>
      <c r="AL53" s="27">
        <v>1.1000000000000001</v>
      </c>
      <c r="AM53" s="27">
        <v>-47.553624089860733</v>
      </c>
      <c r="AN53" s="27">
        <v>2.0816624055066746</v>
      </c>
      <c r="AO53" s="27">
        <v>0</v>
      </c>
      <c r="AP53" s="27">
        <v>-100</v>
      </c>
      <c r="AQ53" s="27">
        <v>2.0065280028342261</v>
      </c>
      <c r="AR53" s="27">
        <v>0</v>
      </c>
      <c r="AS53" s="27">
        <v>-100</v>
      </c>
      <c r="AT53" s="27">
        <v>2.0499286040475773</v>
      </c>
      <c r="AU53" s="27">
        <v>0</v>
      </c>
      <c r="AV53" s="27">
        <v>-100</v>
      </c>
      <c r="AW53" s="27">
        <v>1.9583787806895265</v>
      </c>
      <c r="AX53" s="27">
        <v>0</v>
      </c>
      <c r="AY53" s="27">
        <v>-100</v>
      </c>
      <c r="AZ53" s="27">
        <v>1.9348405553707511</v>
      </c>
      <c r="BA53" s="27">
        <v>0</v>
      </c>
      <c r="BB53" s="27">
        <v>-100</v>
      </c>
      <c r="BC53" s="27">
        <v>1.8792088512921765</v>
      </c>
      <c r="BD53" s="27">
        <v>0</v>
      </c>
      <c r="BE53" s="27">
        <v>-100</v>
      </c>
      <c r="BF53" s="27">
        <v>1.7886987785697435</v>
      </c>
      <c r="BG53" s="27">
        <v>0</v>
      </c>
      <c r="BH53" s="27">
        <v>-100</v>
      </c>
      <c r="BI53" s="27">
        <v>1.757242173209703</v>
      </c>
      <c r="BJ53" s="27">
        <v>0</v>
      </c>
      <c r="BK53" s="27">
        <v>-100</v>
      </c>
      <c r="BL53" s="27">
        <v>1.8511599556856981</v>
      </c>
      <c r="BM53" s="27">
        <v>0</v>
      </c>
      <c r="BN53" s="27">
        <v>-100</v>
      </c>
      <c r="BO53" s="27">
        <v>1.7707289544505551</v>
      </c>
      <c r="BP53" s="27">
        <v>0</v>
      </c>
      <c r="BQ53" s="27">
        <v>-100</v>
      </c>
      <c r="BR53" s="27">
        <v>1.8397212303186827</v>
      </c>
      <c r="BS53" s="27">
        <v>0</v>
      </c>
      <c r="BT53" s="27">
        <v>-100</v>
      </c>
      <c r="BU53" s="27">
        <v>1.8633446273280383</v>
      </c>
      <c r="BV53" s="27">
        <v>0</v>
      </c>
      <c r="BW53" s="27">
        <v>-100</v>
      </c>
      <c r="BX53" s="29"/>
      <c r="BY53" s="29"/>
    </row>
    <row r="54" spans="1:78" s="45" customFormat="1" ht="30" customHeight="1" x14ac:dyDescent="0.25">
      <c r="A54" s="41" t="s">
        <v>61</v>
      </c>
      <c r="B54" s="42"/>
      <c r="C54" s="42"/>
      <c r="D54" s="43">
        <v>205.5070859925253</v>
      </c>
      <c r="E54" s="43">
        <v>194.1</v>
      </c>
      <c r="F54" s="43">
        <v>-5.5507020292916849</v>
      </c>
      <c r="G54" s="43">
        <v>204.79275681083701</v>
      </c>
      <c r="H54" s="43">
        <v>194.2</v>
      </c>
      <c r="I54" s="43">
        <v>-5.1724274704799917</v>
      </c>
      <c r="J54" s="43">
        <v>198.62023824757586</v>
      </c>
      <c r="K54" s="43">
        <v>177</v>
      </c>
      <c r="L54" s="43">
        <v>-10.885214134436136</v>
      </c>
      <c r="M54" s="43">
        <v>207.17514685434446</v>
      </c>
      <c r="N54" s="43">
        <v>180</v>
      </c>
      <c r="O54" s="43">
        <v>-13.116991717857976</v>
      </c>
      <c r="P54" s="43">
        <v>213.27863377648285</v>
      </c>
      <c r="Q54" s="43">
        <v>186.9</v>
      </c>
      <c r="R54" s="43">
        <v>-12.368155829490071</v>
      </c>
      <c r="S54" s="43">
        <v>226.75258950886061</v>
      </c>
      <c r="T54" s="43">
        <v>195.9</v>
      </c>
      <c r="U54" s="43">
        <v>-13.606278797382821</v>
      </c>
      <c r="V54" s="43">
        <v>206.12289059718245</v>
      </c>
      <c r="W54" s="43">
        <v>202.9</v>
      </c>
      <c r="X54" s="43">
        <v>-1.5635772367857994</v>
      </c>
      <c r="Y54" s="43">
        <v>235.81138383892915</v>
      </c>
      <c r="Z54" s="43">
        <v>242.1</v>
      </c>
      <c r="AA54" s="43">
        <v>2.6667992268627221</v>
      </c>
      <c r="AB54" s="43">
        <v>274.82291811102641</v>
      </c>
      <c r="AC54" s="43">
        <v>304.2</v>
      </c>
      <c r="AD54" s="43">
        <v>10.689458539664241</v>
      </c>
      <c r="AE54" s="43">
        <v>297.86038264501445</v>
      </c>
      <c r="AF54" s="43">
        <v>336.1</v>
      </c>
      <c r="AG54" s="43">
        <v>12.838101198761626</v>
      </c>
      <c r="AH54" s="43">
        <v>302.85306909843729</v>
      </c>
      <c r="AI54" s="43">
        <v>365.2</v>
      </c>
      <c r="AJ54" s="43">
        <v>20.586527680621881</v>
      </c>
      <c r="AK54" s="43">
        <v>297.82801440395122</v>
      </c>
      <c r="AL54" s="43">
        <v>374.1</v>
      </c>
      <c r="AM54" s="43">
        <v>25.609406069033959</v>
      </c>
      <c r="AN54" s="43">
        <v>286.22858075716778</v>
      </c>
      <c r="AO54" s="43">
        <v>334.4</v>
      </c>
      <c r="AP54" s="43">
        <v>16.829702720602924</v>
      </c>
      <c r="AQ54" s="43">
        <v>259.84537636703226</v>
      </c>
      <c r="AR54" s="43">
        <v>326</v>
      </c>
      <c r="AS54" s="43">
        <v>25.459226774743211</v>
      </c>
      <c r="AT54" s="43">
        <v>250.09128969380438</v>
      </c>
      <c r="AU54" s="43">
        <v>296</v>
      </c>
      <c r="AV54" s="43">
        <v>18.356780982817625</v>
      </c>
      <c r="AW54" s="43">
        <v>246.75572636688034</v>
      </c>
      <c r="AX54" s="43">
        <v>267</v>
      </c>
      <c r="AY54" s="43">
        <v>8.2041758184043729</v>
      </c>
      <c r="AZ54" s="43">
        <v>222.50666386763638</v>
      </c>
      <c r="BA54" s="43">
        <v>239</v>
      </c>
      <c r="BB54" s="43">
        <v>7.4125133358590531</v>
      </c>
      <c r="BC54" s="43">
        <v>186.04167627792549</v>
      </c>
      <c r="BD54" s="43">
        <v>232</v>
      </c>
      <c r="BE54" s="43">
        <v>24.703241038001565</v>
      </c>
      <c r="BF54" s="43">
        <v>172.60943213198024</v>
      </c>
      <c r="BG54" s="43">
        <v>200</v>
      </c>
      <c r="BH54" s="43">
        <v>15.868523249109842</v>
      </c>
      <c r="BI54" s="43">
        <v>215.26216621818861</v>
      </c>
      <c r="BJ54" s="43">
        <v>241</v>
      </c>
      <c r="BK54" s="43">
        <v>11.956505982441733</v>
      </c>
      <c r="BL54" s="43">
        <v>198.07411525836969</v>
      </c>
      <c r="BM54" s="43">
        <v>226</v>
      </c>
      <c r="BN54" s="43">
        <v>14.09870477280867</v>
      </c>
      <c r="BO54" s="43">
        <v>191.23872708065997</v>
      </c>
      <c r="BP54" s="43">
        <v>212</v>
      </c>
      <c r="BQ54" s="43">
        <v>10.856207440966397</v>
      </c>
      <c r="BR54" s="43">
        <v>193.1707291834617</v>
      </c>
      <c r="BS54" s="43">
        <v>221</v>
      </c>
      <c r="BT54" s="43">
        <v>14.406567151334695</v>
      </c>
      <c r="BU54" s="43">
        <v>195.65118586944402</v>
      </c>
      <c r="BV54" s="43">
        <v>232</v>
      </c>
      <c r="BW54" s="43">
        <v>18.578376598653055</v>
      </c>
      <c r="BX54" s="44"/>
      <c r="BY54" s="44"/>
    </row>
    <row r="55" spans="1:78" ht="30.75" customHeight="1" x14ac:dyDescent="0.25">
      <c r="A55" s="24">
        <v>46</v>
      </c>
      <c r="B55" s="25" t="s">
        <v>62</v>
      </c>
      <c r="C55" s="26" t="s">
        <v>63</v>
      </c>
      <c r="D55" s="27">
        <v>26.079579440675801</v>
      </c>
      <c r="E55" s="27">
        <v>-8</v>
      </c>
      <c r="F55" s="27">
        <v>-130.67534128837431</v>
      </c>
      <c r="G55" s="27">
        <v>18.523967952739024</v>
      </c>
      <c r="H55" s="27">
        <v>-3</v>
      </c>
      <c r="I55" s="27">
        <v>-116.19523423736224</v>
      </c>
      <c r="J55" s="27">
        <v>15.680545124808621</v>
      </c>
      <c r="K55" s="27">
        <v>-6</v>
      </c>
      <c r="L55" s="27">
        <v>-138.26397585188053</v>
      </c>
      <c r="M55" s="27">
        <v>15.855240830689626</v>
      </c>
      <c r="N55" s="27">
        <v>-1</v>
      </c>
      <c r="O55" s="27">
        <v>-106.30706282344437</v>
      </c>
      <c r="P55" s="27">
        <v>14.781687489459209</v>
      </c>
      <c r="Q55" s="27">
        <v>2</v>
      </c>
      <c r="R55" s="27">
        <v>-86.469745071892532</v>
      </c>
      <c r="S55" s="27">
        <v>18.532663565628031</v>
      </c>
      <c r="T55" s="27">
        <v>3</v>
      </c>
      <c r="U55" s="27">
        <v>-83.812364642694916</v>
      </c>
      <c r="V55" s="28">
        <v>30.0595882120891</v>
      </c>
      <c r="W55" s="27">
        <v>7</v>
      </c>
      <c r="X55" s="27">
        <v>-76.712921179722599</v>
      </c>
      <c r="Y55" s="27">
        <v>39.301897306488186</v>
      </c>
      <c r="Z55" s="27">
        <v>23</v>
      </c>
      <c r="AA55" s="27">
        <v>-41.478652237476012</v>
      </c>
      <c r="AB55" s="27">
        <v>44.259870707019232</v>
      </c>
      <c r="AC55" s="27">
        <v>33</v>
      </c>
      <c r="AD55" s="27">
        <v>-25.44036059561628</v>
      </c>
      <c r="AE55" s="27">
        <v>48.587154615853422</v>
      </c>
      <c r="AF55" s="27">
        <v>38</v>
      </c>
      <c r="AG55" s="27">
        <v>-21.790028042512613</v>
      </c>
      <c r="AH55" s="27">
        <v>53.565848956186187</v>
      </c>
      <c r="AI55" s="27">
        <v>31</v>
      </c>
      <c r="AJ55" s="27">
        <v>-42.127305729147999</v>
      </c>
      <c r="AK55" s="27">
        <v>52.434509578160437</v>
      </c>
      <c r="AL55" s="27">
        <v>25</v>
      </c>
      <c r="AM55" s="27">
        <v>-52.321476445327939</v>
      </c>
      <c r="AN55" s="27">
        <v>59.327378556940225</v>
      </c>
      <c r="AO55" s="27">
        <v>18</v>
      </c>
      <c r="AP55" s="27">
        <v>-69.659876371034557</v>
      </c>
      <c r="AQ55" s="27">
        <v>60.195840085026781</v>
      </c>
      <c r="AR55" s="27">
        <v>19</v>
      </c>
      <c r="AS55" s="27">
        <v>-68.43635710846057</v>
      </c>
      <c r="AT55" s="27">
        <v>63.547786725474893</v>
      </c>
      <c r="AU55" s="27">
        <v>21</v>
      </c>
      <c r="AV55" s="27">
        <v>-66.954002519836678</v>
      </c>
      <c r="AW55" s="27">
        <v>51.897037688272455</v>
      </c>
      <c r="AX55" s="27">
        <v>19</v>
      </c>
      <c r="AY55" s="27">
        <v>-63.389047147302655</v>
      </c>
      <c r="AZ55" s="27">
        <v>47.403593606583399</v>
      </c>
      <c r="BA55" s="27">
        <v>23</v>
      </c>
      <c r="BB55" s="27">
        <v>-51.4804717319875</v>
      </c>
      <c r="BC55" s="27">
        <v>39.463385877135707</v>
      </c>
      <c r="BD55" s="27">
        <v>6</v>
      </c>
      <c r="BE55" s="27">
        <v>-84.79603342024366</v>
      </c>
      <c r="BF55" s="27">
        <v>32.196578014255387</v>
      </c>
      <c r="BG55" s="27">
        <v>22</v>
      </c>
      <c r="BH55" s="27">
        <v>-31.669756983927734</v>
      </c>
      <c r="BI55" s="27">
        <v>36.902085637403765</v>
      </c>
      <c r="BJ55" s="27">
        <v>23</v>
      </c>
      <c r="BK55" s="27">
        <v>-37.672899504933895</v>
      </c>
      <c r="BL55" s="27">
        <v>36.097619135871113</v>
      </c>
      <c r="BM55" s="27">
        <v>9</v>
      </c>
      <c r="BN55" s="27">
        <v>-75.067607738548958</v>
      </c>
      <c r="BO55" s="27">
        <v>29.217027748434163</v>
      </c>
      <c r="BP55" s="27">
        <v>10</v>
      </c>
      <c r="BQ55" s="27">
        <v>-65.773383637437476</v>
      </c>
      <c r="BR55" s="27">
        <v>18.397212303186826</v>
      </c>
      <c r="BS55" s="27">
        <v>6</v>
      </c>
      <c r="BT55" s="27">
        <v>-67.386363210252995</v>
      </c>
      <c r="BU55" s="27">
        <v>18.633446273280384</v>
      </c>
      <c r="BV55" s="27">
        <v>9</v>
      </c>
      <c r="BW55" s="27">
        <v>-51.699756083738301</v>
      </c>
      <c r="BX55" s="29"/>
      <c r="BY55" s="29"/>
    </row>
    <row r="56" spans="1:78" ht="30.75" customHeight="1" x14ac:dyDescent="0.25">
      <c r="A56" s="24">
        <v>47</v>
      </c>
      <c r="B56" s="30"/>
      <c r="C56" s="26" t="s">
        <v>64</v>
      </c>
      <c r="D56" s="27">
        <v>65.720540190503016</v>
      </c>
      <c r="E56" s="27">
        <v>55</v>
      </c>
      <c r="F56" s="27">
        <v>-16.312312953343913</v>
      </c>
      <c r="G56" s="27">
        <v>60.717450511755693</v>
      </c>
      <c r="H56" s="27">
        <v>54</v>
      </c>
      <c r="I56" s="27">
        <v>-11.06345944228193</v>
      </c>
      <c r="J56" s="27">
        <v>65.858289524196209</v>
      </c>
      <c r="K56" s="27">
        <v>58</v>
      </c>
      <c r="L56" s="27">
        <v>-11.93211907106863</v>
      </c>
      <c r="M56" s="27">
        <v>61.306931211999888</v>
      </c>
      <c r="N56" s="27">
        <v>57</v>
      </c>
      <c r="O56" s="27">
        <v>-7.0251945854319207</v>
      </c>
      <c r="P56" s="27">
        <v>63.350089240539468</v>
      </c>
      <c r="Q56" s="27">
        <v>54</v>
      </c>
      <c r="R56" s="27">
        <v>-14.759393952922938</v>
      </c>
      <c r="S56" s="27">
        <v>61.048774098539397</v>
      </c>
      <c r="T56" s="27">
        <v>50</v>
      </c>
      <c r="U56" s="27">
        <v>-18.098273489825477</v>
      </c>
      <c r="V56" s="28">
        <v>65.486960033479818</v>
      </c>
      <c r="W56" s="27">
        <v>54</v>
      </c>
      <c r="X56" s="27">
        <v>-17.540835652788246</v>
      </c>
      <c r="Y56" s="27">
        <v>73.565089830093271</v>
      </c>
      <c r="Z56" s="27">
        <v>65</v>
      </c>
      <c r="AA56" s="27">
        <v>-11.642872794521553</v>
      </c>
      <c r="AB56" s="27">
        <v>81.314646182663239</v>
      </c>
      <c r="AC56" s="27">
        <v>72</v>
      </c>
      <c r="AD56" s="27">
        <v>-11.455065747613345</v>
      </c>
      <c r="AE56" s="27">
        <v>92.949339265110893</v>
      </c>
      <c r="AF56" s="27">
        <v>77</v>
      </c>
      <c r="AG56" s="27">
        <v>-17.159174439766648</v>
      </c>
      <c r="AH56" s="27">
        <v>92.71012319339917</v>
      </c>
      <c r="AI56" s="27">
        <v>78</v>
      </c>
      <c r="AJ56" s="27">
        <v>-15.866792844954942</v>
      </c>
      <c r="AK56" s="27">
        <v>74.457003600987818</v>
      </c>
      <c r="AL56" s="27">
        <v>74</v>
      </c>
      <c r="AM56" s="27">
        <v>-0.61378188603570794</v>
      </c>
      <c r="AN56" s="27">
        <v>74.93984659824028</v>
      </c>
      <c r="AO56" s="27">
        <v>65</v>
      </c>
      <c r="AP56" s="27">
        <v>-13.263766940341833</v>
      </c>
      <c r="AQ56" s="27">
        <v>68.22195209636368</v>
      </c>
      <c r="AR56" s="27">
        <v>71</v>
      </c>
      <c r="AS56" s="27">
        <v>4.072073311112999</v>
      </c>
      <c r="AT56" s="27">
        <v>55.348072309284582</v>
      </c>
      <c r="AU56" s="27">
        <v>64</v>
      </c>
      <c r="AV56" s="27">
        <v>15.631850089319311</v>
      </c>
      <c r="AW56" s="27">
        <v>53.855416468961984</v>
      </c>
      <c r="AX56" s="27">
        <v>67</v>
      </c>
      <c r="AY56" s="27">
        <v>24.407170889883503</v>
      </c>
      <c r="AZ56" s="27">
        <v>64.817158604920166</v>
      </c>
      <c r="BA56" s="27">
        <v>62</v>
      </c>
      <c r="BB56" s="27">
        <v>-4.3463161075782182</v>
      </c>
      <c r="BC56" s="27">
        <v>69.530727497810531</v>
      </c>
      <c r="BD56" s="27">
        <v>63</v>
      </c>
      <c r="BE56" s="27">
        <v>-9.3925775449655386</v>
      </c>
      <c r="BF56" s="27">
        <v>64.393156028510774</v>
      </c>
      <c r="BG56" s="27">
        <v>73</v>
      </c>
      <c r="BH56" s="27">
        <v>13.366085003938078</v>
      </c>
      <c r="BI56" s="27">
        <v>78.197276707831776</v>
      </c>
      <c r="BJ56" s="27">
        <v>78</v>
      </c>
      <c r="BK56" s="27">
        <v>-0.25228079050484098</v>
      </c>
      <c r="BL56" s="27">
        <v>75.897558183113631</v>
      </c>
      <c r="BM56" s="27">
        <v>76</v>
      </c>
      <c r="BN56" s="27">
        <v>0.1349737980228739</v>
      </c>
      <c r="BO56" s="27">
        <v>68.17306474634637</v>
      </c>
      <c r="BP56" s="27">
        <v>70</v>
      </c>
      <c r="BQ56" s="27">
        <v>2.679849087687586</v>
      </c>
      <c r="BR56" s="27">
        <v>65.310103676313233</v>
      </c>
      <c r="BS56" s="27">
        <v>64</v>
      </c>
      <c r="BT56" s="27">
        <v>-2.0059739650794386</v>
      </c>
      <c r="BU56" s="27">
        <v>63.353717329153298</v>
      </c>
      <c r="BV56" s="27">
        <v>60</v>
      </c>
      <c r="BW56" s="27">
        <v>-5.2936393798790196</v>
      </c>
      <c r="BX56" s="29"/>
      <c r="BY56" s="29"/>
    </row>
    <row r="57" spans="1:78" ht="30.75" customHeight="1" x14ac:dyDescent="0.25">
      <c r="A57" s="24">
        <v>48</v>
      </c>
      <c r="B57" s="30"/>
      <c r="C57" s="26" t="s">
        <v>65</v>
      </c>
      <c r="D57" s="27">
        <v>20.86366355254064</v>
      </c>
      <c r="E57" s="27">
        <v>35</v>
      </c>
      <c r="F57" s="27">
        <v>67.755772670796972</v>
      </c>
      <c r="G57" s="27">
        <v>18.523967952739024</v>
      </c>
      <c r="H57" s="27">
        <v>32</v>
      </c>
      <c r="I57" s="27">
        <v>72.749165198530577</v>
      </c>
      <c r="J57" s="27">
        <v>5.2268483749362069</v>
      </c>
      <c r="K57" s="27">
        <v>31</v>
      </c>
      <c r="L57" s="27">
        <v>493.09162570414821</v>
      </c>
      <c r="M57" s="27">
        <v>8.4561284430344674</v>
      </c>
      <c r="N57" s="27">
        <v>36</v>
      </c>
      <c r="O57" s="27">
        <v>325.72674058249595</v>
      </c>
      <c r="P57" s="27">
        <v>12.670017848107893</v>
      </c>
      <c r="Q57" s="27">
        <v>37</v>
      </c>
      <c r="R57" s="27">
        <v>192.02800219831957</v>
      </c>
      <c r="S57" s="27">
        <v>11.991723483641668</v>
      </c>
      <c r="T57" s="27">
        <v>42</v>
      </c>
      <c r="U57" s="27">
        <v>250.24156500350995</v>
      </c>
      <c r="V57" s="28">
        <v>8.5884537748826002</v>
      </c>
      <c r="W57" s="27">
        <v>40</v>
      </c>
      <c r="X57" s="27">
        <v>365.74157640554779</v>
      </c>
      <c r="Y57" s="27">
        <v>25.193523914415504</v>
      </c>
      <c r="Z57" s="27">
        <v>52</v>
      </c>
      <c r="AA57" s="27">
        <v>106.40224915199765</v>
      </c>
      <c r="AB57" s="27">
        <v>26.761782287965119</v>
      </c>
      <c r="AC57" s="27">
        <v>75</v>
      </c>
      <c r="AD57" s="27">
        <v>180.25039286612761</v>
      </c>
      <c r="AE57" s="27">
        <v>43.305942157608484</v>
      </c>
      <c r="AF57" s="27">
        <v>78</v>
      </c>
      <c r="AG57" s="27">
        <v>80.113850695420254</v>
      </c>
      <c r="AH57" s="27">
        <v>49.445399036479557</v>
      </c>
      <c r="AI57" s="27">
        <v>121</v>
      </c>
      <c r="AJ57" s="27">
        <v>144.71437658078011</v>
      </c>
      <c r="AK57" s="27">
        <v>59.775340919102895</v>
      </c>
      <c r="AL57" s="27">
        <v>73</v>
      </c>
      <c r="AM57" s="27">
        <v>22.12393752600212</v>
      </c>
      <c r="AN57" s="27">
        <v>64.53153457070691</v>
      </c>
      <c r="AO57" s="27">
        <v>78</v>
      </c>
      <c r="AP57" s="27">
        <v>20.871137683136535</v>
      </c>
      <c r="AQ57" s="27">
        <v>55.179520077941213</v>
      </c>
      <c r="AR57" s="27">
        <v>70</v>
      </c>
      <c r="AS57" s="27">
        <v>26.858660425325958</v>
      </c>
      <c r="AT57" s="27">
        <v>59.447929517379734</v>
      </c>
      <c r="AU57" s="27">
        <v>71</v>
      </c>
      <c r="AV57" s="27">
        <v>19.432250334711814</v>
      </c>
      <c r="AW57" s="27">
        <v>41.125954394480061</v>
      </c>
      <c r="AX57" s="27">
        <v>74</v>
      </c>
      <c r="AY57" s="27">
        <v>79.935033945211742</v>
      </c>
      <c r="AZ57" s="27">
        <v>39.6642313851004</v>
      </c>
      <c r="BA57" s="27">
        <v>66</v>
      </c>
      <c r="BB57" s="27">
        <v>66.396770327415084</v>
      </c>
      <c r="BC57" s="27">
        <v>17.852484087275677</v>
      </c>
      <c r="BD57" s="27">
        <v>52</v>
      </c>
      <c r="BE57" s="27">
        <v>191.27599131743742</v>
      </c>
      <c r="BF57" s="27">
        <v>16.992638396412563</v>
      </c>
      <c r="BG57" s="27">
        <v>35</v>
      </c>
      <c r="BH57" s="27">
        <v>105.97154593361499</v>
      </c>
      <c r="BI57" s="27">
        <v>18.451042818701882</v>
      </c>
      <c r="BJ57" s="27">
        <v>43</v>
      </c>
      <c r="BK57" s="27">
        <v>133.04915837285586</v>
      </c>
      <c r="BL57" s="27">
        <v>47.204578869985305</v>
      </c>
      <c r="BM57" s="27">
        <v>34</v>
      </c>
      <c r="BN57" s="27">
        <v>-27.973089022474774</v>
      </c>
      <c r="BO57" s="27">
        <v>19.478018498956107</v>
      </c>
      <c r="BP57" s="27">
        <v>33</v>
      </c>
      <c r="BQ57" s="27">
        <v>69.421750994684501</v>
      </c>
      <c r="BR57" s="27">
        <v>25.756097224461559</v>
      </c>
      <c r="BS57" s="27">
        <v>36</v>
      </c>
      <c r="BT57" s="27">
        <v>39.772729098915697</v>
      </c>
      <c r="BU57" s="27">
        <v>14.906757018624306</v>
      </c>
      <c r="BV57" s="27">
        <v>35</v>
      </c>
      <c r="BW57" s="27">
        <v>134.79285237071659</v>
      </c>
      <c r="BX57" s="29"/>
      <c r="BY57" s="29"/>
    </row>
    <row r="58" spans="1:78" ht="30.75" customHeight="1" x14ac:dyDescent="0.25">
      <c r="A58" s="24">
        <v>49</v>
      </c>
      <c r="B58" s="30"/>
      <c r="C58" s="26" t="s">
        <v>66</v>
      </c>
      <c r="D58" s="27">
        <v>6.2590990657621921</v>
      </c>
      <c r="E58" s="27">
        <v>20</v>
      </c>
      <c r="F58" s="27">
        <v>219.53480508723234</v>
      </c>
      <c r="G58" s="27">
        <v>8.2328746456617896</v>
      </c>
      <c r="H58" s="27">
        <v>23</v>
      </c>
      <c r="I58" s="27">
        <v>179.36779059449864</v>
      </c>
      <c r="J58" s="27">
        <v>7.3175877249106893</v>
      </c>
      <c r="K58" s="27">
        <v>20</v>
      </c>
      <c r="L58" s="27">
        <v>173.31411322771805</v>
      </c>
      <c r="M58" s="27">
        <v>10.570160553793084</v>
      </c>
      <c r="N58" s="27">
        <v>19</v>
      </c>
      <c r="O58" s="27">
        <v>79.751290468164953</v>
      </c>
      <c r="P58" s="27">
        <v>12.670017848107893</v>
      </c>
      <c r="Q58" s="27">
        <v>24</v>
      </c>
      <c r="R58" s="27">
        <v>89.423568993504588</v>
      </c>
      <c r="S58" s="27">
        <v>19.62282024595909</v>
      </c>
      <c r="T58" s="27">
        <v>26</v>
      </c>
      <c r="U58" s="27">
        <v>32.498793109793461</v>
      </c>
      <c r="V58" s="28">
        <v>16.103350827904876</v>
      </c>
      <c r="W58" s="27">
        <v>30</v>
      </c>
      <c r="X58" s="27">
        <v>86.296630562219107</v>
      </c>
      <c r="Y58" s="27">
        <v>18.139337218379165</v>
      </c>
      <c r="Z58" s="27">
        <v>37</v>
      </c>
      <c r="AA58" s="27">
        <v>103.97658169401475</v>
      </c>
      <c r="AB58" s="27">
        <v>23.673884331661451</v>
      </c>
      <c r="AC58" s="27">
        <v>42</v>
      </c>
      <c r="AD58" s="27">
        <v>77.410683483948603</v>
      </c>
      <c r="AE58" s="27">
        <v>23.237334816277723</v>
      </c>
      <c r="AF58" s="27">
        <v>45</v>
      </c>
      <c r="AG58" s="27">
        <v>93.653877933013035</v>
      </c>
      <c r="AH58" s="27">
        <v>22.662474558386464</v>
      </c>
      <c r="AI58" s="27">
        <v>23</v>
      </c>
      <c r="AJ58" s="27">
        <v>1.4893582814354744</v>
      </c>
      <c r="AK58" s="27">
        <v>20.973803831264174</v>
      </c>
      <c r="AL58" s="27">
        <v>32</v>
      </c>
      <c r="AM58" s="27">
        <v>52.571275374950588</v>
      </c>
      <c r="AN58" s="27">
        <v>14.571636838546722</v>
      </c>
      <c r="AO58" s="27">
        <v>29</v>
      </c>
      <c r="AP58" s="27">
        <v>99.016763328094768</v>
      </c>
      <c r="AQ58" s="27">
        <v>18.058752025508035</v>
      </c>
      <c r="AR58" s="27">
        <v>24</v>
      </c>
      <c r="AS58" s="27">
        <v>32.899549017008134</v>
      </c>
      <c r="AT58" s="27">
        <v>15.374464530356828</v>
      </c>
      <c r="AU58" s="27">
        <v>21</v>
      </c>
      <c r="AV58" s="27">
        <v>36.590122918008433</v>
      </c>
      <c r="AW58" s="27">
        <v>13.708651464826685</v>
      </c>
      <c r="AX58" s="27">
        <v>21</v>
      </c>
      <c r="AY58" s="27">
        <v>53.187934304707319</v>
      </c>
      <c r="AZ58" s="27">
        <v>11.609043332224507</v>
      </c>
      <c r="BA58" s="27">
        <v>20</v>
      </c>
      <c r="BB58" s="27">
        <v>72.279484429899441</v>
      </c>
      <c r="BC58" s="27">
        <v>15.033670810337412</v>
      </c>
      <c r="BD58" s="27">
        <v>19</v>
      </c>
      <c r="BE58" s="27">
        <v>26.382972194224656</v>
      </c>
      <c r="BF58" s="27">
        <v>10.732192671418462</v>
      </c>
      <c r="BG58" s="27">
        <v>26</v>
      </c>
      <c r="BH58" s="27">
        <v>142.26177069334713</v>
      </c>
      <c r="BI58" s="27">
        <v>18.451042818701882</v>
      </c>
      <c r="BJ58" s="27">
        <v>34</v>
      </c>
      <c r="BK58" s="27">
        <v>84.271427550630236</v>
      </c>
      <c r="BL58" s="27">
        <v>18.511599556856982</v>
      </c>
      <c r="BM58" s="27">
        <v>31</v>
      </c>
      <c r="BN58" s="27">
        <v>67.462568022746154</v>
      </c>
      <c r="BO58" s="27">
        <v>14.165831635604441</v>
      </c>
      <c r="BP58" s="27">
        <v>30</v>
      </c>
      <c r="BQ58" s="27">
        <v>111.77718874335565</v>
      </c>
      <c r="BR58" s="27">
        <v>12.87804861223078</v>
      </c>
      <c r="BS58" s="27">
        <v>33</v>
      </c>
      <c r="BT58" s="27">
        <v>156.25000334801214</v>
      </c>
      <c r="BU58" s="27">
        <v>8.3850508229761722</v>
      </c>
      <c r="BV58" s="27">
        <v>33</v>
      </c>
      <c r="BW58" s="27">
        <v>293.55754302139161</v>
      </c>
      <c r="BX58" s="29"/>
      <c r="BY58" s="29"/>
    </row>
    <row r="59" spans="1:78" ht="30.75" customHeight="1" x14ac:dyDescent="0.25">
      <c r="A59" s="24">
        <v>50</v>
      </c>
      <c r="B59" s="30"/>
      <c r="C59" s="26" t="s">
        <v>67</v>
      </c>
      <c r="D59" s="27">
        <v>41.72732710508128</v>
      </c>
      <c r="E59" s="27">
        <v>41</v>
      </c>
      <c r="F59" s="27">
        <v>-1.743047435676057</v>
      </c>
      <c r="G59" s="27">
        <v>54.542794527509351</v>
      </c>
      <c r="H59" s="27">
        <v>41</v>
      </c>
      <c r="I59" s="27">
        <v>-24.829667502054502</v>
      </c>
      <c r="J59" s="27">
        <v>50.177744399387585</v>
      </c>
      <c r="K59" s="27">
        <v>41</v>
      </c>
      <c r="L59" s="27">
        <v>-18.290468232963452</v>
      </c>
      <c r="M59" s="27">
        <v>49.679754602827494</v>
      </c>
      <c r="N59" s="27">
        <v>43</v>
      </c>
      <c r="O59" s="27">
        <v>-13.445627210178127</v>
      </c>
      <c r="P59" s="27">
        <v>51.735906213107228</v>
      </c>
      <c r="Q59" s="27">
        <v>38</v>
      </c>
      <c r="R59" s="27">
        <v>-26.550044675988016</v>
      </c>
      <c r="S59" s="27">
        <v>61.048774098539397</v>
      </c>
      <c r="T59" s="27">
        <v>38</v>
      </c>
      <c r="U59" s="27">
        <v>-37.754687852267359</v>
      </c>
      <c r="V59" s="28">
        <v>46.162939039993972</v>
      </c>
      <c r="W59" s="27">
        <v>49</v>
      </c>
      <c r="X59" s="27">
        <v>6.1457546226597408</v>
      </c>
      <c r="Y59" s="27">
        <v>39.301897306488186</v>
      </c>
      <c r="Z59" s="27">
        <v>33</v>
      </c>
      <c r="AA59" s="27">
        <v>-16.034587992900367</v>
      </c>
      <c r="AB59" s="27">
        <v>74.109550951288014</v>
      </c>
      <c r="AC59" s="27">
        <v>37</v>
      </c>
      <c r="AD59" s="27">
        <v>-50.073911493108369</v>
      </c>
      <c r="AE59" s="27">
        <v>77.105701890376082</v>
      </c>
      <c r="AF59" s="27">
        <v>36</v>
      </c>
      <c r="AG59" s="27">
        <v>-53.310845868205078</v>
      </c>
      <c r="AH59" s="27">
        <v>56.656186395966159</v>
      </c>
      <c r="AI59" s="27">
        <v>36</v>
      </c>
      <c r="AJ59" s="27">
        <v>-36.458836554231702</v>
      </c>
      <c r="AK59" s="27">
        <v>52.434509578160437</v>
      </c>
      <c r="AL59" s="27">
        <v>18</v>
      </c>
      <c r="AM59" s="27">
        <v>-65.671463040636112</v>
      </c>
      <c r="AN59" s="27">
        <v>74.93984659824028</v>
      </c>
      <c r="AO59" s="27">
        <v>47</v>
      </c>
      <c r="AP59" s="27">
        <v>-37.283031479939481</v>
      </c>
      <c r="AQ59" s="27">
        <v>67.218688094946572</v>
      </c>
      <c r="AR59" s="27">
        <v>42</v>
      </c>
      <c r="AS59" s="27">
        <v>-37.517376208421553</v>
      </c>
      <c r="AT59" s="27">
        <v>20.49928604047577</v>
      </c>
      <c r="AU59" s="27">
        <v>39</v>
      </c>
      <c r="AV59" s="27">
        <v>90.250528350083187</v>
      </c>
      <c r="AW59" s="27">
        <v>55.813795249651506</v>
      </c>
      <c r="AX59" s="27">
        <v>57</v>
      </c>
      <c r="AY59" s="27">
        <v>2.1252895364715427</v>
      </c>
      <c r="AZ59" s="27">
        <v>53.208115272695657</v>
      </c>
      <c r="BA59" s="27">
        <v>37</v>
      </c>
      <c r="BB59" s="27">
        <v>-30.461735375567855</v>
      </c>
      <c r="BC59" s="27">
        <v>64.832705369580097</v>
      </c>
      <c r="BD59" s="27">
        <v>48</v>
      </c>
      <c r="BE59" s="27">
        <v>-25.963293176838654</v>
      </c>
      <c r="BF59" s="27">
        <v>58.132710303516667</v>
      </c>
      <c r="BG59" s="27">
        <v>39</v>
      </c>
      <c r="BH59" s="27">
        <v>-32.91212503876541</v>
      </c>
      <c r="BI59" s="27">
        <v>55.353128456105644</v>
      </c>
      <c r="BJ59" s="27">
        <v>40</v>
      </c>
      <c r="BK59" s="27">
        <v>-27.736695078184219</v>
      </c>
      <c r="BL59" s="27">
        <v>28.692979313128323</v>
      </c>
      <c r="BM59" s="27">
        <v>40</v>
      </c>
      <c r="BN59" s="27">
        <v>39.40692447262947</v>
      </c>
      <c r="BO59" s="27">
        <v>25.67556983953305</v>
      </c>
      <c r="BP59" s="27">
        <v>44</v>
      </c>
      <c r="BQ59" s="27">
        <v>71.36912744289927</v>
      </c>
      <c r="BR59" s="27">
        <v>21.156794148664851</v>
      </c>
      <c r="BS59" s="27">
        <v>37</v>
      </c>
      <c r="BT59" s="27">
        <v>74.884719017483903</v>
      </c>
      <c r="BU59" s="27">
        <v>23.291807841600477</v>
      </c>
      <c r="BV59" s="27">
        <v>35</v>
      </c>
      <c r="BW59" s="27">
        <v>50.267425517258623</v>
      </c>
      <c r="BX59" s="29"/>
      <c r="BY59" s="29"/>
    </row>
    <row r="60" spans="1:78" ht="30.75" customHeight="1" x14ac:dyDescent="0.25">
      <c r="A60" s="24">
        <v>51</v>
      </c>
      <c r="B60" s="33"/>
      <c r="C60" s="26" t="s">
        <v>68</v>
      </c>
      <c r="D60" s="27">
        <v>10.43183177627032</v>
      </c>
      <c r="E60" s="27">
        <v>3</v>
      </c>
      <c r="F60" s="27">
        <v>-71.24186754214908</v>
      </c>
      <c r="G60" s="27">
        <v>16.465749291323579</v>
      </c>
      <c r="H60" s="27">
        <v>3</v>
      </c>
      <c r="I60" s="27">
        <v>-81.780361482967479</v>
      </c>
      <c r="J60" s="27">
        <v>15.680545124808621</v>
      </c>
      <c r="K60" s="27">
        <v>-3</v>
      </c>
      <c r="L60" s="27">
        <v>-119.13198792594027</v>
      </c>
      <c r="M60" s="27">
        <v>14.798224775310317</v>
      </c>
      <c r="N60" s="27">
        <v>-3</v>
      </c>
      <c r="O60" s="27">
        <v>-120.27270193249981</v>
      </c>
      <c r="P60" s="27">
        <v>22.172531234188813</v>
      </c>
      <c r="Q60" s="27">
        <v>4</v>
      </c>
      <c r="R60" s="27">
        <v>-81.959660095856705</v>
      </c>
      <c r="S60" s="27">
        <v>27.253917008276517</v>
      </c>
      <c r="T60" s="27">
        <v>8</v>
      </c>
      <c r="U60" s="27">
        <v>-70.646421218753446</v>
      </c>
      <c r="V60" s="28">
        <v>32.206701655809752</v>
      </c>
      <c r="W60" s="27">
        <v>11</v>
      </c>
      <c r="X60" s="27">
        <v>-65.845617730259832</v>
      </c>
      <c r="Y60" s="27">
        <v>39.301897306488186</v>
      </c>
      <c r="Z60" s="27">
        <v>21</v>
      </c>
      <c r="AA60" s="27">
        <v>-46.567465086391138</v>
      </c>
      <c r="AB60" s="27">
        <v>41.171972750715568</v>
      </c>
      <c r="AC60" s="27">
        <v>28</v>
      </c>
      <c r="AD60" s="27">
        <v>-31.992571331153037</v>
      </c>
      <c r="AE60" s="27">
        <v>42.249699665959497</v>
      </c>
      <c r="AF60" s="27">
        <v>26</v>
      </c>
      <c r="AG60" s="27">
        <v>-38.461101012398082</v>
      </c>
      <c r="AH60" s="27">
        <v>46.355061596699585</v>
      </c>
      <c r="AI60" s="27">
        <v>15</v>
      </c>
      <c r="AJ60" s="27">
        <v>-67.641074171136523</v>
      </c>
      <c r="AK60" s="27">
        <v>47.191058620344393</v>
      </c>
      <c r="AL60" s="27">
        <v>15</v>
      </c>
      <c r="AM60" s="27">
        <v>-68.21431763021863</v>
      </c>
      <c r="AN60" s="27">
        <v>43.714910515640163</v>
      </c>
      <c r="AO60" s="27">
        <v>18</v>
      </c>
      <c r="AP60" s="27">
        <v>-58.824117932118327</v>
      </c>
      <c r="AQ60" s="27">
        <v>43.140352060935861</v>
      </c>
      <c r="AR60" s="27">
        <v>15</v>
      </c>
      <c r="AS60" s="27">
        <v>-65.229769152526941</v>
      </c>
      <c r="AT60" s="27">
        <v>47.148357893094271</v>
      </c>
      <c r="AU60" s="27">
        <v>17</v>
      </c>
      <c r="AV60" s="27">
        <v>-63.94360109307231</v>
      </c>
      <c r="AW60" s="27">
        <v>36.230007442756239</v>
      </c>
      <c r="AX60" s="27">
        <v>18</v>
      </c>
      <c r="AY60" s="27">
        <v>-50.317426711986812</v>
      </c>
      <c r="AZ60" s="27">
        <v>28.055188052875891</v>
      </c>
      <c r="BA60" s="27">
        <v>21</v>
      </c>
      <c r="BB60" s="27">
        <v>-25.147534351147133</v>
      </c>
      <c r="BC60" s="27">
        <v>25.369319492444383</v>
      </c>
      <c r="BD60" s="27">
        <v>13</v>
      </c>
      <c r="BE60" s="27">
        <v>-48.757001527487859</v>
      </c>
      <c r="BF60" s="27">
        <v>24.147433510691538</v>
      </c>
      <c r="BG60" s="27">
        <v>9.3000000000000007</v>
      </c>
      <c r="BH60" s="27">
        <v>-61.486590300031985</v>
      </c>
      <c r="BI60" s="27">
        <v>22.844148251726139</v>
      </c>
      <c r="BJ60" s="27">
        <v>11</v>
      </c>
      <c r="BK60" s="27">
        <v>-51.847624701136219</v>
      </c>
      <c r="BL60" s="27">
        <v>16.660439601171284</v>
      </c>
      <c r="BM60" s="27">
        <v>9</v>
      </c>
      <c r="BN60" s="27">
        <v>-45.979816766856082</v>
      </c>
      <c r="BO60" s="27">
        <v>10.624373726703331</v>
      </c>
      <c r="BP60" s="27">
        <v>11</v>
      </c>
      <c r="BQ60" s="27">
        <v>3.5355144967516452</v>
      </c>
      <c r="BR60" s="27">
        <v>11.038327381912097</v>
      </c>
      <c r="BS60" s="27">
        <v>11</v>
      </c>
      <c r="BT60" s="27">
        <v>-0.34722092021751649</v>
      </c>
      <c r="BU60" s="27">
        <v>17.701773959616364</v>
      </c>
      <c r="BV60" s="27">
        <v>12</v>
      </c>
      <c r="BW60" s="27">
        <v>-32.21018397717657</v>
      </c>
      <c r="BX60" s="29"/>
      <c r="BY60" s="29"/>
    </row>
    <row r="61" spans="1:78" s="45" customFormat="1" ht="34.5" customHeight="1" x14ac:dyDescent="0.25">
      <c r="A61" s="41" t="s">
        <v>69</v>
      </c>
      <c r="B61" s="42"/>
      <c r="C61" s="42"/>
      <c r="D61" s="43">
        <v>171.08204113083323</v>
      </c>
      <c r="E61" s="43">
        <v>146</v>
      </c>
      <c r="F61" s="43">
        <v>-14.660826446214772</v>
      </c>
      <c r="G61" s="43">
        <v>177.00680488172847</v>
      </c>
      <c r="H61" s="43">
        <v>150</v>
      </c>
      <c r="I61" s="43">
        <v>-15.257495269616184</v>
      </c>
      <c r="J61" s="43">
        <v>159.94156027304794</v>
      </c>
      <c r="K61" s="43">
        <v>141</v>
      </c>
      <c r="L61" s="43">
        <v>-11.842800733412515</v>
      </c>
      <c r="M61" s="43">
        <v>160.66644041765488</v>
      </c>
      <c r="N61" s="43">
        <v>151</v>
      </c>
      <c r="O61" s="43">
        <v>-6.016465163805722</v>
      </c>
      <c r="P61" s="43">
        <v>177.38024987351051</v>
      </c>
      <c r="Q61" s="43">
        <v>159</v>
      </c>
      <c r="R61" s="43">
        <v>-10.36206110128801</v>
      </c>
      <c r="S61" s="43">
        <v>199.49867250058409</v>
      </c>
      <c r="T61" s="43">
        <v>167</v>
      </c>
      <c r="U61" s="43">
        <v>-16.290169800748394</v>
      </c>
      <c r="V61" s="43">
        <v>198.60799354416011</v>
      </c>
      <c r="W61" s="43">
        <v>191</v>
      </c>
      <c r="X61" s="43">
        <v>-3.8306582773409299</v>
      </c>
      <c r="Y61" s="43">
        <v>234.80364288235245</v>
      </c>
      <c r="Z61" s="43">
        <v>231</v>
      </c>
      <c r="AA61" s="43">
        <v>-1.6199249873896764</v>
      </c>
      <c r="AB61" s="43">
        <v>291.2917072113126</v>
      </c>
      <c r="AC61" s="43">
        <v>287</v>
      </c>
      <c r="AD61" s="43">
        <v>-1.4733365575008466</v>
      </c>
      <c r="AE61" s="43">
        <v>327.4351724111861</v>
      </c>
      <c r="AF61" s="43">
        <v>300</v>
      </c>
      <c r="AG61" s="43">
        <v>-8.3788104402949113</v>
      </c>
      <c r="AH61" s="43">
        <v>321.39509373711712</v>
      </c>
      <c r="AI61" s="43">
        <v>304</v>
      </c>
      <c r="AJ61" s="43">
        <v>-5.4123706540913528</v>
      </c>
      <c r="AK61" s="43">
        <v>307.26622612802015</v>
      </c>
      <c r="AL61" s="43">
        <v>237</v>
      </c>
      <c r="AM61" s="43">
        <v>-22.868190563431551</v>
      </c>
      <c r="AN61" s="43">
        <v>332.02515367831455</v>
      </c>
      <c r="AO61" s="43">
        <v>255</v>
      </c>
      <c r="AP61" s="43">
        <v>-23.198589873386837</v>
      </c>
      <c r="AQ61" s="43">
        <v>312.01510444072215</v>
      </c>
      <c r="AR61" s="43">
        <v>241</v>
      </c>
      <c r="AS61" s="43">
        <v>-22.760149566481605</v>
      </c>
      <c r="AT61" s="43">
        <v>261.36589701606601</v>
      </c>
      <c r="AU61" s="43">
        <v>233</v>
      </c>
      <c r="AV61" s="43">
        <v>-10.852944986285788</v>
      </c>
      <c r="AW61" s="43">
        <v>252.63086270894894</v>
      </c>
      <c r="AX61" s="43">
        <v>256</v>
      </c>
      <c r="AY61" s="43">
        <v>1.3336206253360967</v>
      </c>
      <c r="AZ61" s="43">
        <v>244.75733025440002</v>
      </c>
      <c r="BA61" s="43">
        <v>229</v>
      </c>
      <c r="BB61" s="43">
        <v>-6.4379400764103352</v>
      </c>
      <c r="BC61" s="43">
        <v>232.08229313458384</v>
      </c>
      <c r="BD61" s="43">
        <v>201</v>
      </c>
      <c r="BE61" s="43">
        <v>-13.392789563898056</v>
      </c>
      <c r="BF61" s="43">
        <v>206.59470892480539</v>
      </c>
      <c r="BG61" s="43">
        <v>204.3</v>
      </c>
      <c r="BH61" s="43">
        <v>-1.1107297649334216</v>
      </c>
      <c r="BI61" s="43">
        <v>230.19872469047112</v>
      </c>
      <c r="BJ61" s="43">
        <v>229</v>
      </c>
      <c r="BK61" s="43">
        <v>-0.52073472261106069</v>
      </c>
      <c r="BL61" s="43">
        <v>223.06477466012663</v>
      </c>
      <c r="BM61" s="43">
        <v>199</v>
      </c>
      <c r="BN61" s="43">
        <v>-10.788245117048625</v>
      </c>
      <c r="BO61" s="43">
        <v>167.33388619557746</v>
      </c>
      <c r="BP61" s="43">
        <v>198</v>
      </c>
      <c r="BQ61" s="43">
        <v>18.326302282001876</v>
      </c>
      <c r="BR61" s="43">
        <v>154.53658334676936</v>
      </c>
      <c r="BS61" s="43">
        <v>187</v>
      </c>
      <c r="BT61" s="43">
        <v>21.006946025450159</v>
      </c>
      <c r="BU61" s="43">
        <v>146.272553245251</v>
      </c>
      <c r="BV61" s="43">
        <v>184</v>
      </c>
      <c r="BW61" s="43">
        <v>25.792567311990833</v>
      </c>
      <c r="BX61" s="44"/>
      <c r="BY61" s="44"/>
    </row>
    <row r="62" spans="1:78" s="53" customFormat="1" ht="29.25" customHeight="1" x14ac:dyDescent="0.25">
      <c r="A62" s="55" t="s">
        <v>70</v>
      </c>
      <c r="B62" s="56"/>
      <c r="C62" s="57"/>
      <c r="D62" s="36">
        <v>376.58912712335854</v>
      </c>
      <c r="E62" s="36">
        <v>340.1</v>
      </c>
      <c r="F62" s="36">
        <v>-9.6893735095559048</v>
      </c>
      <c r="G62" s="36">
        <v>381.79956169256548</v>
      </c>
      <c r="H62" s="36">
        <v>344.2</v>
      </c>
      <c r="I62" s="36">
        <v>-9.847984509432619</v>
      </c>
      <c r="J62" s="36">
        <v>358.56179852062382</v>
      </c>
      <c r="K62" s="36">
        <v>318</v>
      </c>
      <c r="L62" s="36">
        <v>-11.312359177128229</v>
      </c>
      <c r="M62" s="36">
        <v>367.84158727199934</v>
      </c>
      <c r="N62" s="36">
        <v>331</v>
      </c>
      <c r="O62" s="36">
        <v>-10.015612303444348</v>
      </c>
      <c r="P62" s="36">
        <v>390.65888364999336</v>
      </c>
      <c r="Q62" s="36">
        <v>345.9</v>
      </c>
      <c r="R62" s="36">
        <v>-11.457280385333467</v>
      </c>
      <c r="S62" s="36">
        <v>426.2512620094447</v>
      </c>
      <c r="T62" s="36">
        <v>362.9</v>
      </c>
      <c r="U62" s="36">
        <v>-14.862422157014285</v>
      </c>
      <c r="V62" s="36">
        <v>404.73088414134259</v>
      </c>
      <c r="W62" s="36">
        <v>393.9</v>
      </c>
      <c r="X62" s="36">
        <v>-2.6760705855993385</v>
      </c>
      <c r="Y62" s="36">
        <v>470.61502672128159</v>
      </c>
      <c r="Z62" s="36">
        <v>473.1</v>
      </c>
      <c r="AA62" s="36">
        <v>0.52802676022288086</v>
      </c>
      <c r="AB62" s="36">
        <v>566.11462532233895</v>
      </c>
      <c r="AC62" s="36">
        <v>591.20000000000005</v>
      </c>
      <c r="AD62" s="36">
        <v>4.4311476078502263</v>
      </c>
      <c r="AE62" s="36">
        <v>625.29555505620056</v>
      </c>
      <c r="AF62" s="36">
        <v>636.1</v>
      </c>
      <c r="AG62" s="36">
        <v>1.7278940904718858</v>
      </c>
      <c r="AH62" s="36">
        <v>624.24816283555447</v>
      </c>
      <c r="AI62" s="36">
        <v>669.2</v>
      </c>
      <c r="AJ62" s="36">
        <v>7.2009562607695212</v>
      </c>
      <c r="AK62" s="36">
        <v>605.09424053197131</v>
      </c>
      <c r="AL62" s="36">
        <v>611.1</v>
      </c>
      <c r="AM62" s="36">
        <v>0.99253290904714675</v>
      </c>
      <c r="AN62" s="36">
        <v>618.25373443548233</v>
      </c>
      <c r="AO62" s="36">
        <v>589.4</v>
      </c>
      <c r="AP62" s="36">
        <v>-4.6669729317249073</v>
      </c>
      <c r="AQ62" s="36">
        <v>571.86048080775436</v>
      </c>
      <c r="AR62" s="36">
        <v>567</v>
      </c>
      <c r="AS62" s="36">
        <v>-0.84994172020575987</v>
      </c>
      <c r="AT62" s="36">
        <v>511.45718670987037</v>
      </c>
      <c r="AU62" s="36">
        <v>529</v>
      </c>
      <c r="AV62" s="36">
        <v>3.4299671108309173</v>
      </c>
      <c r="AW62" s="36">
        <v>499.38658907582931</v>
      </c>
      <c r="AX62" s="36">
        <v>523</v>
      </c>
      <c r="AY62" s="36">
        <v>4.728483191322769</v>
      </c>
      <c r="AZ62" s="36">
        <v>467.26399412203637</v>
      </c>
      <c r="BA62" s="36">
        <v>468</v>
      </c>
      <c r="BB62" s="36">
        <v>0.15751392943223663</v>
      </c>
      <c r="BC62" s="36">
        <v>418.12396941250933</v>
      </c>
      <c r="BD62" s="36">
        <v>433</v>
      </c>
      <c r="BE62" s="36">
        <v>3.5578038275089661</v>
      </c>
      <c r="BF62" s="36">
        <v>379.2041410567856</v>
      </c>
      <c r="BG62" s="36">
        <v>404.3</v>
      </c>
      <c r="BH62" s="36">
        <v>6.6180339891004305</v>
      </c>
      <c r="BI62" s="36">
        <v>445.46089090865974</v>
      </c>
      <c r="BJ62" s="36">
        <v>470</v>
      </c>
      <c r="BK62" s="36">
        <v>5.5087011210535035</v>
      </c>
      <c r="BL62" s="36">
        <v>421.13888991849632</v>
      </c>
      <c r="BM62" s="36">
        <v>425</v>
      </c>
      <c r="BN62" s="36">
        <v>0.91682582015898095</v>
      </c>
      <c r="BO62" s="36">
        <v>358.57261327623746</v>
      </c>
      <c r="BP62" s="36">
        <v>410</v>
      </c>
      <c r="BQ62" s="36">
        <v>14.342251700116279</v>
      </c>
      <c r="BR62" s="36">
        <v>347.70731253023109</v>
      </c>
      <c r="BS62" s="36">
        <v>408</v>
      </c>
      <c r="BT62" s="36">
        <v>17.34006887316378</v>
      </c>
      <c r="BU62" s="36">
        <v>341.92373911469502</v>
      </c>
      <c r="BV62" s="36">
        <v>416</v>
      </c>
      <c r="BW62" s="36">
        <v>21.664556277110904</v>
      </c>
      <c r="BX62" s="37"/>
      <c r="BY62" s="37"/>
      <c r="BZ62" s="52"/>
    </row>
    <row r="63" spans="1:78" s="53" customFormat="1" ht="30" customHeight="1" x14ac:dyDescent="0.25">
      <c r="A63" s="24">
        <v>52</v>
      </c>
      <c r="B63" s="58" t="s">
        <v>71</v>
      </c>
      <c r="C63" s="26" t="s">
        <v>72</v>
      </c>
      <c r="D63" s="27">
        <v>35</v>
      </c>
      <c r="E63" s="27">
        <v>32</v>
      </c>
      <c r="F63" s="27">
        <v>-8.5714285714285712</v>
      </c>
      <c r="G63" s="27">
        <v>34</v>
      </c>
      <c r="H63" s="27">
        <v>32</v>
      </c>
      <c r="I63" s="27">
        <v>-5.8823529411764701</v>
      </c>
      <c r="J63" s="27">
        <v>34</v>
      </c>
      <c r="K63" s="27">
        <v>33</v>
      </c>
      <c r="L63" s="27">
        <v>-2.9411764705882351</v>
      </c>
      <c r="M63" s="27">
        <v>34</v>
      </c>
      <c r="N63" s="27">
        <v>35</v>
      </c>
      <c r="O63" s="27">
        <v>2.9411764705882351</v>
      </c>
      <c r="P63" s="27">
        <v>35</v>
      </c>
      <c r="Q63" s="27">
        <v>35</v>
      </c>
      <c r="R63" s="27">
        <v>0</v>
      </c>
      <c r="S63" s="27">
        <v>35</v>
      </c>
      <c r="T63" s="27">
        <v>35</v>
      </c>
      <c r="U63" s="27">
        <v>0</v>
      </c>
      <c r="V63" s="28">
        <v>35</v>
      </c>
      <c r="W63" s="27">
        <v>34</v>
      </c>
      <c r="X63" s="27">
        <v>-2.8571428571428572</v>
      </c>
      <c r="Y63" s="27">
        <v>35</v>
      </c>
      <c r="Z63" s="27">
        <v>35</v>
      </c>
      <c r="AA63" s="27">
        <v>0</v>
      </c>
      <c r="AB63" s="27">
        <v>36</v>
      </c>
      <c r="AC63" s="27">
        <v>35</v>
      </c>
      <c r="AD63" s="27">
        <v>-2.7777777777777777</v>
      </c>
      <c r="AE63" s="27">
        <v>36</v>
      </c>
      <c r="AF63" s="27">
        <v>35</v>
      </c>
      <c r="AG63" s="27">
        <v>-2.7777777777777777</v>
      </c>
      <c r="AH63" s="27">
        <v>35</v>
      </c>
      <c r="AI63" s="27">
        <v>35</v>
      </c>
      <c r="AJ63" s="27">
        <v>0</v>
      </c>
      <c r="AK63" s="27">
        <v>35</v>
      </c>
      <c r="AL63" s="27">
        <v>35</v>
      </c>
      <c r="AM63" s="27">
        <v>0</v>
      </c>
      <c r="AN63" s="27">
        <v>35</v>
      </c>
      <c r="AO63" s="27">
        <v>35</v>
      </c>
      <c r="AP63" s="27">
        <v>0</v>
      </c>
      <c r="AQ63" s="27">
        <v>34</v>
      </c>
      <c r="AR63" s="27">
        <v>35</v>
      </c>
      <c r="AS63" s="27">
        <v>2.9411764705882351</v>
      </c>
      <c r="AT63" s="27">
        <v>35</v>
      </c>
      <c r="AU63" s="27">
        <v>35</v>
      </c>
      <c r="AV63" s="27">
        <v>0</v>
      </c>
      <c r="AW63" s="27">
        <v>34</v>
      </c>
      <c r="AX63" s="27">
        <v>34</v>
      </c>
      <c r="AY63" s="27">
        <v>0</v>
      </c>
      <c r="AZ63" s="27">
        <v>35</v>
      </c>
      <c r="BA63" s="27">
        <v>35</v>
      </c>
      <c r="BB63" s="27">
        <v>0</v>
      </c>
      <c r="BC63" s="27">
        <v>35</v>
      </c>
      <c r="BD63" s="27">
        <v>35</v>
      </c>
      <c r="BE63" s="27">
        <v>0</v>
      </c>
      <c r="BF63" s="27">
        <v>35</v>
      </c>
      <c r="BG63" s="27">
        <v>34</v>
      </c>
      <c r="BH63" s="27">
        <v>-2.8571428571428572</v>
      </c>
      <c r="BI63" s="27">
        <v>35</v>
      </c>
      <c r="BJ63" s="27">
        <v>35</v>
      </c>
      <c r="BK63" s="27">
        <v>0</v>
      </c>
      <c r="BL63" s="27">
        <v>35</v>
      </c>
      <c r="BM63" s="27">
        <v>34</v>
      </c>
      <c r="BN63" s="27">
        <v>-2.8571428571428572</v>
      </c>
      <c r="BO63" s="27">
        <v>35</v>
      </c>
      <c r="BP63" s="27">
        <v>35</v>
      </c>
      <c r="BQ63" s="27">
        <v>0</v>
      </c>
      <c r="BR63" s="27">
        <v>35</v>
      </c>
      <c r="BS63" s="27">
        <v>35</v>
      </c>
      <c r="BT63" s="27">
        <v>0</v>
      </c>
      <c r="BU63" s="27">
        <v>35</v>
      </c>
      <c r="BV63" s="27">
        <v>34</v>
      </c>
      <c r="BW63" s="27">
        <v>-2.8571428571428572</v>
      </c>
      <c r="BX63" s="37"/>
      <c r="BY63" s="37"/>
      <c r="BZ63" s="52"/>
    </row>
    <row r="64" spans="1:78" s="53" customFormat="1" ht="30" customHeight="1" x14ac:dyDescent="0.25">
      <c r="A64" s="24">
        <v>53</v>
      </c>
      <c r="B64" s="59"/>
      <c r="C64" s="26" t="s">
        <v>73</v>
      </c>
      <c r="D64" s="27">
        <v>34</v>
      </c>
      <c r="E64" s="27">
        <v>32</v>
      </c>
      <c r="F64" s="27">
        <v>-5.8823529411764701</v>
      </c>
      <c r="G64" s="27">
        <v>35</v>
      </c>
      <c r="H64" s="27">
        <v>32</v>
      </c>
      <c r="I64" s="27">
        <v>-8.5714285714285712</v>
      </c>
      <c r="J64" s="27">
        <v>33</v>
      </c>
      <c r="K64" s="27">
        <v>32</v>
      </c>
      <c r="L64" s="27">
        <v>-3.0303030303030303</v>
      </c>
      <c r="M64" s="27">
        <v>34</v>
      </c>
      <c r="N64" s="27">
        <v>34</v>
      </c>
      <c r="O64" s="27">
        <v>0</v>
      </c>
      <c r="P64" s="27">
        <v>33</v>
      </c>
      <c r="Q64" s="27">
        <v>34</v>
      </c>
      <c r="R64" s="27">
        <v>3.0303030303030303</v>
      </c>
      <c r="S64" s="27">
        <v>33</v>
      </c>
      <c r="T64" s="27">
        <v>34</v>
      </c>
      <c r="U64" s="27">
        <v>3.0303030303030303</v>
      </c>
      <c r="V64" s="28">
        <v>34</v>
      </c>
      <c r="W64" s="27">
        <v>34</v>
      </c>
      <c r="X64" s="27">
        <v>0</v>
      </c>
      <c r="Y64" s="27">
        <v>35</v>
      </c>
      <c r="Z64" s="27">
        <v>34</v>
      </c>
      <c r="AA64" s="27">
        <v>-2.8571428571428572</v>
      </c>
      <c r="AB64" s="27">
        <v>36</v>
      </c>
      <c r="AC64" s="27">
        <v>34</v>
      </c>
      <c r="AD64" s="27">
        <v>-5.5555555555555554</v>
      </c>
      <c r="AE64" s="27">
        <v>34</v>
      </c>
      <c r="AF64" s="27">
        <v>37</v>
      </c>
      <c r="AG64" s="27">
        <v>8.8235294117647065</v>
      </c>
      <c r="AH64" s="27">
        <v>36</v>
      </c>
      <c r="AI64" s="27">
        <v>36</v>
      </c>
      <c r="AJ64" s="27">
        <v>0</v>
      </c>
      <c r="AK64" s="27">
        <v>35</v>
      </c>
      <c r="AL64" s="27">
        <v>34</v>
      </c>
      <c r="AM64" s="27">
        <v>-2.8571428571428572</v>
      </c>
      <c r="AN64" s="27">
        <v>34</v>
      </c>
      <c r="AO64" s="27">
        <v>33</v>
      </c>
      <c r="AP64" s="27">
        <v>-2.9411764705882351</v>
      </c>
      <c r="AQ64" s="27">
        <v>35</v>
      </c>
      <c r="AR64" s="27">
        <v>34</v>
      </c>
      <c r="AS64" s="27">
        <v>-2.8571428571428572</v>
      </c>
      <c r="AT64" s="27">
        <v>34</v>
      </c>
      <c r="AU64" s="27">
        <v>35</v>
      </c>
      <c r="AV64" s="27">
        <v>2.9411764705882351</v>
      </c>
      <c r="AW64" s="27">
        <v>33</v>
      </c>
      <c r="AX64" s="27">
        <v>33</v>
      </c>
      <c r="AY64" s="27">
        <v>0</v>
      </c>
      <c r="AZ64" s="27">
        <v>34</v>
      </c>
      <c r="BA64" s="27">
        <v>34</v>
      </c>
      <c r="BB64" s="27">
        <v>0</v>
      </c>
      <c r="BC64" s="27">
        <v>34</v>
      </c>
      <c r="BD64" s="27">
        <v>34</v>
      </c>
      <c r="BE64" s="27">
        <v>0</v>
      </c>
      <c r="BF64" s="27">
        <v>35</v>
      </c>
      <c r="BG64" s="27">
        <v>36</v>
      </c>
      <c r="BH64" s="27">
        <v>2.8571428571428572</v>
      </c>
      <c r="BI64" s="27">
        <v>34</v>
      </c>
      <c r="BJ64" s="27">
        <v>33</v>
      </c>
      <c r="BK64" s="27">
        <v>-2.9411764705882351</v>
      </c>
      <c r="BL64" s="27">
        <v>36</v>
      </c>
      <c r="BM64" s="27">
        <v>35</v>
      </c>
      <c r="BN64" s="27">
        <v>-2.7777777777777777</v>
      </c>
      <c r="BO64" s="27">
        <v>34</v>
      </c>
      <c r="BP64" s="27">
        <v>34</v>
      </c>
      <c r="BQ64" s="27">
        <v>0</v>
      </c>
      <c r="BR64" s="27">
        <v>34</v>
      </c>
      <c r="BS64" s="27">
        <v>32</v>
      </c>
      <c r="BT64" s="27">
        <v>-5.8823529411764701</v>
      </c>
      <c r="BU64" s="27">
        <v>35</v>
      </c>
      <c r="BV64" s="27">
        <v>32</v>
      </c>
      <c r="BW64" s="27">
        <v>-8.5714285714285712</v>
      </c>
      <c r="BX64" s="37"/>
      <c r="BY64" s="37"/>
      <c r="BZ64" s="52"/>
    </row>
    <row r="65" spans="1:78" s="53" customFormat="1" ht="30" customHeight="1" x14ac:dyDescent="0.25">
      <c r="A65" s="24">
        <v>54</v>
      </c>
      <c r="B65" s="59"/>
      <c r="C65" s="26" t="s">
        <v>74</v>
      </c>
      <c r="D65" s="27">
        <v>2</v>
      </c>
      <c r="E65" s="27">
        <v>2</v>
      </c>
      <c r="F65" s="27">
        <v>0</v>
      </c>
      <c r="G65" s="27">
        <v>2</v>
      </c>
      <c r="H65" s="27">
        <v>2</v>
      </c>
      <c r="I65" s="27">
        <v>0</v>
      </c>
      <c r="J65" s="27">
        <v>2</v>
      </c>
      <c r="K65" s="27">
        <v>2</v>
      </c>
      <c r="L65" s="27">
        <v>0</v>
      </c>
      <c r="M65" s="27">
        <v>2</v>
      </c>
      <c r="N65" s="27">
        <v>2</v>
      </c>
      <c r="O65" s="27">
        <v>0</v>
      </c>
      <c r="P65" s="27">
        <v>2</v>
      </c>
      <c r="Q65" s="27">
        <v>2</v>
      </c>
      <c r="R65" s="27">
        <v>0</v>
      </c>
      <c r="S65" s="27">
        <v>2</v>
      </c>
      <c r="T65" s="27">
        <v>2</v>
      </c>
      <c r="U65" s="27">
        <v>0</v>
      </c>
      <c r="V65" s="28">
        <v>2</v>
      </c>
      <c r="W65" s="27">
        <v>2</v>
      </c>
      <c r="X65" s="27">
        <v>0</v>
      </c>
      <c r="Y65" s="27">
        <v>2</v>
      </c>
      <c r="Z65" s="27">
        <v>2</v>
      </c>
      <c r="AA65" s="27">
        <v>0</v>
      </c>
      <c r="AB65" s="27">
        <v>2</v>
      </c>
      <c r="AC65" s="27">
        <v>2</v>
      </c>
      <c r="AD65" s="27">
        <v>0</v>
      </c>
      <c r="AE65" s="27">
        <v>2</v>
      </c>
      <c r="AF65" s="27">
        <v>2</v>
      </c>
      <c r="AG65" s="27">
        <v>0</v>
      </c>
      <c r="AH65" s="27">
        <v>2</v>
      </c>
      <c r="AI65" s="27">
        <v>2</v>
      </c>
      <c r="AJ65" s="27">
        <v>0</v>
      </c>
      <c r="AK65" s="27">
        <v>2</v>
      </c>
      <c r="AL65" s="27">
        <v>2</v>
      </c>
      <c r="AM65" s="27">
        <v>0</v>
      </c>
      <c r="AN65" s="27">
        <v>2</v>
      </c>
      <c r="AO65" s="27">
        <v>2</v>
      </c>
      <c r="AP65" s="27">
        <v>0</v>
      </c>
      <c r="AQ65" s="27">
        <v>2</v>
      </c>
      <c r="AR65" s="27">
        <v>2</v>
      </c>
      <c r="AS65" s="27">
        <v>0</v>
      </c>
      <c r="AT65" s="27">
        <v>2</v>
      </c>
      <c r="AU65" s="27">
        <v>2</v>
      </c>
      <c r="AV65" s="27">
        <v>0</v>
      </c>
      <c r="AW65" s="27">
        <v>2</v>
      </c>
      <c r="AX65" s="27">
        <v>2</v>
      </c>
      <c r="AY65" s="27">
        <v>0</v>
      </c>
      <c r="AZ65" s="27">
        <v>2</v>
      </c>
      <c r="BA65" s="27">
        <v>2</v>
      </c>
      <c r="BB65" s="27">
        <v>0</v>
      </c>
      <c r="BC65" s="27">
        <v>2</v>
      </c>
      <c r="BD65" s="27">
        <v>2</v>
      </c>
      <c r="BE65" s="27">
        <v>0</v>
      </c>
      <c r="BF65" s="27">
        <v>2</v>
      </c>
      <c r="BG65" s="27">
        <v>2</v>
      </c>
      <c r="BH65" s="27">
        <v>0</v>
      </c>
      <c r="BI65" s="27">
        <v>2</v>
      </c>
      <c r="BJ65" s="27">
        <v>2</v>
      </c>
      <c r="BK65" s="27">
        <v>0</v>
      </c>
      <c r="BL65" s="27">
        <v>2</v>
      </c>
      <c r="BM65" s="27">
        <v>2</v>
      </c>
      <c r="BN65" s="27">
        <v>0</v>
      </c>
      <c r="BO65" s="27">
        <v>2</v>
      </c>
      <c r="BP65" s="27">
        <v>2</v>
      </c>
      <c r="BQ65" s="27">
        <v>0</v>
      </c>
      <c r="BR65" s="27">
        <v>2</v>
      </c>
      <c r="BS65" s="27">
        <v>2</v>
      </c>
      <c r="BT65" s="27">
        <v>0</v>
      </c>
      <c r="BU65" s="27">
        <v>2</v>
      </c>
      <c r="BV65" s="27">
        <v>2</v>
      </c>
      <c r="BW65" s="27">
        <v>0</v>
      </c>
      <c r="BX65" s="37"/>
      <c r="BY65" s="37"/>
      <c r="BZ65" s="52"/>
    </row>
    <row r="66" spans="1:78" s="53" customFormat="1" ht="30" customHeight="1" x14ac:dyDescent="0.25">
      <c r="A66" s="24">
        <v>55</v>
      </c>
      <c r="B66" s="59"/>
      <c r="C66" s="26" t="s">
        <v>75</v>
      </c>
      <c r="D66" s="27">
        <v>8</v>
      </c>
      <c r="E66" s="27">
        <v>7</v>
      </c>
      <c r="F66" s="27">
        <v>-12.5</v>
      </c>
      <c r="G66" s="27">
        <v>7</v>
      </c>
      <c r="H66" s="27">
        <v>7</v>
      </c>
      <c r="I66" s="27">
        <v>0</v>
      </c>
      <c r="J66" s="27">
        <v>8</v>
      </c>
      <c r="K66" s="27">
        <v>7</v>
      </c>
      <c r="L66" s="27">
        <v>-12.5</v>
      </c>
      <c r="M66" s="27">
        <v>7</v>
      </c>
      <c r="N66" s="27">
        <v>7</v>
      </c>
      <c r="O66" s="27">
        <v>0</v>
      </c>
      <c r="P66" s="27">
        <v>7</v>
      </c>
      <c r="Q66" s="27">
        <v>7</v>
      </c>
      <c r="R66" s="27">
        <v>0</v>
      </c>
      <c r="S66" s="27">
        <v>7</v>
      </c>
      <c r="T66" s="27">
        <v>7</v>
      </c>
      <c r="U66" s="27">
        <v>0</v>
      </c>
      <c r="V66" s="28">
        <v>7</v>
      </c>
      <c r="W66" s="27">
        <v>7</v>
      </c>
      <c r="X66" s="27">
        <v>0</v>
      </c>
      <c r="Y66" s="27">
        <v>8</v>
      </c>
      <c r="Z66" s="27">
        <v>8</v>
      </c>
      <c r="AA66" s="27">
        <v>0</v>
      </c>
      <c r="AB66" s="27">
        <v>8</v>
      </c>
      <c r="AC66" s="27">
        <v>7</v>
      </c>
      <c r="AD66" s="27">
        <v>-12.5</v>
      </c>
      <c r="AE66" s="27">
        <v>10</v>
      </c>
      <c r="AF66" s="27">
        <v>9</v>
      </c>
      <c r="AG66" s="27">
        <v>-10</v>
      </c>
      <c r="AH66" s="27">
        <v>9</v>
      </c>
      <c r="AI66" s="27">
        <v>9</v>
      </c>
      <c r="AJ66" s="27">
        <v>0</v>
      </c>
      <c r="AK66" s="27">
        <v>10</v>
      </c>
      <c r="AL66" s="27">
        <v>11</v>
      </c>
      <c r="AM66" s="27">
        <v>10</v>
      </c>
      <c r="AN66" s="27">
        <v>10</v>
      </c>
      <c r="AO66" s="27">
        <v>10</v>
      </c>
      <c r="AP66" s="27">
        <v>0</v>
      </c>
      <c r="AQ66" s="27">
        <v>10</v>
      </c>
      <c r="AR66" s="27">
        <v>10</v>
      </c>
      <c r="AS66" s="27">
        <v>0</v>
      </c>
      <c r="AT66" s="27">
        <v>10</v>
      </c>
      <c r="AU66" s="27">
        <v>10</v>
      </c>
      <c r="AV66" s="27">
        <v>0</v>
      </c>
      <c r="AW66" s="27">
        <v>10</v>
      </c>
      <c r="AX66" s="27">
        <v>10</v>
      </c>
      <c r="AY66" s="27">
        <v>0</v>
      </c>
      <c r="AZ66" s="27">
        <v>10</v>
      </c>
      <c r="BA66" s="27">
        <v>10</v>
      </c>
      <c r="BB66" s="27">
        <v>0</v>
      </c>
      <c r="BC66" s="27">
        <v>11</v>
      </c>
      <c r="BD66" s="27">
        <v>10</v>
      </c>
      <c r="BE66" s="27">
        <v>-9.0909090909090917</v>
      </c>
      <c r="BF66" s="27">
        <v>10</v>
      </c>
      <c r="BG66" s="27">
        <v>10</v>
      </c>
      <c r="BH66" s="27">
        <v>0</v>
      </c>
      <c r="BI66" s="27">
        <v>10</v>
      </c>
      <c r="BJ66" s="27">
        <v>10</v>
      </c>
      <c r="BK66" s="27">
        <v>0</v>
      </c>
      <c r="BL66" s="27">
        <v>9</v>
      </c>
      <c r="BM66" s="27">
        <v>9</v>
      </c>
      <c r="BN66" s="27">
        <v>0</v>
      </c>
      <c r="BO66" s="27">
        <v>8</v>
      </c>
      <c r="BP66" s="27">
        <v>8.1999999999999993</v>
      </c>
      <c r="BQ66" s="27">
        <v>2.4999999999999911</v>
      </c>
      <c r="BR66" s="27">
        <v>8</v>
      </c>
      <c r="BS66" s="27">
        <v>8</v>
      </c>
      <c r="BT66" s="27">
        <v>0</v>
      </c>
      <c r="BU66" s="27">
        <v>8</v>
      </c>
      <c r="BV66" s="27">
        <v>8</v>
      </c>
      <c r="BW66" s="27">
        <v>0</v>
      </c>
      <c r="BX66" s="37"/>
      <c r="BY66" s="37"/>
      <c r="BZ66" s="52"/>
    </row>
    <row r="67" spans="1:78" s="53" customFormat="1" ht="30" customHeight="1" x14ac:dyDescent="0.25">
      <c r="A67" s="24">
        <v>56</v>
      </c>
      <c r="B67" s="59"/>
      <c r="C67" s="26" t="s">
        <v>76</v>
      </c>
      <c r="D67" s="27">
        <v>4</v>
      </c>
      <c r="E67" s="27">
        <v>4</v>
      </c>
      <c r="F67" s="27">
        <v>0</v>
      </c>
      <c r="G67" s="27">
        <v>4</v>
      </c>
      <c r="H67" s="27">
        <v>0</v>
      </c>
      <c r="I67" s="27">
        <v>-100</v>
      </c>
      <c r="J67" s="27">
        <v>3</v>
      </c>
      <c r="K67" s="27">
        <v>3</v>
      </c>
      <c r="L67" s="27">
        <v>0</v>
      </c>
      <c r="M67" s="27">
        <v>3</v>
      </c>
      <c r="N67" s="27">
        <v>4</v>
      </c>
      <c r="O67" s="27">
        <v>33.333333333333329</v>
      </c>
      <c r="P67" s="27">
        <v>3</v>
      </c>
      <c r="Q67" s="27">
        <v>4</v>
      </c>
      <c r="R67" s="27">
        <v>33.333333333333329</v>
      </c>
      <c r="S67" s="27">
        <v>4</v>
      </c>
      <c r="T67" s="27">
        <v>4</v>
      </c>
      <c r="U67" s="27">
        <v>0</v>
      </c>
      <c r="V67" s="28">
        <v>2</v>
      </c>
      <c r="W67" s="27">
        <v>3</v>
      </c>
      <c r="X67" s="27">
        <v>50</v>
      </c>
      <c r="Y67" s="27">
        <v>1</v>
      </c>
      <c r="Z67" s="27">
        <v>3</v>
      </c>
      <c r="AA67" s="27">
        <v>200</v>
      </c>
      <c r="AB67" s="27">
        <v>3</v>
      </c>
      <c r="AC67" s="27">
        <v>3</v>
      </c>
      <c r="AD67" s="27">
        <v>0</v>
      </c>
      <c r="AE67" s="27">
        <v>2</v>
      </c>
      <c r="AF67" s="27">
        <v>1.6</v>
      </c>
      <c r="AG67" s="27">
        <v>-19.999999999999996</v>
      </c>
      <c r="AH67" s="27">
        <v>3</v>
      </c>
      <c r="AI67" s="27">
        <v>-1</v>
      </c>
      <c r="AJ67" s="27">
        <v>-133.33333333333331</v>
      </c>
      <c r="AK67" s="27">
        <v>3</v>
      </c>
      <c r="AL67" s="27">
        <v>3</v>
      </c>
      <c r="AM67" s="27">
        <v>0</v>
      </c>
      <c r="AN67" s="27">
        <v>2</v>
      </c>
      <c r="AO67" s="27">
        <v>4</v>
      </c>
      <c r="AP67" s="27">
        <v>100</v>
      </c>
      <c r="AQ67" s="27">
        <v>3</v>
      </c>
      <c r="AR67" s="27">
        <v>3.5</v>
      </c>
      <c r="AS67" s="27">
        <v>16.666666666666664</v>
      </c>
      <c r="AT67" s="27">
        <v>3</v>
      </c>
      <c r="AU67" s="27">
        <v>3</v>
      </c>
      <c r="AV67" s="27">
        <v>0</v>
      </c>
      <c r="AW67" s="27">
        <v>3</v>
      </c>
      <c r="AX67" s="27">
        <v>3</v>
      </c>
      <c r="AY67" s="27">
        <v>0</v>
      </c>
      <c r="AZ67" s="27">
        <v>3</v>
      </c>
      <c r="BA67" s="27">
        <v>3</v>
      </c>
      <c r="BB67" s="27">
        <v>0</v>
      </c>
      <c r="BC67" s="27">
        <v>3</v>
      </c>
      <c r="BD67" s="27">
        <v>3</v>
      </c>
      <c r="BE67" s="27">
        <v>0</v>
      </c>
      <c r="BF67" s="27">
        <v>3</v>
      </c>
      <c r="BG67" s="27">
        <v>3</v>
      </c>
      <c r="BH67" s="27">
        <v>0</v>
      </c>
      <c r="BI67" s="27">
        <v>3</v>
      </c>
      <c r="BJ67" s="27">
        <v>4</v>
      </c>
      <c r="BK67" s="27">
        <v>33.333333333333329</v>
      </c>
      <c r="BL67" s="27">
        <v>3</v>
      </c>
      <c r="BM67" s="27">
        <v>1</v>
      </c>
      <c r="BN67" s="27">
        <v>-66.666666666666657</v>
      </c>
      <c r="BO67" s="27">
        <v>3</v>
      </c>
      <c r="BP67" s="27">
        <v>3</v>
      </c>
      <c r="BQ67" s="27">
        <v>0</v>
      </c>
      <c r="BR67" s="27">
        <v>2</v>
      </c>
      <c r="BS67" s="27">
        <v>4</v>
      </c>
      <c r="BT67" s="27">
        <v>100</v>
      </c>
      <c r="BU67" s="27">
        <v>3</v>
      </c>
      <c r="BV67" s="27">
        <v>3</v>
      </c>
      <c r="BW67" s="27">
        <v>0</v>
      </c>
      <c r="BX67" s="37"/>
      <c r="BY67" s="37"/>
      <c r="BZ67" s="52"/>
    </row>
    <row r="68" spans="1:78" s="53" customFormat="1" ht="30" customHeight="1" x14ac:dyDescent="0.25">
      <c r="A68" s="24">
        <v>57</v>
      </c>
      <c r="B68" s="59"/>
      <c r="C68" s="26" t="s">
        <v>77</v>
      </c>
      <c r="D68" s="27">
        <v>3</v>
      </c>
      <c r="E68" s="27">
        <v>6</v>
      </c>
      <c r="F68" s="27">
        <v>100</v>
      </c>
      <c r="G68" s="27">
        <v>2</v>
      </c>
      <c r="H68" s="27">
        <v>3</v>
      </c>
      <c r="I68" s="27">
        <v>50</v>
      </c>
      <c r="J68" s="27">
        <v>2</v>
      </c>
      <c r="K68" s="27">
        <v>3</v>
      </c>
      <c r="L68" s="27">
        <v>50</v>
      </c>
      <c r="M68" s="27">
        <v>2</v>
      </c>
      <c r="N68" s="27">
        <v>3</v>
      </c>
      <c r="O68" s="27">
        <v>50</v>
      </c>
      <c r="P68" s="27">
        <v>2</v>
      </c>
      <c r="Q68" s="27">
        <v>3</v>
      </c>
      <c r="R68" s="27">
        <v>50</v>
      </c>
      <c r="S68" s="27">
        <v>3</v>
      </c>
      <c r="T68" s="27">
        <v>4</v>
      </c>
      <c r="U68" s="27">
        <v>33.333333333333329</v>
      </c>
      <c r="V68" s="28">
        <v>7</v>
      </c>
      <c r="W68" s="27">
        <v>8</v>
      </c>
      <c r="X68" s="27">
        <v>14.285714285714285</v>
      </c>
      <c r="Y68" s="27">
        <v>8</v>
      </c>
      <c r="Z68" s="27">
        <v>8</v>
      </c>
      <c r="AA68" s="27">
        <v>0</v>
      </c>
      <c r="AB68" s="27">
        <v>8</v>
      </c>
      <c r="AC68" s="27">
        <v>7</v>
      </c>
      <c r="AD68" s="27">
        <v>-12.5</v>
      </c>
      <c r="AE68" s="27">
        <v>9</v>
      </c>
      <c r="AF68" s="27">
        <v>7</v>
      </c>
      <c r="AG68" s="27">
        <v>-22.222222222222221</v>
      </c>
      <c r="AH68" s="27">
        <v>9</v>
      </c>
      <c r="AI68" s="27">
        <v>6</v>
      </c>
      <c r="AJ68" s="27">
        <v>-33.333333333333329</v>
      </c>
      <c r="AK68" s="27">
        <v>9</v>
      </c>
      <c r="AL68" s="27">
        <v>9</v>
      </c>
      <c r="AM68" s="27">
        <v>0</v>
      </c>
      <c r="AN68" s="27">
        <v>7</v>
      </c>
      <c r="AO68" s="27">
        <v>7</v>
      </c>
      <c r="AP68" s="27">
        <v>0</v>
      </c>
      <c r="AQ68" s="27">
        <v>7</v>
      </c>
      <c r="AR68" s="27">
        <v>8</v>
      </c>
      <c r="AS68" s="27">
        <v>14.285714285714285</v>
      </c>
      <c r="AT68" s="27">
        <v>9</v>
      </c>
      <c r="AU68" s="27">
        <v>8</v>
      </c>
      <c r="AV68" s="27">
        <v>-11.111111111111111</v>
      </c>
      <c r="AW68" s="27">
        <v>5</v>
      </c>
      <c r="AX68" s="27">
        <v>6</v>
      </c>
      <c r="AY68" s="27">
        <v>20</v>
      </c>
      <c r="AZ68" s="27">
        <v>4</v>
      </c>
      <c r="BA68" s="27">
        <v>9</v>
      </c>
      <c r="BB68" s="27">
        <v>125</v>
      </c>
      <c r="BC68" s="27">
        <v>4</v>
      </c>
      <c r="BD68" s="27">
        <v>8</v>
      </c>
      <c r="BE68" s="27">
        <v>100</v>
      </c>
      <c r="BF68" s="27">
        <v>3</v>
      </c>
      <c r="BG68" s="27">
        <v>9</v>
      </c>
      <c r="BH68" s="27">
        <v>200</v>
      </c>
      <c r="BI68" s="27">
        <v>3</v>
      </c>
      <c r="BJ68" s="27">
        <v>9</v>
      </c>
      <c r="BK68" s="27">
        <v>200</v>
      </c>
      <c r="BL68" s="27">
        <v>3</v>
      </c>
      <c r="BM68" s="27">
        <v>8</v>
      </c>
      <c r="BN68" s="27">
        <v>166.66666666666669</v>
      </c>
      <c r="BO68" s="27">
        <v>3</v>
      </c>
      <c r="BP68" s="27">
        <v>9.4</v>
      </c>
      <c r="BQ68" s="27">
        <v>213.33333333333334</v>
      </c>
      <c r="BR68" s="27">
        <v>3</v>
      </c>
      <c r="BS68" s="27">
        <v>8</v>
      </c>
      <c r="BT68" s="27">
        <v>166.66666666666669</v>
      </c>
      <c r="BU68" s="27">
        <v>3</v>
      </c>
      <c r="BV68" s="27">
        <v>8</v>
      </c>
      <c r="BW68" s="27">
        <v>166.66666666666669</v>
      </c>
      <c r="BX68" s="37"/>
      <c r="BY68" s="37"/>
      <c r="BZ68" s="52"/>
    </row>
    <row r="69" spans="1:78" s="53" customFormat="1" ht="33" customHeight="1" x14ac:dyDescent="0.25">
      <c r="A69" s="60" t="s">
        <v>78</v>
      </c>
      <c r="B69" s="61"/>
      <c r="C69" s="62"/>
      <c r="D69" s="43">
        <v>86</v>
      </c>
      <c r="E69" s="43">
        <v>83</v>
      </c>
      <c r="F69" s="36">
        <v>-3.4883720930232558</v>
      </c>
      <c r="G69" s="43">
        <v>84</v>
      </c>
      <c r="H69" s="43">
        <v>76</v>
      </c>
      <c r="I69" s="36">
        <v>-9.5238095238095237</v>
      </c>
      <c r="J69" s="43">
        <v>82</v>
      </c>
      <c r="K69" s="43">
        <v>80</v>
      </c>
      <c r="L69" s="36">
        <v>-2.4390243902439024</v>
      </c>
      <c r="M69" s="43">
        <v>82</v>
      </c>
      <c r="N69" s="43">
        <v>85</v>
      </c>
      <c r="O69" s="36">
        <v>3.6585365853658534</v>
      </c>
      <c r="P69" s="43">
        <v>82</v>
      </c>
      <c r="Q69" s="43">
        <v>85</v>
      </c>
      <c r="R69" s="36">
        <v>3.6585365853658534</v>
      </c>
      <c r="S69" s="43">
        <v>84</v>
      </c>
      <c r="T69" s="43">
        <v>86</v>
      </c>
      <c r="U69" s="36">
        <v>2.3809523809523809</v>
      </c>
      <c r="V69" s="43">
        <v>87</v>
      </c>
      <c r="W69" s="43">
        <v>88</v>
      </c>
      <c r="X69" s="36">
        <v>1.1494252873563218</v>
      </c>
      <c r="Y69" s="43">
        <v>89</v>
      </c>
      <c r="Z69" s="43">
        <v>90</v>
      </c>
      <c r="AA69" s="36">
        <v>1.1235955056179776</v>
      </c>
      <c r="AB69" s="43">
        <v>93</v>
      </c>
      <c r="AC69" s="43">
        <v>88</v>
      </c>
      <c r="AD69" s="36">
        <v>-5.376344086021505</v>
      </c>
      <c r="AE69" s="43">
        <v>93</v>
      </c>
      <c r="AF69" s="43">
        <v>91.6</v>
      </c>
      <c r="AG69" s="36">
        <v>-1.5053763440860277</v>
      </c>
      <c r="AH69" s="43">
        <v>94</v>
      </c>
      <c r="AI69" s="43">
        <v>87</v>
      </c>
      <c r="AJ69" s="36">
        <v>-7.4468085106382977</v>
      </c>
      <c r="AK69" s="43">
        <v>94</v>
      </c>
      <c r="AL69" s="43">
        <v>94</v>
      </c>
      <c r="AM69" s="36">
        <v>0</v>
      </c>
      <c r="AN69" s="43">
        <v>90</v>
      </c>
      <c r="AO69" s="43">
        <v>91</v>
      </c>
      <c r="AP69" s="36">
        <v>1.1111111111111112</v>
      </c>
      <c r="AQ69" s="43">
        <v>91</v>
      </c>
      <c r="AR69" s="43">
        <v>92.5</v>
      </c>
      <c r="AS69" s="36">
        <v>1.6483516483516485</v>
      </c>
      <c r="AT69" s="43">
        <v>93</v>
      </c>
      <c r="AU69" s="43">
        <v>93</v>
      </c>
      <c r="AV69" s="36">
        <v>0</v>
      </c>
      <c r="AW69" s="43">
        <v>87</v>
      </c>
      <c r="AX69" s="43">
        <v>88</v>
      </c>
      <c r="AY69" s="36">
        <v>1.1494252873563218</v>
      </c>
      <c r="AZ69" s="43">
        <v>88</v>
      </c>
      <c r="BA69" s="43">
        <v>93</v>
      </c>
      <c r="BB69" s="36">
        <v>5.6818181818181817</v>
      </c>
      <c r="BC69" s="43">
        <v>89</v>
      </c>
      <c r="BD69" s="43">
        <v>92</v>
      </c>
      <c r="BE69" s="36">
        <v>3.3707865168539324</v>
      </c>
      <c r="BF69" s="43">
        <v>88</v>
      </c>
      <c r="BG69" s="43">
        <v>94</v>
      </c>
      <c r="BH69" s="36">
        <v>6.8181818181818175</v>
      </c>
      <c r="BI69" s="43">
        <v>87</v>
      </c>
      <c r="BJ69" s="43">
        <v>93</v>
      </c>
      <c r="BK69" s="36">
        <v>6.8965517241379306</v>
      </c>
      <c r="BL69" s="43">
        <v>88</v>
      </c>
      <c r="BM69" s="43">
        <v>89</v>
      </c>
      <c r="BN69" s="36">
        <v>1.1363636363636365</v>
      </c>
      <c r="BO69" s="43">
        <v>85</v>
      </c>
      <c r="BP69" s="43">
        <v>91.600000000000009</v>
      </c>
      <c r="BQ69" s="36">
        <v>7.7647058823529509</v>
      </c>
      <c r="BR69" s="43">
        <v>84</v>
      </c>
      <c r="BS69" s="43">
        <v>89</v>
      </c>
      <c r="BT69" s="36">
        <v>5.9523809523809517</v>
      </c>
      <c r="BU69" s="43">
        <v>86</v>
      </c>
      <c r="BV69" s="43">
        <v>87</v>
      </c>
      <c r="BW69" s="36">
        <v>1.1627906976744187</v>
      </c>
      <c r="BX69" s="63" t="s">
        <v>5</v>
      </c>
      <c r="BY69" s="63" t="s">
        <v>6</v>
      </c>
      <c r="BZ69" s="52"/>
    </row>
    <row r="70" spans="1:78" s="52" customFormat="1" ht="37.5" customHeight="1" x14ac:dyDescent="0.25">
      <c r="A70" s="64" t="s">
        <v>79</v>
      </c>
      <c r="B70" s="65"/>
      <c r="C70" s="66"/>
      <c r="D70" s="67">
        <v>2501.6008281672598</v>
      </c>
      <c r="E70" s="67">
        <v>2760.5</v>
      </c>
      <c r="F70" s="67">
        <v>10.349339867400696</v>
      </c>
      <c r="G70" s="67">
        <v>2420.0884634624699</v>
      </c>
      <c r="H70" s="67">
        <v>2653.3999999999996</v>
      </c>
      <c r="I70" s="67">
        <v>9.6406201698811511</v>
      </c>
      <c r="J70" s="67">
        <v>2379.6253463473777</v>
      </c>
      <c r="K70" s="67">
        <v>2534.4</v>
      </c>
      <c r="L70" s="67">
        <v>6.5041605767981432</v>
      </c>
      <c r="M70" s="67">
        <v>2380.2713745670994</v>
      </c>
      <c r="N70" s="67">
        <v>2548.3000000000002</v>
      </c>
      <c r="O70" s="67">
        <v>7.059221365608372</v>
      </c>
      <c r="P70" s="67">
        <v>2426.3107528176633</v>
      </c>
      <c r="Q70" s="67">
        <v>2570.2000000000003</v>
      </c>
      <c r="R70" s="67">
        <v>5.9303717388730615</v>
      </c>
      <c r="S70" s="67">
        <v>2669.7107056632894</v>
      </c>
      <c r="T70" s="67">
        <v>2703.2000000000003</v>
      </c>
      <c r="U70" s="67">
        <v>1.2544166027303851</v>
      </c>
      <c r="V70" s="67">
        <v>2798.7629390880184</v>
      </c>
      <c r="W70" s="67">
        <v>2852.1</v>
      </c>
      <c r="X70" s="67">
        <v>1.9057370014111137</v>
      </c>
      <c r="Y70" s="67">
        <v>3333.9794344372572</v>
      </c>
      <c r="Z70" s="67">
        <v>3457</v>
      </c>
      <c r="AA70" s="67">
        <v>3.6899017520036832</v>
      </c>
      <c r="AB70" s="67">
        <v>3809.9240441582397</v>
      </c>
      <c r="AC70" s="67">
        <v>3903.8</v>
      </c>
      <c r="AD70" s="67">
        <v>2.4639849706636703</v>
      </c>
      <c r="AE70" s="67">
        <v>4068.8592836168941</v>
      </c>
      <c r="AF70" s="67">
        <v>4182.5</v>
      </c>
      <c r="AG70" s="67">
        <v>2.7929379824137901</v>
      </c>
      <c r="AH70" s="67">
        <v>4089.925634755944</v>
      </c>
      <c r="AI70" s="67">
        <v>4229.3999999999996</v>
      </c>
      <c r="AJ70" s="67">
        <v>3.4101931844141813</v>
      </c>
      <c r="AK70" s="67">
        <v>4043.8751202776648</v>
      </c>
      <c r="AL70" s="67">
        <v>4191.1000000000004</v>
      </c>
      <c r="AM70" s="67">
        <v>3.6406880861401736</v>
      </c>
      <c r="AN70" s="67">
        <v>3928.8996573350346</v>
      </c>
      <c r="AO70" s="67">
        <v>4007.8</v>
      </c>
      <c r="AP70" s="67">
        <v>2.0082045749797426</v>
      </c>
      <c r="AQ70" s="67">
        <v>3691.9916530760984</v>
      </c>
      <c r="AR70" s="67">
        <v>3941.9</v>
      </c>
      <c r="AS70" s="67">
        <v>6.7689304420740699</v>
      </c>
      <c r="AT70" s="67">
        <v>3562.9294122363581</v>
      </c>
      <c r="AU70" s="67">
        <v>3760.4</v>
      </c>
      <c r="AV70" s="67">
        <v>5.5423659836049026</v>
      </c>
      <c r="AW70" s="67">
        <v>3414.052033268747</v>
      </c>
      <c r="AX70" s="67">
        <v>3763.3</v>
      </c>
      <c r="AY70" s="67">
        <v>10.229720090026557</v>
      </c>
      <c r="AZ70" s="67">
        <v>3368.0827994096257</v>
      </c>
      <c r="BA70" s="67">
        <v>3685.3</v>
      </c>
      <c r="BB70" s="67">
        <v>9.4183314212458757</v>
      </c>
      <c r="BC70" s="67">
        <v>3232.1599683809968</v>
      </c>
      <c r="BD70" s="67">
        <v>3668.3</v>
      </c>
      <c r="BE70" s="67">
        <v>13.493763795282318</v>
      </c>
      <c r="BF70" s="67">
        <v>3091.2704541043204</v>
      </c>
      <c r="BG70" s="67">
        <v>3633.6000000000004</v>
      </c>
      <c r="BH70" s="67">
        <v>17.543904810257605</v>
      </c>
      <c r="BI70" s="67">
        <v>3292.2807552416598</v>
      </c>
      <c r="BJ70" s="67">
        <v>3872.3</v>
      </c>
      <c r="BK70" s="67">
        <v>17.617551110575498</v>
      </c>
      <c r="BL70" s="67">
        <v>3264.1858441339155</v>
      </c>
      <c r="BM70" s="67">
        <v>3612.3</v>
      </c>
      <c r="BN70" s="67">
        <v>10.664654909023714</v>
      </c>
      <c r="BO70" s="67">
        <v>2954.2833548693225</v>
      </c>
      <c r="BP70" s="67">
        <v>3514.2999999999997</v>
      </c>
      <c r="BQ70" s="67">
        <v>18.956091134848119</v>
      </c>
      <c r="BR70" s="67">
        <v>2782.2121599562333</v>
      </c>
      <c r="BS70" s="67">
        <v>3248.6</v>
      </c>
      <c r="BT70" s="67">
        <v>16.763201841915006</v>
      </c>
      <c r="BU70" s="67">
        <v>2594.2084898742273</v>
      </c>
      <c r="BV70" s="67">
        <v>3080.5</v>
      </c>
      <c r="BW70" s="67">
        <v>18.745274792827043</v>
      </c>
      <c r="BX70" s="68">
        <f>BU70+BR70+BO70+BL70+BI70+BF70+BC70+AZ70+AW70+AT70+AQ70+AN70+AK70+AH70+AE70+AB70+Y70+V70+S70+P70+M70+J70+G70+D70</f>
        <v>76099.490509245719</v>
      </c>
      <c r="BY70" s="68">
        <f>BV70+BS70+BP70+BM70+BJ70+BG70+BD70+BA70+AX70+AU70+AR70+AO70+AL70+AI70+AF70+AC70+Z70+W70+T70+Q70+N70+K70+H70+E70</f>
        <v>82374.499999999985</v>
      </c>
    </row>
    <row r="71" spans="1:78" ht="23.25" hidden="1" customHeight="1" x14ac:dyDescent="0.25">
      <c r="D71" s="71">
        <v>37</v>
      </c>
      <c r="E71" s="71">
        <v>57</v>
      </c>
      <c r="F71" s="71">
        <v>127</v>
      </c>
      <c r="G71" s="71">
        <v>99</v>
      </c>
      <c r="H71" s="71">
        <v>117</v>
      </c>
      <c r="I71" s="71">
        <v>108</v>
      </c>
      <c r="J71" s="71">
        <v>91</v>
      </c>
      <c r="K71" s="71">
        <v>35</v>
      </c>
      <c r="L71" s="71">
        <v>39</v>
      </c>
      <c r="M71" s="71">
        <v>61</v>
      </c>
      <c r="N71" s="71">
        <v>55</v>
      </c>
      <c r="O71" s="71">
        <v>49</v>
      </c>
      <c r="P71" s="71">
        <v>195</v>
      </c>
      <c r="Q71" s="71">
        <v>64</v>
      </c>
      <c r="R71" s="71">
        <v>104</v>
      </c>
      <c r="S71" s="71">
        <v>31</v>
      </c>
      <c r="T71" s="71">
        <v>109</v>
      </c>
      <c r="U71" s="71">
        <v>118</v>
      </c>
      <c r="V71" s="72">
        <v>96</v>
      </c>
      <c r="W71" s="71">
        <v>45</v>
      </c>
      <c r="X71" s="71">
        <v>33</v>
      </c>
      <c r="Y71" s="71">
        <v>85</v>
      </c>
      <c r="Z71" s="71">
        <v>1755</v>
      </c>
      <c r="AA71" s="71">
        <v>45</v>
      </c>
      <c r="AB71" s="71">
        <v>37</v>
      </c>
      <c r="AC71" s="71">
        <v>53</v>
      </c>
      <c r="AD71" s="71">
        <v>52</v>
      </c>
      <c r="AE71" s="71">
        <v>30</v>
      </c>
      <c r="AF71" s="71">
        <v>46</v>
      </c>
      <c r="AG71" s="71">
        <v>29</v>
      </c>
      <c r="AH71" s="71">
        <v>66</v>
      </c>
      <c r="AI71" s="71">
        <v>54</v>
      </c>
      <c r="AJ71" s="71">
        <v>0.5</v>
      </c>
      <c r="AK71" s="71">
        <v>4.0999999999999996</v>
      </c>
      <c r="AL71" s="71">
        <v>5.3</v>
      </c>
      <c r="AM71" s="71">
        <v>421.90000000000003</v>
      </c>
      <c r="AN71" s="71">
        <v>45</v>
      </c>
      <c r="AO71" s="71">
        <v>51</v>
      </c>
      <c r="AP71" s="71">
        <v>100</v>
      </c>
      <c r="AQ71" s="71">
        <v>68</v>
      </c>
      <c r="AR71" s="71">
        <v>264</v>
      </c>
      <c r="AS71" s="71">
        <v>685.90000000000009</v>
      </c>
      <c r="AT71" s="71">
        <v>75</v>
      </c>
      <c r="AU71" s="71">
        <v>39</v>
      </c>
      <c r="AV71" s="71">
        <v>28</v>
      </c>
      <c r="AW71" s="71">
        <v>21</v>
      </c>
      <c r="AX71" s="71">
        <v>28</v>
      </c>
      <c r="AY71" s="71">
        <v>18</v>
      </c>
      <c r="AZ71" s="71">
        <v>1.9</v>
      </c>
      <c r="BA71" s="71">
        <v>210.9</v>
      </c>
      <c r="BB71" s="71">
        <v>-7</v>
      </c>
      <c r="BC71" s="71">
        <v>66</v>
      </c>
      <c r="BD71" s="71">
        <v>28</v>
      </c>
      <c r="BE71" s="71">
        <v>28</v>
      </c>
      <c r="BF71" s="71">
        <v>32</v>
      </c>
      <c r="BG71" s="71">
        <v>-26</v>
      </c>
      <c r="BH71" s="71">
        <v>121</v>
      </c>
      <c r="BI71" s="71">
        <v>331.9</v>
      </c>
      <c r="BJ71" s="71">
        <v>35</v>
      </c>
      <c r="BK71" s="71">
        <v>36</v>
      </c>
      <c r="BL71" s="71">
        <v>2</v>
      </c>
      <c r="BM71" s="71">
        <v>5</v>
      </c>
      <c r="BN71" s="71">
        <v>3</v>
      </c>
      <c r="BO71" s="71">
        <v>7</v>
      </c>
      <c r="BP71" s="71">
        <v>88</v>
      </c>
      <c r="BQ71" s="71">
        <v>2860.8</v>
      </c>
      <c r="BR71" s="71">
        <f>'[1]Entry sheet'!X6</f>
        <v>3968.1686098288505</v>
      </c>
      <c r="BS71" s="71"/>
      <c r="BT71" s="71"/>
      <c r="BU71" s="71">
        <f>'[1]Entry sheet'!Y6</f>
        <v>3832.7879098288513</v>
      </c>
      <c r="BV71" s="71"/>
      <c r="BW71" s="71"/>
      <c r="BX71" s="71"/>
      <c r="BY71" s="71"/>
    </row>
    <row r="72" spans="1:78" ht="23.25" hidden="1" customHeight="1" x14ac:dyDescent="0.25">
      <c r="B72" s="70" t="s">
        <v>80</v>
      </c>
      <c r="D72" s="73">
        <v>16.153350083752102</v>
      </c>
      <c r="E72" s="73">
        <v>11.83684045226132</v>
      </c>
      <c r="F72" s="73">
        <v>20.814704837317915</v>
      </c>
      <c r="G72" s="73">
        <v>10.013696802597071</v>
      </c>
      <c r="H72" s="73">
        <v>-2.0544723618090384</v>
      </c>
      <c r="I72" s="73">
        <v>-6.4711141916478878</v>
      </c>
      <c r="J72" s="73">
        <v>8.8283640424343961</v>
      </c>
      <c r="K72" s="73">
        <v>25.571189279732003</v>
      </c>
      <c r="L72" s="73">
        <v>11.301735952489732</v>
      </c>
      <c r="M72" s="73">
        <v>-0.52152537579672742</v>
      </c>
      <c r="N72" s="73">
        <v>35.419910007554122</v>
      </c>
      <c r="O72" s="73">
        <v>6.0860047363253118</v>
      </c>
      <c r="P72" s="73">
        <v>16.049203362785505</v>
      </c>
      <c r="Q72" s="73">
        <v>13.190931181730244</v>
      </c>
      <c r="R72" s="73">
        <v>18.721851682655707</v>
      </c>
      <c r="S72" s="73">
        <v>29.756895589056398</v>
      </c>
      <c r="T72" s="73">
        <v>13.117848194138745</v>
      </c>
      <c r="U72" s="73">
        <v>17.598415357209333</v>
      </c>
      <c r="V72" s="72">
        <v>1.3011274861703486</v>
      </c>
      <c r="W72" s="73">
        <v>88.356783919598001</v>
      </c>
      <c r="X72" s="73">
        <v>18.395692749461602</v>
      </c>
      <c r="Y72" s="73">
        <v>-2.2988505747126435</v>
      </c>
      <c r="Z72" s="73">
        <v>11.513107658458445</v>
      </c>
      <c r="AA72" s="73">
        <v>6.6170475016592452</v>
      </c>
      <c r="AB72" s="73">
        <v>10.622238175001987</v>
      </c>
      <c r="AC72" s="73">
        <v>-31.388937816228907</v>
      </c>
      <c r="AD72" s="73">
        <v>-10.552029554163504</v>
      </c>
      <c r="AE72" s="73">
        <v>39.523543644146677</v>
      </c>
      <c r="AF72" s="73">
        <v>17.883157283013723</v>
      </c>
      <c r="AG72" s="73">
        <v>31.818181818181817</v>
      </c>
      <c r="AH72" s="73">
        <v>4.9075758539533263</v>
      </c>
      <c r="AI72" s="73">
        <v>35.616884422110559</v>
      </c>
      <c r="AJ72" s="73">
        <v>-16.666666666666664</v>
      </c>
      <c r="AK72" s="73">
        <v>-75.483720188242813</v>
      </c>
      <c r="AL72" s="73">
        <v>12.765957446808502</v>
      </c>
      <c r="AM72" s="73">
        <v>0.85742934885370758</v>
      </c>
      <c r="AN72" s="73">
        <v>-45.138800800117082</v>
      </c>
      <c r="AO72" s="73">
        <v>-33.978034502408946</v>
      </c>
      <c r="AP72" s="73">
        <v>-26.134594541334106</v>
      </c>
      <c r="AQ72" s="73">
        <v>-16.285873813511998</v>
      </c>
      <c r="AR72" s="73">
        <v>-29.765267013031249</v>
      </c>
      <c r="AS72" s="73">
        <v>-13.63589162047144</v>
      </c>
      <c r="AT72" s="73">
        <v>1.3513513513513513</v>
      </c>
      <c r="AU72" s="73">
        <v>4.1973698278627136</v>
      </c>
      <c r="AV72" s="73">
        <v>-45.907795387192365</v>
      </c>
      <c r="AW72" s="73">
        <v>-58.796953517587937</v>
      </c>
      <c r="AX72" s="73">
        <v>-37.214405360133995</v>
      </c>
      <c r="AY72" s="73">
        <v>-16.285873813511994</v>
      </c>
      <c r="AZ72" s="73">
        <v>19.292629815745403</v>
      </c>
      <c r="BA72" s="73">
        <v>-25.173024192510223</v>
      </c>
      <c r="BB72" s="73">
        <v>-111.41556266179381</v>
      </c>
      <c r="BC72" s="73">
        <v>40.469465973937503</v>
      </c>
      <c r="BD72" s="73">
        <v>-49.090909090909093</v>
      </c>
      <c r="BE72" s="73">
        <v>-14.244065857743998</v>
      </c>
      <c r="BF72" s="73">
        <v>-12.646129196708172</v>
      </c>
      <c r="BG72" s="73">
        <v>-644.14182021217198</v>
      </c>
      <c r="BH72" s="73">
        <v>-49.024014818120051</v>
      </c>
      <c r="BI72" s="73">
        <v>-36.076810853175147</v>
      </c>
      <c r="BJ72" s="73">
        <v>0</v>
      </c>
      <c r="BK72" s="73">
        <v>5.8823529411764701</v>
      </c>
      <c r="BL72" s="73">
        <v>0</v>
      </c>
      <c r="BM72" s="73">
        <v>0</v>
      </c>
      <c r="BN72" s="73">
        <v>50</v>
      </c>
      <c r="BO72" s="73">
        <v>-22.222222222222221</v>
      </c>
      <c r="BP72" s="73">
        <v>1.1494252873563218</v>
      </c>
      <c r="BQ72" s="73">
        <v>-3.8133907615418137</v>
      </c>
      <c r="BR72" s="73">
        <f>'[1]Entry sheet'!X6</f>
        <v>3968.1686098288505</v>
      </c>
      <c r="BS72" s="73"/>
      <c r="BT72" s="73"/>
      <c r="BU72" s="73">
        <f>'[1]Entry sheet'!Y6</f>
        <v>3832.7879098288513</v>
      </c>
      <c r="BV72" s="73"/>
      <c r="BW72" s="73"/>
      <c r="BX72" s="73"/>
      <c r="BY72" s="73"/>
    </row>
    <row r="73" spans="1:78" ht="23.25" hidden="1" customHeight="1" x14ac:dyDescent="0.25">
      <c r="B73" s="70" t="s">
        <v>81</v>
      </c>
      <c r="D73" s="71">
        <v>28.006591595715463</v>
      </c>
      <c r="E73" s="71">
        <v>45.416094479538586</v>
      </c>
      <c r="F73" s="71">
        <v>93.102993683054109</v>
      </c>
      <c r="G73" s="71">
        <v>77.964295523207909</v>
      </c>
      <c r="H73" s="71">
        <v>110.51249656687723</v>
      </c>
      <c r="I73" s="71">
        <v>103.70008239494643</v>
      </c>
      <c r="J73" s="71">
        <v>74.179620983246366</v>
      </c>
      <c r="K73" s="71">
        <v>26.492721779730843</v>
      </c>
      <c r="L73" s="71">
        <v>28.763526503707773</v>
      </c>
      <c r="M73" s="71">
        <v>53.742378467453996</v>
      </c>
      <c r="N73" s="71">
        <v>34.062070859653943</v>
      </c>
      <c r="O73" s="71">
        <v>40.117550123592423</v>
      </c>
      <c r="P73" s="71">
        <v>143.81763251853886</v>
      </c>
      <c r="Q73" s="71">
        <v>48.443834111507826</v>
      </c>
      <c r="R73" s="71">
        <v>76.450425707223289</v>
      </c>
      <c r="S73" s="71">
        <v>22.708047239769293</v>
      </c>
      <c r="T73" s="71">
        <v>88.561384235100249</v>
      </c>
      <c r="U73" s="71">
        <v>93.102993683054109</v>
      </c>
      <c r="V73" s="72">
        <v>80.235100247184846</v>
      </c>
      <c r="W73" s="71">
        <v>21.194177423784673</v>
      </c>
      <c r="X73" s="71">
        <v>25.735786871738533</v>
      </c>
      <c r="Y73" s="71">
        <v>76</v>
      </c>
      <c r="Z73" s="71">
        <v>1392.3098049986268</v>
      </c>
      <c r="AA73" s="71">
        <v>37.846745399615493</v>
      </c>
      <c r="AB73" s="71">
        <v>32.548201043669323</v>
      </c>
      <c r="AC73" s="71">
        <v>77.964295523207909</v>
      </c>
      <c r="AD73" s="71">
        <v>52.985443559461686</v>
      </c>
      <c r="AE73" s="71">
        <v>19.680307607800053</v>
      </c>
      <c r="AF73" s="71">
        <v>34.819005767646253</v>
      </c>
      <c r="AG73" s="71">
        <v>20</v>
      </c>
      <c r="AH73" s="71">
        <v>59.797857731392476</v>
      </c>
      <c r="AI73" s="71">
        <v>35.575940675638563</v>
      </c>
      <c r="AJ73" s="71">
        <v>0.6</v>
      </c>
      <c r="AK73" s="71">
        <v>15.895633067838506</v>
      </c>
      <c r="AL73" s="71">
        <v>4.4000000000000004</v>
      </c>
      <c r="AM73" s="71">
        <v>392.11343037627023</v>
      </c>
      <c r="AN73" s="71">
        <v>89.318319143092566</v>
      </c>
      <c r="AO73" s="71">
        <v>77.964295523207909</v>
      </c>
      <c r="AP73" s="71">
        <v>121.10958527876957</v>
      </c>
      <c r="AQ73" s="71">
        <v>76.450425707223289</v>
      </c>
      <c r="AR73" s="71">
        <v>364.84262565229335</v>
      </c>
      <c r="AS73" s="71">
        <v>756.95605602856358</v>
      </c>
      <c r="AT73" s="71">
        <v>75</v>
      </c>
      <c r="AU73" s="71">
        <v>34.062070859653943</v>
      </c>
      <c r="AV73" s="71">
        <v>56.013183191430926</v>
      </c>
      <c r="AW73" s="71">
        <v>47.686899203515516</v>
      </c>
      <c r="AX73" s="71">
        <v>54.499313375446306</v>
      </c>
      <c r="AY73" s="71">
        <v>20.437242515792363</v>
      </c>
      <c r="AZ73" s="71">
        <v>1.5138698159846196</v>
      </c>
      <c r="BA73" s="71">
        <v>289.21257896182368</v>
      </c>
      <c r="BB73" s="71">
        <v>62.068662455369406</v>
      </c>
      <c r="BC73" s="71">
        <v>44.659159571546283</v>
      </c>
      <c r="BD73" s="71">
        <v>45</v>
      </c>
      <c r="BE73" s="71">
        <v>28.006591595715463</v>
      </c>
      <c r="BF73" s="71">
        <v>37.089810491623183</v>
      </c>
      <c r="BG73" s="71">
        <v>9.0832188959077182</v>
      </c>
      <c r="BH73" s="71">
        <v>225.90744301016207</v>
      </c>
      <c r="BI73" s="71">
        <v>515.12002197198581</v>
      </c>
      <c r="BJ73" s="71">
        <v>35</v>
      </c>
      <c r="BK73" s="71">
        <v>35</v>
      </c>
      <c r="BL73" s="71">
        <v>2</v>
      </c>
      <c r="BM73" s="71">
        <v>5</v>
      </c>
      <c r="BN73" s="71">
        <v>3</v>
      </c>
      <c r="BO73" s="71">
        <v>11</v>
      </c>
      <c r="BP73" s="71">
        <v>91</v>
      </c>
      <c r="BQ73" s="71">
        <v>2755.3858829991759</v>
      </c>
      <c r="BR73" s="71">
        <f>BR72-BR27</f>
        <v>2242.5100957899258</v>
      </c>
      <c r="BS73" s="71"/>
      <c r="BT73" s="71"/>
      <c r="BU73" s="71">
        <f>BU72-BU27</f>
        <v>2282.4851798919235</v>
      </c>
      <c r="BV73" s="71"/>
      <c r="BW73" s="71"/>
      <c r="BX73" s="71"/>
      <c r="BY73" s="71"/>
    </row>
    <row r="74" spans="1:78" ht="23.25" hidden="1" customHeight="1" x14ac:dyDescent="0.25">
      <c r="B74" s="70" t="s">
        <v>82</v>
      </c>
      <c r="D74" s="5">
        <v>32</v>
      </c>
      <c r="E74" s="5">
        <v>50</v>
      </c>
      <c r="F74" s="5">
        <v>127</v>
      </c>
      <c r="G74" s="5">
        <v>84</v>
      </c>
      <c r="H74" s="5">
        <v>113</v>
      </c>
      <c r="I74" s="5">
        <v>98</v>
      </c>
      <c r="J74" s="5">
        <v>82</v>
      </c>
      <c r="K74" s="5">
        <v>34</v>
      </c>
      <c r="L74" s="5">
        <v>32</v>
      </c>
      <c r="M74" s="5">
        <v>61</v>
      </c>
      <c r="N74" s="5">
        <v>45</v>
      </c>
      <c r="O74" s="5">
        <v>40</v>
      </c>
      <c r="P74" s="5">
        <v>165</v>
      </c>
      <c r="Q74" s="5">
        <v>52</v>
      </c>
      <c r="R74" s="5">
        <v>95</v>
      </c>
      <c r="S74" s="5">
        <v>31</v>
      </c>
      <c r="T74" s="5">
        <v>106</v>
      </c>
      <c r="U74" s="5">
        <v>110</v>
      </c>
      <c r="V74" s="74">
        <v>80</v>
      </c>
      <c r="W74" s="5">
        <v>39</v>
      </c>
      <c r="X74" s="5">
        <v>31</v>
      </c>
      <c r="Y74" s="5">
        <v>72</v>
      </c>
      <c r="Z74" s="5">
        <v>1579</v>
      </c>
      <c r="AA74" s="5">
        <v>43</v>
      </c>
      <c r="AB74" s="5">
        <v>38</v>
      </c>
      <c r="AC74" s="5">
        <v>63</v>
      </c>
      <c r="AD74" s="5">
        <v>52</v>
      </c>
      <c r="AE74" s="5">
        <v>28</v>
      </c>
      <c r="AF74" s="5">
        <v>44</v>
      </c>
      <c r="AG74" s="5">
        <v>29</v>
      </c>
      <c r="AH74" s="5">
        <v>70</v>
      </c>
      <c r="AI74" s="5">
        <v>49</v>
      </c>
      <c r="AJ74" s="5">
        <v>0.5</v>
      </c>
      <c r="AK74" s="5">
        <v>3.7</v>
      </c>
      <c r="AL74" s="5">
        <v>4.8</v>
      </c>
      <c r="AM74" s="5">
        <v>425</v>
      </c>
      <c r="AN74" s="5">
        <v>45</v>
      </c>
      <c r="AO74" s="5">
        <v>53</v>
      </c>
      <c r="AP74" s="5">
        <v>97</v>
      </c>
      <c r="AQ74" s="5">
        <v>64</v>
      </c>
      <c r="AR74" s="5">
        <v>259</v>
      </c>
      <c r="AS74" s="5">
        <v>684</v>
      </c>
      <c r="AT74" s="5">
        <v>70</v>
      </c>
      <c r="AU74" s="5">
        <v>40</v>
      </c>
      <c r="AV74" s="5">
        <v>30</v>
      </c>
      <c r="AW74" s="5">
        <v>21</v>
      </c>
      <c r="AX74" s="5">
        <v>30</v>
      </c>
      <c r="AY74" s="5">
        <v>18</v>
      </c>
      <c r="AZ74" s="5">
        <v>1.6</v>
      </c>
      <c r="BA74" s="5">
        <v>210.6</v>
      </c>
      <c r="BB74" s="5">
        <v>-13</v>
      </c>
      <c r="BC74" s="5">
        <v>56</v>
      </c>
      <c r="BD74" s="5">
        <v>35</v>
      </c>
      <c r="BE74" s="5">
        <v>27</v>
      </c>
      <c r="BF74" s="5">
        <v>29</v>
      </c>
      <c r="BG74" s="5">
        <v>-28</v>
      </c>
      <c r="BH74" s="5">
        <v>106</v>
      </c>
      <c r="BI74" s="5">
        <v>316.60000000000002</v>
      </c>
      <c r="BJ74" s="5">
        <v>32</v>
      </c>
      <c r="BK74" s="5">
        <v>31</v>
      </c>
      <c r="BL74" s="5">
        <v>2</v>
      </c>
      <c r="BM74" s="5">
        <v>5</v>
      </c>
      <c r="BN74" s="5">
        <v>4</v>
      </c>
      <c r="BO74" s="5">
        <v>8</v>
      </c>
      <c r="BP74" s="5">
        <v>82</v>
      </c>
      <c r="BQ74" s="5">
        <v>2661.6</v>
      </c>
    </row>
    <row r="75" spans="1:78" ht="23.25" hidden="1" customHeight="1" x14ac:dyDescent="0.25">
      <c r="D75" s="71">
        <v>14.258816145608597</v>
      </c>
      <c r="E75" s="71">
        <v>10.093130140299959</v>
      </c>
      <c r="F75" s="71">
        <v>36.408073442127744</v>
      </c>
      <c r="G75" s="71">
        <v>7.74162638973044</v>
      </c>
      <c r="H75" s="71">
        <v>2.2508797741415987</v>
      </c>
      <c r="I75" s="71">
        <v>-5.4966999671585741</v>
      </c>
      <c r="J75" s="71">
        <v>10.542489855158312</v>
      </c>
      <c r="K75" s="71">
        <v>28.337134563549661</v>
      </c>
      <c r="L75" s="71">
        <v>11.252005194408371</v>
      </c>
      <c r="M75" s="71">
        <v>13.504466567182485</v>
      </c>
      <c r="N75" s="71">
        <v>32.111756168359932</v>
      </c>
      <c r="O75" s="71">
        <v>-0.29301421255854265</v>
      </c>
      <c r="P75" s="71">
        <v>14.728630356733637</v>
      </c>
      <c r="Q75" s="71">
        <v>7.3408018867924554</v>
      </c>
      <c r="R75" s="71">
        <v>24.263533029645494</v>
      </c>
      <c r="S75" s="71">
        <v>36.515481373971944</v>
      </c>
      <c r="T75" s="71">
        <v>19.690992767915844</v>
      </c>
      <c r="U75" s="71">
        <v>18.148725028614578</v>
      </c>
      <c r="V75" s="72">
        <v>-0.29301421255854265</v>
      </c>
      <c r="W75" s="71">
        <v>84.012803234501362</v>
      </c>
      <c r="X75" s="71">
        <v>20.45483650644583</v>
      </c>
      <c r="Y75" s="71">
        <v>-5.2631578947368416</v>
      </c>
      <c r="Z75" s="71">
        <v>13.408667692429082</v>
      </c>
      <c r="AA75" s="71">
        <v>13.616110304789542</v>
      </c>
      <c r="AB75" s="71">
        <v>16.749924055759944</v>
      </c>
      <c r="AC75" s="71">
        <v>-19.193780207702172</v>
      </c>
      <c r="AD75" s="71">
        <v>-1.8598382749326139</v>
      </c>
      <c r="AE75" s="71">
        <v>42.274198950541489</v>
      </c>
      <c r="AF75" s="71">
        <v>26.367766769735589</v>
      </c>
      <c r="AG75" s="71">
        <v>45</v>
      </c>
      <c r="AH75" s="71">
        <v>17.061049769432856</v>
      </c>
      <c r="AI75" s="71">
        <v>37.73353302658802</v>
      </c>
      <c r="AJ75" s="71">
        <v>-16.666666666666664</v>
      </c>
      <c r="AK75" s="71">
        <v>-76.723166770336576</v>
      </c>
      <c r="AL75" s="71">
        <v>9.0909090909090793</v>
      </c>
      <c r="AM75" s="71">
        <v>8.3870041360664374</v>
      </c>
      <c r="AN75" s="71">
        <v>-49.618398071388164</v>
      </c>
      <c r="AO75" s="71">
        <v>-32.020164301717699</v>
      </c>
      <c r="AP75" s="71">
        <v>-19.907247822931787</v>
      </c>
      <c r="AQ75" s="71">
        <v>-16.285619853712511</v>
      </c>
      <c r="AR75" s="71">
        <v>-29.010487868038958</v>
      </c>
      <c r="AS75" s="71">
        <v>-9.6380834062328447</v>
      </c>
      <c r="AT75" s="71">
        <v>-6.666666666666667</v>
      </c>
      <c r="AU75" s="71">
        <v>17.432672149653275</v>
      </c>
      <c r="AV75" s="71">
        <v>-46.441179931745971</v>
      </c>
      <c r="AW75" s="71">
        <v>-55.962747943880018</v>
      </c>
      <c r="AX75" s="71">
        <v>-44.953434929850019</v>
      </c>
      <c r="AY75" s="71">
        <v>-11.925495887760031</v>
      </c>
      <c r="AZ75" s="71">
        <v>5.6894049346879632</v>
      </c>
      <c r="BA75" s="71">
        <v>-27.18159052556307</v>
      </c>
      <c r="BB75" s="71">
        <v>-120.94454670961802</v>
      </c>
      <c r="BC75" s="71">
        <v>25.394209244545017</v>
      </c>
      <c r="BD75" s="71">
        <v>-22.222222222222221</v>
      </c>
      <c r="BE75" s="71">
        <v>-3.5941238771427457</v>
      </c>
      <c r="BF75" s="71">
        <v>-21.811409614644123</v>
      </c>
      <c r="BG75" s="71">
        <v>-408.26076439283992</v>
      </c>
      <c r="BH75" s="71">
        <v>-53.078128552306367</v>
      </c>
      <c r="BI75" s="71">
        <v>-38.538595570797298</v>
      </c>
      <c r="BJ75" s="71">
        <v>-8.5714285714285712</v>
      </c>
      <c r="BK75" s="71">
        <v>-11.428571428571429</v>
      </c>
      <c r="BL75" s="71">
        <v>0</v>
      </c>
      <c r="BM75" s="71">
        <v>0</v>
      </c>
      <c r="BN75" s="71">
        <v>33.333333333333329</v>
      </c>
      <c r="BO75" s="71">
        <v>-27.27272727272727</v>
      </c>
      <c r="BP75" s="71">
        <v>-9.8901098901098905</v>
      </c>
      <c r="BQ75" s="71">
        <v>-3.403729531236916</v>
      </c>
      <c r="BR75" s="71">
        <f>BR70-BR71</f>
        <v>-1185.9564498726172</v>
      </c>
      <c r="BS75" s="71"/>
      <c r="BT75" s="71"/>
      <c r="BU75" s="71">
        <f>BU70-BU71</f>
        <v>-1238.579419954624</v>
      </c>
      <c r="BV75" s="71"/>
      <c r="BW75" s="71"/>
      <c r="BX75" s="71"/>
      <c r="BY75" s="71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71">
        <f>D73+D27</f>
        <v>1482.9948122342412</v>
      </c>
      <c r="E78" s="71"/>
      <c r="F78" s="71"/>
    </row>
    <row r="79" spans="1:78" ht="23.25" hidden="1" customHeight="1" x14ac:dyDescent="0.25">
      <c r="D79" s="71"/>
      <c r="E79" s="71"/>
      <c r="F79" s="71"/>
    </row>
    <row r="80" spans="1:78" x14ac:dyDescent="0.25"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1"/>
      <c r="X80" s="71"/>
      <c r="Y80" s="71"/>
      <c r="Z80" s="71"/>
      <c r="AA80" s="71"/>
      <c r="AN80" s="71"/>
      <c r="AO80" s="71"/>
      <c r="AP80" s="71"/>
      <c r="AQ80" s="71"/>
      <c r="AR80" s="71"/>
      <c r="AS80" s="71"/>
      <c r="AT80" s="72"/>
      <c r="AU80" s="71"/>
      <c r="AV80" s="71"/>
      <c r="AW80" s="71"/>
      <c r="AX80" s="71"/>
      <c r="AY80" s="71"/>
    </row>
    <row r="81" spans="4:77" ht="23.25" hidden="1" customHeight="1" x14ac:dyDescent="0.25">
      <c r="D81" s="73">
        <f>'[1]Entry sheet'!B6</f>
        <v>3832.7879098288513</v>
      </c>
      <c r="E81" s="73"/>
      <c r="F81" s="73"/>
      <c r="G81" s="73">
        <f>'[1]Entry sheet'!C6</f>
        <v>3832.7879098288513</v>
      </c>
      <c r="H81" s="73"/>
      <c r="I81" s="73"/>
      <c r="J81" s="73">
        <f>'[1]Entry sheet'!D6</f>
        <v>3832.7879098288513</v>
      </c>
      <c r="K81" s="73"/>
      <c r="L81" s="73"/>
      <c r="M81" s="73">
        <f>'[1]Entry sheet'!E6</f>
        <v>3832.7879098288513</v>
      </c>
      <c r="N81" s="73"/>
      <c r="O81" s="73"/>
      <c r="P81" s="73">
        <f>'[1]Entry sheet'!F6</f>
        <v>3832.7879098288513</v>
      </c>
      <c r="Q81" s="73"/>
      <c r="R81" s="73"/>
      <c r="S81" s="73">
        <f>'[1]Entry sheet'!G6</f>
        <v>3879.4709098288517</v>
      </c>
      <c r="T81" s="73"/>
      <c r="U81" s="73"/>
      <c r="V81" s="72">
        <f>'[1]Entry sheet'!H6</f>
        <v>4014.8516098288505</v>
      </c>
      <c r="W81" s="73"/>
      <c r="X81" s="73"/>
      <c r="Y81" s="73">
        <f>'[1]Entry sheet'!I6</f>
        <v>4014.8516098288505</v>
      </c>
      <c r="Z81" s="73"/>
      <c r="AA81" s="73"/>
      <c r="AB81" s="73">
        <f>'[1]Entry sheet'!J6</f>
        <v>4014.8516098288505</v>
      </c>
      <c r="AC81" s="73"/>
      <c r="AD81" s="73"/>
      <c r="AE81" s="73">
        <f>'[1]Entry sheet'!K6</f>
        <v>4014.8516098288505</v>
      </c>
      <c r="AF81" s="73"/>
      <c r="AG81" s="73"/>
      <c r="AH81" s="73">
        <f>'[1]Entry sheet'!L6</f>
        <v>3972.8369098288508</v>
      </c>
      <c r="AI81" s="73"/>
      <c r="AJ81" s="73"/>
      <c r="AK81" s="73">
        <f>'[1]Entry sheet'!M6</f>
        <v>3968.1686098288505</v>
      </c>
      <c r="AL81" s="73"/>
      <c r="AM81" s="73"/>
      <c r="AN81" s="73">
        <f>'[1]Entry sheet'!N6</f>
        <v>3839.7903598288513</v>
      </c>
      <c r="AO81" s="73"/>
      <c r="AP81" s="73"/>
      <c r="AQ81" s="73">
        <f>'[1]Entry sheet'!O6</f>
        <v>3839.7903598288513</v>
      </c>
      <c r="AR81" s="73"/>
      <c r="AS81" s="73"/>
      <c r="AT81" s="73">
        <f>'[1]Entry sheet'!P6</f>
        <v>3841.1908498288508</v>
      </c>
      <c r="AU81" s="73"/>
      <c r="AV81" s="73"/>
      <c r="AW81" s="73">
        <f>'[1]Entry sheet'!Q6</f>
        <v>3842.1245098288514</v>
      </c>
      <c r="AX81" s="73"/>
      <c r="AY81" s="73"/>
      <c r="AZ81" s="73">
        <f>'[1]Entry sheet'!R6</f>
        <v>3842.1245098288514</v>
      </c>
      <c r="BA81" s="73"/>
      <c r="BB81" s="73"/>
      <c r="BC81" s="73">
        <f>'[1]Entry sheet'!S6</f>
        <v>3842.1245098288514</v>
      </c>
      <c r="BD81" s="73"/>
      <c r="BE81" s="73"/>
      <c r="BF81" s="73">
        <f>'[1]Entry sheet'!T6</f>
        <v>4019.5199098288508</v>
      </c>
      <c r="BG81" s="73"/>
      <c r="BH81" s="73"/>
      <c r="BI81" s="73">
        <f>'[1]Entry sheet'!U6</f>
        <v>4028.8565098288509</v>
      </c>
      <c r="BJ81" s="73"/>
      <c r="BK81" s="73"/>
      <c r="BL81" s="73">
        <f>'[1]Entry sheet'!V6</f>
        <v>4028.8565098288509</v>
      </c>
      <c r="BM81" s="73"/>
      <c r="BN81" s="73"/>
      <c r="BO81" s="73">
        <f>'[1]Entry sheet'!W6</f>
        <v>4028.8565098288509</v>
      </c>
      <c r="BP81" s="73"/>
      <c r="BQ81" s="73"/>
      <c r="BR81" s="73">
        <f>'[1]Entry sheet'!X6</f>
        <v>3968.1686098288505</v>
      </c>
      <c r="BS81" s="73"/>
      <c r="BT81" s="73"/>
      <c r="BU81" s="73">
        <f>'[1]Entry sheet'!Y6</f>
        <v>3832.7879098288513</v>
      </c>
      <c r="BV81" s="73"/>
      <c r="BW81" s="73"/>
      <c r="BX81" s="73"/>
      <c r="BY81" s="73"/>
    </row>
    <row r="82" spans="4:77" ht="23.25" hidden="1" customHeight="1" x14ac:dyDescent="0.25"/>
    <row r="83" spans="4:77" ht="23.25" hidden="1" customHeight="1" x14ac:dyDescent="0.25">
      <c r="D83" s="71">
        <f>D81-D70</f>
        <v>1331.1870816615915</v>
      </c>
      <c r="E83" s="71"/>
      <c r="F83" s="71"/>
      <c r="G83" s="71">
        <f>G81-G70</f>
        <v>1412.6994463663814</v>
      </c>
      <c r="H83" s="71"/>
      <c r="I83" s="71"/>
      <c r="J83" s="71">
        <f>J81-J70</f>
        <v>1453.1625634814736</v>
      </c>
      <c r="K83" s="71"/>
      <c r="L83" s="71"/>
      <c r="M83" s="71">
        <f>M81-M70</f>
        <v>1452.5165352617519</v>
      </c>
      <c r="N83" s="71"/>
      <c r="O83" s="71"/>
      <c r="P83" s="71">
        <f>P81-P70</f>
        <v>1406.477157011188</v>
      </c>
      <c r="Q83" s="71"/>
      <c r="R83" s="71"/>
      <c r="S83" s="71">
        <f>S81-S70</f>
        <v>1209.7602041655623</v>
      </c>
      <c r="T83" s="71"/>
      <c r="U83" s="71"/>
      <c r="V83" s="72">
        <f>V81-V70</f>
        <v>1216.0886707408322</v>
      </c>
      <c r="W83" s="71"/>
      <c r="X83" s="71"/>
      <c r="Y83" s="71">
        <f>Y81-Y70</f>
        <v>680.87217539159337</v>
      </c>
      <c r="Z83" s="71"/>
      <c r="AA83" s="71"/>
      <c r="AB83" s="71">
        <f>AB81-AB70</f>
        <v>204.92756567061087</v>
      </c>
      <c r="AC83" s="71"/>
      <c r="AD83" s="71"/>
      <c r="AE83" s="71">
        <f>AE81-AE70</f>
        <v>-54.007673788043576</v>
      </c>
      <c r="AF83" s="71"/>
      <c r="AG83" s="71"/>
      <c r="AH83" s="71">
        <f>AH81-AH70</f>
        <v>-117.08872492709315</v>
      </c>
      <c r="AI83" s="71"/>
      <c r="AJ83" s="71"/>
      <c r="AK83" s="71">
        <f>AK81-AK70</f>
        <v>-75.706510448814242</v>
      </c>
      <c r="AL83" s="71"/>
      <c r="AM83" s="71"/>
      <c r="AN83" s="71">
        <f>AN81-AN70</f>
        <v>-89.109297506183339</v>
      </c>
      <c r="AO83" s="71"/>
      <c r="AP83" s="71"/>
      <c r="AQ83" s="71">
        <f>AQ81-AQ70</f>
        <v>147.79870675275288</v>
      </c>
      <c r="AR83" s="71"/>
      <c r="AS83" s="71"/>
      <c r="AT83" s="71">
        <f>AT81-AT70</f>
        <v>278.26143759249271</v>
      </c>
      <c r="AU83" s="71"/>
      <c r="AV83" s="71"/>
      <c r="AW83" s="71">
        <f>AW81-AW70</f>
        <v>428.07247656010441</v>
      </c>
      <c r="AX83" s="71"/>
      <c r="AY83" s="71"/>
      <c r="AZ83" s="71">
        <f>AZ81-AZ70</f>
        <v>474.04171041922564</v>
      </c>
      <c r="BA83" s="71"/>
      <c r="BB83" s="71"/>
      <c r="BC83" s="71">
        <f>BC81-BC70</f>
        <v>609.96454144785457</v>
      </c>
      <c r="BD83" s="71"/>
      <c r="BE83" s="71"/>
      <c r="BF83" s="71">
        <f>BF81-BF70</f>
        <v>928.24945572453043</v>
      </c>
      <c r="BG83" s="71"/>
      <c r="BH83" s="71"/>
      <c r="BI83" s="71">
        <f>BI81-BI70</f>
        <v>736.57575458719111</v>
      </c>
      <c r="BJ83" s="71"/>
      <c r="BK83" s="71"/>
      <c r="BL83" s="71">
        <f>BL81-BL70</f>
        <v>764.67066569493545</v>
      </c>
      <c r="BM83" s="71"/>
      <c r="BN83" s="71"/>
      <c r="BO83" s="71">
        <f>BO81-BO70</f>
        <v>1074.5731549595284</v>
      </c>
      <c r="BP83" s="71"/>
      <c r="BQ83" s="71"/>
      <c r="BR83" s="71">
        <f>BR81-BR70</f>
        <v>1185.9564498726172</v>
      </c>
      <c r="BS83" s="71"/>
      <c r="BT83" s="71"/>
      <c r="BU83" s="71">
        <f>BU81-BU70</f>
        <v>1238.579419954624</v>
      </c>
      <c r="BV83" s="71"/>
      <c r="BW83" s="71"/>
      <c r="BX83" s="71"/>
      <c r="BY83" s="71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Actuals-24-09-20</vt:lpstr>
      <vt:lpstr>'Allocation Vs Actuals-24-09-20'!Print_Area</vt:lpstr>
      <vt:lpstr>'Allocation Vs Actuals-24-09-20'!Print_Titles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2020-09-25T07:36:42Z</dcterms:created>
  <dcterms:modified xsi:type="dcterms:W3CDTF">2020-09-25T07:36:58Z</dcterms:modified>
</cp:coreProperties>
</file>