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DC\Desktop\"/>
    </mc:Choice>
  </mc:AlternateContent>
  <bookViews>
    <workbookView xWindow="0" yWindow="0" windowWidth="20490" windowHeight="7755"/>
  </bookViews>
  <sheets>
    <sheet name="Allocation Vs Actuals- 26-10-20" sheetId="1" r:id="rId1"/>
  </sheets>
  <externalReferences>
    <externalReference r:id="rId2"/>
  </externalReferences>
  <definedNames>
    <definedName name="_xlnm.Print_Area" localSheetId="0">'Allocation Vs Actuals- 26-10-20'!$A$1:$BW$70</definedName>
    <definedName name="_xlnm.Print_Titles" localSheetId="0">'Allocation Vs Actuals- 26-10-20'!$A:$C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U81" i="1" l="1"/>
  <c r="BU83" i="1" s="1"/>
  <c r="BR81" i="1"/>
  <c r="BR83" i="1" s="1"/>
  <c r="BO81" i="1"/>
  <c r="BO83" i="1" s="1"/>
  <c r="BL81" i="1"/>
  <c r="BL83" i="1" s="1"/>
  <c r="BI81" i="1"/>
  <c r="BI83" i="1" s="1"/>
  <c r="BF81" i="1"/>
  <c r="BF83" i="1" s="1"/>
  <c r="BC81" i="1"/>
  <c r="BC83" i="1" s="1"/>
  <c r="AZ81" i="1"/>
  <c r="AZ83" i="1" s="1"/>
  <c r="AW81" i="1"/>
  <c r="AW83" i="1" s="1"/>
  <c r="AT81" i="1"/>
  <c r="AT83" i="1" s="1"/>
  <c r="AQ81" i="1"/>
  <c r="AQ83" i="1" s="1"/>
  <c r="AN81" i="1"/>
  <c r="AN83" i="1" s="1"/>
  <c r="AK81" i="1"/>
  <c r="AK83" i="1" s="1"/>
  <c r="AH81" i="1"/>
  <c r="AH83" i="1" s="1"/>
  <c r="AE81" i="1"/>
  <c r="AE83" i="1" s="1"/>
  <c r="AB81" i="1"/>
  <c r="AB83" i="1" s="1"/>
  <c r="Y81" i="1"/>
  <c r="Y83" i="1" s="1"/>
  <c r="V81" i="1"/>
  <c r="V83" i="1" s="1"/>
  <c r="S81" i="1"/>
  <c r="S83" i="1" s="1"/>
  <c r="P81" i="1"/>
  <c r="P83" i="1" s="1"/>
  <c r="M81" i="1"/>
  <c r="M83" i="1" s="1"/>
  <c r="J81" i="1"/>
  <c r="J83" i="1" s="1"/>
  <c r="G81" i="1"/>
  <c r="G83" i="1" s="1"/>
  <c r="D81" i="1"/>
  <c r="D83" i="1" s="1"/>
  <c r="D78" i="1"/>
  <c r="BU72" i="1"/>
  <c r="BU73" i="1" s="1"/>
  <c r="BR72" i="1"/>
  <c r="BR73" i="1" s="1"/>
  <c r="BU71" i="1"/>
  <c r="BU75" i="1" s="1"/>
  <c r="BR71" i="1"/>
  <c r="BR75" i="1" s="1"/>
  <c r="BY70" i="1"/>
  <c r="BX70" i="1"/>
</calcChain>
</file>

<file path=xl/sharedStrings.xml><?xml version="1.0" encoding="utf-8"?>
<sst xmlns="http://schemas.openxmlformats.org/spreadsheetml/2006/main" count="156" uniqueCount="83">
  <si>
    <t>BANGALORE ELECTRICITY SUPPLY COMPANY LIMITED</t>
  </si>
  <si>
    <t xml:space="preserve"> BESCOM Jurisdiction 220kV Stationwise/Circlewise Allocations and Actulas for the day of 26-10-2020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</si>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</sst>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20" fontId="7" fillId="3" borderId="1" xfId="1" applyNumberFormat="1" applyFont="1" applyFill="1" applyBorder="1" applyAlignment="1">
      <alignment horizontal="center" vertical="center"/>
    </xf>
    <xf numFmtId="16" fontId="7" fillId="3" borderId="1" xfId="1" applyNumberFormat="1" applyFont="1" applyFill="1" applyBorder="1" applyAlignment="1">
      <alignment horizontal="center" vertical="center"/>
    </xf>
    <xf numFmtId="0" fontId="7" fillId="3" borderId="1" xfId="1" applyNumberFormat="1" applyFont="1" applyFill="1" applyBorder="1" applyAlignment="1">
      <alignment horizontal="center" vertical="center"/>
    </xf>
    <xf numFmtId="0" fontId="4" fillId="3" borderId="0" xfId="1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0" fontId="9" fillId="0" borderId="1" xfId="1" applyNumberFormat="1" applyFont="1" applyBorder="1" applyAlignment="1">
      <alignment horizontal="center" vertical="center" wrapText="1"/>
    </xf>
    <xf numFmtId="20" fontId="9" fillId="4" borderId="1" xfId="1" applyNumberFormat="1" applyFont="1" applyFill="1" applyBorder="1" applyAlignment="1">
      <alignment horizontal="center" vertical="center" wrapText="1"/>
    </xf>
    <xf numFmtId="0" fontId="4" fillId="4" borderId="0" xfId="1" applyNumberFormat="1" applyFont="1" applyFill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9" fillId="5" borderId="1" xfId="1" applyFont="1" applyFill="1" applyBorder="1" applyAlignment="1">
      <alignment horizontal="left" vertical="center"/>
    </xf>
    <xf numFmtId="0" fontId="9" fillId="5" borderId="1" xfId="1" applyFont="1" applyFill="1" applyBorder="1" applyAlignment="1">
      <alignment horizontal="center" vertical="center"/>
    </xf>
    <xf numFmtId="1" fontId="8" fillId="5" borderId="1" xfId="0" applyNumberFormat="1" applyFont="1" applyFill="1" applyBorder="1" applyAlignment="1">
      <alignment horizontal="center" vertical="center"/>
    </xf>
    <xf numFmtId="1" fontId="4" fillId="5" borderId="0" xfId="1" applyNumberFormat="1" applyFont="1" applyFill="1" applyBorder="1" applyAlignment="1">
      <alignment horizontal="center" vertical="center"/>
    </xf>
    <xf numFmtId="0" fontId="10" fillId="5" borderId="0" xfId="1" applyFont="1" applyFill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left" vertical="center"/>
    </xf>
    <xf numFmtId="0" fontId="9" fillId="6" borderId="1" xfId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4" fillId="6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left" vertical="center"/>
    </xf>
    <xf numFmtId="0" fontId="7" fillId="6" borderId="1" xfId="1" applyFont="1" applyFill="1" applyBorder="1" applyAlignment="1">
      <alignment horizontal="center" vertical="center"/>
    </xf>
    <xf numFmtId="0" fontId="4" fillId="7" borderId="0" xfId="1" applyFont="1" applyFill="1" applyAlignment="1">
      <alignment horizontal="center" vertical="center"/>
    </xf>
    <xf numFmtId="0" fontId="4" fillId="8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7" fillId="5" borderId="5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left" vertical="center"/>
    </xf>
    <xf numFmtId="0" fontId="7" fillId="5" borderId="7" xfId="1" applyFont="1" applyFill="1" applyBorder="1" applyAlignment="1">
      <alignment horizontal="left" vertical="center"/>
    </xf>
    <xf numFmtId="0" fontId="8" fillId="4" borderId="2" xfId="1" applyFont="1" applyFill="1" applyBorder="1" applyAlignment="1">
      <alignment horizontal="center" vertical="center"/>
    </xf>
    <xf numFmtId="0" fontId="8" fillId="4" borderId="3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0" fontId="12" fillId="9" borderId="5" xfId="1" applyFont="1" applyFill="1" applyBorder="1" applyAlignment="1">
      <alignment horizontal="center" vertical="center"/>
    </xf>
    <xf numFmtId="0" fontId="12" fillId="9" borderId="6" xfId="1" applyFont="1" applyFill="1" applyBorder="1" applyAlignment="1">
      <alignment horizontal="center" vertical="center"/>
    </xf>
    <xf numFmtId="0" fontId="12" fillId="9" borderId="7" xfId="1" applyFont="1" applyFill="1" applyBorder="1" applyAlignment="1">
      <alignment horizontal="center" vertical="center"/>
    </xf>
    <xf numFmtId="1" fontId="13" fillId="9" borderId="1" xfId="0" applyNumberFormat="1" applyFont="1" applyFill="1" applyBorder="1" applyAlignment="1">
      <alignment horizontal="center" vertical="center"/>
    </xf>
    <xf numFmtId="1" fontId="14" fillId="9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5" fillId="10" borderId="0" xfId="1" applyNumberFormat="1" applyFont="1" applyFill="1" applyAlignment="1">
      <alignment horizontal="center" vertical="center"/>
    </xf>
    <xf numFmtId="0" fontId="5" fillId="4" borderId="0" xfId="1" applyFont="1" applyFill="1" applyAlignment="1">
      <alignment horizontal="center" vertical="center"/>
    </xf>
  </cellXfs>
  <cellStyles count="2">
    <cellStyle name="Normal" xfId="0" builtinId="0"/>
    <cellStyle name="Normal 16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779317</xdr:colOff>
      <xdr:row>0</xdr:row>
      <xdr:rowOff>0</xdr:rowOff>
    </xdr:from>
    <xdr:to>
      <xdr:col>2</xdr:col>
      <xdr:colOff>588817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246042" y="0"/>
          <a:ext cx="1428750" cy="923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7.JULY\SRIDEVI\SRIDEVI\SRIDEVI\SRIDEVI\SRIDEVI\SRIDEVI\BESCOM%20allocation%20Template2703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 refreshError="1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3972.8369098288508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3841.1908498288508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4019.5199098288508</v>
          </cell>
          <cell r="U6">
            <v>4028.8565098288509</v>
          </cell>
          <cell r="V6">
            <v>4028.8565098288509</v>
          </cell>
          <cell r="W6">
            <v>4028.8565098288509</v>
          </cell>
          <cell r="X6">
            <v>3968.1686098288505</v>
          </cell>
          <cell r="Y6">
            <v>3832.7879098288513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3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5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">
        <v>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28.876857257168517</v>
      </c>
      <c r="E5" s="24">
        <v>31</v>
      </c>
      <c r="F5" s="24">
        <v>7.3524023889560377</v>
      </c>
      <c r="G5" s="24">
        <v>26.646261803394939</v>
      </c>
      <c r="H5" s="24">
        <v>29</v>
      </c>
      <c r="I5" s="24">
        <v>8.833277305356118</v>
      </c>
      <c r="J5" s="24">
        <v>25.193112389527816</v>
      </c>
      <c r="K5" s="24">
        <v>28</v>
      </c>
      <c r="L5" s="24">
        <v>11.141488066551641</v>
      </c>
      <c r="M5" s="24">
        <v>25.050037171487059</v>
      </c>
      <c r="N5" s="24">
        <v>28</v>
      </c>
      <c r="O5" s="24">
        <v>11.776281241892548</v>
      </c>
      <c r="P5" s="24">
        <v>25.298636975139775</v>
      </c>
      <c r="Q5" s="24">
        <v>28</v>
      </c>
      <c r="R5" s="24">
        <v>10.677899475433298</v>
      </c>
      <c r="S5" s="24">
        <v>26.994602310345453</v>
      </c>
      <c r="T5" s="24">
        <v>29</v>
      </c>
      <c r="U5" s="24">
        <v>7.4288839916933886</v>
      </c>
      <c r="V5" s="25">
        <v>30.418147209273808</v>
      </c>
      <c r="W5" s="24">
        <v>28</v>
      </c>
      <c r="X5" s="24">
        <v>-7.9496860628531962</v>
      </c>
      <c r="Y5" s="24">
        <v>35.951797976593603</v>
      </c>
      <c r="Z5" s="24">
        <v>37</v>
      </c>
      <c r="AA5" s="24">
        <v>2.9155760835350373</v>
      </c>
      <c r="AB5" s="24">
        <v>43.491086025928588</v>
      </c>
      <c r="AC5" s="24">
        <v>43</v>
      </c>
      <c r="AD5" s="24">
        <v>-1.1291647801938351</v>
      </c>
      <c r="AE5" s="24">
        <v>51.753630507171529</v>
      </c>
      <c r="AF5" s="24">
        <v>49</v>
      </c>
      <c r="AG5" s="24">
        <v>-5.3206518657468038</v>
      </c>
      <c r="AH5" s="24">
        <v>52.778782993545811</v>
      </c>
      <c r="AI5" s="24">
        <v>52</v>
      </c>
      <c r="AJ5" s="24">
        <v>-1.4755607260611638</v>
      </c>
      <c r="AK5" s="24">
        <v>58.259274174986054</v>
      </c>
      <c r="AL5" s="24">
        <v>56</v>
      </c>
      <c r="AM5" s="24">
        <v>-3.8779648510555695</v>
      </c>
      <c r="AN5" s="24">
        <v>58.17037048629247</v>
      </c>
      <c r="AO5" s="24">
        <v>54</v>
      </c>
      <c r="AP5" s="24">
        <v>-7.1692348723740622</v>
      </c>
      <c r="AQ5" s="24">
        <v>54.000395905496589</v>
      </c>
      <c r="AR5" s="24">
        <v>53</v>
      </c>
      <c r="AS5" s="24">
        <v>-1.852571427897181</v>
      </c>
      <c r="AT5" s="24">
        <v>53.020347459889997</v>
      </c>
      <c r="AU5" s="24">
        <v>51</v>
      </c>
      <c r="AV5" s="24">
        <v>-3.8105134286764049</v>
      </c>
      <c r="AW5" s="24">
        <v>52.457951046561433</v>
      </c>
      <c r="AX5" s="24">
        <v>49</v>
      </c>
      <c r="AY5" s="24">
        <v>-6.5918530510125573</v>
      </c>
      <c r="AZ5" s="24">
        <v>51.824545116612413</v>
      </c>
      <c r="BA5" s="24">
        <v>48</v>
      </c>
      <c r="BB5" s="24">
        <v>-7.3797948597651093</v>
      </c>
      <c r="BC5" s="24">
        <v>52.7123770501059</v>
      </c>
      <c r="BD5" s="24">
        <v>49</v>
      </c>
      <c r="BE5" s="24">
        <v>-7.0427046888382385</v>
      </c>
      <c r="BF5" s="24">
        <v>53.008112755902097</v>
      </c>
      <c r="BG5" s="24">
        <v>54</v>
      </c>
      <c r="BH5" s="24">
        <v>1.8711989401800819</v>
      </c>
      <c r="BI5" s="24">
        <v>53.590143882650771</v>
      </c>
      <c r="BJ5" s="24">
        <v>54</v>
      </c>
      <c r="BK5" s="24">
        <v>0.76479756846093305</v>
      </c>
      <c r="BL5" s="24">
        <v>47.99738905057179</v>
      </c>
      <c r="BM5" s="24">
        <v>51</v>
      </c>
      <c r="BN5" s="24">
        <v>6.255779759737659</v>
      </c>
      <c r="BO5" s="24">
        <v>39.4345650800188</v>
      </c>
      <c r="BP5" s="24">
        <v>47</v>
      </c>
      <c r="BQ5" s="24">
        <v>19.184780926656018</v>
      </c>
      <c r="BR5" s="24">
        <v>33.204093986830628</v>
      </c>
      <c r="BS5" s="24">
        <v>40</v>
      </c>
      <c r="BT5" s="24">
        <v>20.467072572029092</v>
      </c>
      <c r="BU5" s="24">
        <v>28.821765490213181</v>
      </c>
      <c r="BV5" s="24">
        <v>35</v>
      </c>
      <c r="BW5" s="24">
        <v>21.436002981443732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28.876857257168517</v>
      </c>
      <c r="E6" s="24">
        <v>32</v>
      </c>
      <c r="F6" s="24">
        <v>10.815383111180427</v>
      </c>
      <c r="G6" s="24">
        <v>26.646261803394939</v>
      </c>
      <c r="H6" s="24">
        <v>30</v>
      </c>
      <c r="I6" s="24">
        <v>12.586148936575295</v>
      </c>
      <c r="J6" s="24">
        <v>26.126190626176992</v>
      </c>
      <c r="K6" s="24">
        <v>28</v>
      </c>
      <c r="L6" s="24">
        <v>7.1721492070319455</v>
      </c>
      <c r="M6" s="24">
        <v>25.050037171487059</v>
      </c>
      <c r="N6" s="24">
        <v>28</v>
      </c>
      <c r="O6" s="24">
        <v>11.776281241892548</v>
      </c>
      <c r="P6" s="24">
        <v>25.298636975139775</v>
      </c>
      <c r="Q6" s="24">
        <v>28</v>
      </c>
      <c r="R6" s="24">
        <v>10.677899475433298</v>
      </c>
      <c r="S6" s="24">
        <v>26.994602310345453</v>
      </c>
      <c r="T6" s="24">
        <v>30</v>
      </c>
      <c r="U6" s="24">
        <v>11.133328267269023</v>
      </c>
      <c r="V6" s="25">
        <v>31.33990924591847</v>
      </c>
      <c r="W6" s="24">
        <v>28</v>
      </c>
      <c r="X6" s="24">
        <v>-10.657048237475163</v>
      </c>
      <c r="Y6" s="24">
        <v>35.951797976593603</v>
      </c>
      <c r="Z6" s="24">
        <v>40</v>
      </c>
      <c r="AA6" s="24">
        <v>11.26008225247031</v>
      </c>
      <c r="AB6" s="24">
        <v>43.491086025928588</v>
      </c>
      <c r="AC6" s="24">
        <v>44</v>
      </c>
      <c r="AD6" s="24">
        <v>1.1701569691039826</v>
      </c>
      <c r="AE6" s="24">
        <v>50.845672077221153</v>
      </c>
      <c r="AF6" s="24">
        <v>48</v>
      </c>
      <c r="AG6" s="24">
        <v>-5.5966849506863197</v>
      </c>
      <c r="AH6" s="24">
        <v>49.317879190690348</v>
      </c>
      <c r="AI6" s="24">
        <v>52</v>
      </c>
      <c r="AJ6" s="24">
        <v>5.4384350124608583</v>
      </c>
      <c r="AK6" s="24">
        <v>50.314827696578867</v>
      </c>
      <c r="AL6" s="24">
        <v>52</v>
      </c>
      <c r="AM6" s="24">
        <v>3.3492558368349847</v>
      </c>
      <c r="AN6" s="24">
        <v>50.238047238161677</v>
      </c>
      <c r="AO6" s="24">
        <v>49</v>
      </c>
      <c r="AP6" s="24">
        <v>-2.464361785983662</v>
      </c>
      <c r="AQ6" s="24">
        <v>47.143202774639882</v>
      </c>
      <c r="AR6" s="24">
        <v>48</v>
      </c>
      <c r="AS6" s="24">
        <v>1.8174353351762984</v>
      </c>
      <c r="AT6" s="24">
        <v>45.323845409260805</v>
      </c>
      <c r="AU6" s="24">
        <v>46</v>
      </c>
      <c r="AV6" s="24">
        <v>1.4918297082556005</v>
      </c>
      <c r="AW6" s="24">
        <v>43.996991200341853</v>
      </c>
      <c r="AX6" s="24">
        <v>42</v>
      </c>
      <c r="AY6" s="24">
        <v>-4.5389267444414161</v>
      </c>
      <c r="AZ6" s="24">
        <v>44.17830075514501</v>
      </c>
      <c r="BA6" s="24">
        <v>41</v>
      </c>
      <c r="BB6" s="24">
        <v>-7.1942575898527847</v>
      </c>
      <c r="BC6" s="24">
        <v>44.210380751701727</v>
      </c>
      <c r="BD6" s="24">
        <v>43</v>
      </c>
      <c r="BE6" s="24">
        <v>-2.7377750001737722</v>
      </c>
      <c r="BF6" s="24">
        <v>47.118322449690751</v>
      </c>
      <c r="BG6" s="24">
        <v>48</v>
      </c>
      <c r="BH6" s="24">
        <v>1.8711989401800855</v>
      </c>
      <c r="BI6" s="24">
        <v>44.379337902820168</v>
      </c>
      <c r="BJ6" s="24">
        <v>49</v>
      </c>
      <c r="BK6" s="24">
        <v>10.411741849997728</v>
      </c>
      <c r="BL6" s="24">
        <v>40.549518335827891</v>
      </c>
      <c r="BM6" s="24">
        <v>47</v>
      </c>
      <c r="BN6" s="24">
        <v>15.907665316144403</v>
      </c>
      <c r="BO6" s="24">
        <v>36.279799873617293</v>
      </c>
      <c r="BP6" s="24">
        <v>46</v>
      </c>
      <c r="BQ6" s="24">
        <v>26.792320134740454</v>
      </c>
      <c r="BR6" s="24">
        <v>33.204093986830628</v>
      </c>
      <c r="BS6" s="24">
        <v>40</v>
      </c>
      <c r="BT6" s="24">
        <v>20.467072572029092</v>
      </c>
      <c r="BU6" s="24">
        <v>28.821765490213181</v>
      </c>
      <c r="BV6" s="24">
        <v>36</v>
      </c>
      <c r="BW6" s="24">
        <v>24.90560306662784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90.356617869204712</v>
      </c>
      <c r="E7" s="24">
        <v>87</v>
      </c>
      <c r="F7" s="24">
        <v>-3.71485558928685</v>
      </c>
      <c r="G7" s="24">
        <v>84.532968479735672</v>
      </c>
      <c r="H7" s="24">
        <v>81</v>
      </c>
      <c r="I7" s="24">
        <v>-4.1793971550669005</v>
      </c>
      <c r="J7" s="24">
        <v>83.043963061776878</v>
      </c>
      <c r="K7" s="24">
        <v>79</v>
      </c>
      <c r="L7" s="24">
        <v>-4.8696653106121053</v>
      </c>
      <c r="M7" s="24">
        <v>80.716786441458297</v>
      </c>
      <c r="N7" s="24">
        <v>77</v>
      </c>
      <c r="O7" s="24">
        <v>-4.6047254918330793</v>
      </c>
      <c r="P7" s="24">
        <v>81.517830253228169</v>
      </c>
      <c r="Q7" s="24">
        <v>77</v>
      </c>
      <c r="R7" s="24">
        <v>-5.5421375166560685</v>
      </c>
      <c r="S7" s="24">
        <v>81.91465528656552</v>
      </c>
      <c r="T7" s="24">
        <v>80</v>
      </c>
      <c r="U7" s="24">
        <v>-2.3373781893696552</v>
      </c>
      <c r="V7" s="25">
        <v>91.254441627821421</v>
      </c>
      <c r="W7" s="24">
        <v>77</v>
      </c>
      <c r="X7" s="24">
        <v>-15.620545557615426</v>
      </c>
      <c r="Y7" s="24">
        <v>106.10164768702015</v>
      </c>
      <c r="Z7" s="24">
        <v>104</v>
      </c>
      <c r="AA7" s="24">
        <v>-1.9807870403856607</v>
      </c>
      <c r="AB7" s="24">
        <v>123.37267260416476</v>
      </c>
      <c r="AC7" s="24">
        <v>110</v>
      </c>
      <c r="AD7" s="24">
        <v>-10.839250153127779</v>
      </c>
      <c r="AE7" s="24">
        <v>130.74601391285438</v>
      </c>
      <c r="AF7" s="24">
        <v>131</v>
      </c>
      <c r="AG7" s="24">
        <v>0.19425914377390366</v>
      </c>
      <c r="AH7" s="24">
        <v>115.07505144494415</v>
      </c>
      <c r="AI7" s="24">
        <v>123</v>
      </c>
      <c r="AJ7" s="24">
        <v>6.8867651637309208</v>
      </c>
      <c r="AK7" s="24">
        <v>115.63583207459354</v>
      </c>
      <c r="AL7" s="24">
        <v>116</v>
      </c>
      <c r="AM7" s="24">
        <v>0.31492654039238277</v>
      </c>
      <c r="AN7" s="24">
        <v>118.98484872196187</v>
      </c>
      <c r="AO7" s="24">
        <v>114</v>
      </c>
      <c r="AP7" s="24">
        <v>-4.1894819176601423</v>
      </c>
      <c r="AQ7" s="24">
        <v>112.28653751777863</v>
      </c>
      <c r="AR7" s="24">
        <v>111</v>
      </c>
      <c r="AS7" s="24">
        <v>-1.145762926009652</v>
      </c>
      <c r="AT7" s="24">
        <v>107.7510287088087</v>
      </c>
      <c r="AU7" s="24">
        <v>108</v>
      </c>
      <c r="AV7" s="24">
        <v>0.23106163734559546</v>
      </c>
      <c r="AW7" s="24">
        <v>99.839326185391116</v>
      </c>
      <c r="AX7" s="24">
        <v>106</v>
      </c>
      <c r="AY7" s="24">
        <v>6.1705883342693664</v>
      </c>
      <c r="AZ7" s="24">
        <v>107.04742106054368</v>
      </c>
      <c r="BA7" s="24">
        <v>107</v>
      </c>
      <c r="BB7" s="24">
        <v>-4.4299115358289169E-2</v>
      </c>
      <c r="BC7" s="24">
        <v>104.5745544703714</v>
      </c>
      <c r="BD7" s="24">
        <v>107</v>
      </c>
      <c r="BE7" s="24">
        <v>2.3193457929727956</v>
      </c>
      <c r="BF7" s="24">
        <v>122.00279920009213</v>
      </c>
      <c r="BG7" s="24">
        <v>122</v>
      </c>
      <c r="BH7" s="24">
        <v>-2.2943736623095398E-3</v>
      </c>
      <c r="BI7" s="24">
        <v>119.74047773779782</v>
      </c>
      <c r="BJ7" s="24">
        <v>122</v>
      </c>
      <c r="BK7" s="24">
        <v>1.8870162411995548</v>
      </c>
      <c r="BL7" s="24">
        <v>113.37314310221268</v>
      </c>
      <c r="BM7" s="24">
        <v>117</v>
      </c>
      <c r="BN7" s="24">
        <v>3.1990441462114987</v>
      </c>
      <c r="BO7" s="24">
        <v>104.10725181124963</v>
      </c>
      <c r="BP7" s="24">
        <v>117</v>
      </c>
      <c r="BQ7" s="24">
        <v>12.384101937610852</v>
      </c>
      <c r="BR7" s="24">
        <v>94.868839962373229</v>
      </c>
      <c r="BS7" s="24">
        <v>107</v>
      </c>
      <c r="BT7" s="24">
        <v>12.787296695562228</v>
      </c>
      <c r="BU7" s="24">
        <v>86.465296470639544</v>
      </c>
      <c r="BV7" s="24">
        <v>98</v>
      </c>
      <c r="BW7" s="24">
        <v>13.340269449347486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69.863364331859316</v>
      </c>
      <c r="E8" s="24">
        <v>61</v>
      </c>
      <c r="F8" s="24">
        <v>-12.686712723649091</v>
      </c>
      <c r="G8" s="24">
        <v>61.562053131981408</v>
      </c>
      <c r="H8" s="24">
        <v>56</v>
      </c>
      <c r="I8" s="24">
        <v>-9.034872700000852</v>
      </c>
      <c r="J8" s="24">
        <v>59.717007145547413</v>
      </c>
      <c r="K8" s="24">
        <v>53</v>
      </c>
      <c r="L8" s="24">
        <v>-11.248063937926672</v>
      </c>
      <c r="M8" s="24">
        <v>56.594528424470766</v>
      </c>
      <c r="N8" s="24">
        <v>52</v>
      </c>
      <c r="O8" s="24">
        <v>-8.1183261922616357</v>
      </c>
      <c r="P8" s="24">
        <v>59.967139496627617</v>
      </c>
      <c r="Q8" s="24">
        <v>52</v>
      </c>
      <c r="R8" s="24">
        <v>-13.285842152060074</v>
      </c>
      <c r="S8" s="24">
        <v>63.297688175982444</v>
      </c>
      <c r="T8" s="24">
        <v>56</v>
      </c>
      <c r="U8" s="24">
        <v>-11.529154359781918</v>
      </c>
      <c r="V8" s="25">
        <v>74.662724968217532</v>
      </c>
      <c r="W8" s="24">
        <v>52</v>
      </c>
      <c r="X8" s="24">
        <v>-30.353466174539722</v>
      </c>
      <c r="Y8" s="24">
        <v>90.317931502174176</v>
      </c>
      <c r="Z8" s="24">
        <v>74</v>
      </c>
      <c r="AA8" s="24">
        <v>-18.067211273302206</v>
      </c>
      <c r="AB8" s="24">
        <v>110.94664802532803</v>
      </c>
      <c r="AC8" s="24">
        <v>83</v>
      </c>
      <c r="AD8" s="24">
        <v>-25.189267564846201</v>
      </c>
      <c r="AE8" s="24">
        <v>119.85051275344986</v>
      </c>
      <c r="AF8" s="24">
        <v>99</v>
      </c>
      <c r="AG8" s="24">
        <v>-17.397099331850534</v>
      </c>
      <c r="AH8" s="24">
        <v>114.20982549423027</v>
      </c>
      <c r="AI8" s="24">
        <v>100</v>
      </c>
      <c r="AJ8" s="24">
        <v>-12.44185903685505</v>
      </c>
      <c r="AK8" s="24">
        <v>112.9876832484578</v>
      </c>
      <c r="AL8" s="24">
        <v>97</v>
      </c>
      <c r="AM8" s="24">
        <v>-14.149934567028144</v>
      </c>
      <c r="AN8" s="24">
        <v>104.8829407252849</v>
      </c>
      <c r="AO8" s="24">
        <v>87</v>
      </c>
      <c r="AP8" s="24">
        <v>-17.050380740300625</v>
      </c>
      <c r="AQ8" s="24">
        <v>102.00074782149356</v>
      </c>
      <c r="AR8" s="24">
        <v>86</v>
      </c>
      <c r="AS8" s="24">
        <v>-15.686892658371168</v>
      </c>
      <c r="AT8" s="24">
        <v>95.778692185607738</v>
      </c>
      <c r="AU8" s="24">
        <v>79</v>
      </c>
      <c r="AV8" s="24">
        <v>-17.518188860934355</v>
      </c>
      <c r="AW8" s="24">
        <v>92.224462323793489</v>
      </c>
      <c r="AX8" s="24">
        <v>74</v>
      </c>
      <c r="AY8" s="24">
        <v>-19.760985170950313</v>
      </c>
      <c r="AZ8" s="24">
        <v>87.507018803460312</v>
      </c>
      <c r="BA8" s="24">
        <v>72</v>
      </c>
      <c r="BB8" s="24">
        <v>-17.720885724936974</v>
      </c>
      <c r="BC8" s="24">
        <v>92.671759652605544</v>
      </c>
      <c r="BD8" s="24">
        <v>73</v>
      </c>
      <c r="BE8" s="24">
        <v>-21.227350949575342</v>
      </c>
      <c r="BF8" s="24">
        <v>107.69902274215029</v>
      </c>
      <c r="BG8" s="24">
        <v>85</v>
      </c>
      <c r="BH8" s="24">
        <v>-21.076349779417775</v>
      </c>
      <c r="BI8" s="24">
        <v>106.34294176713513</v>
      </c>
      <c r="BJ8" s="24">
        <v>88</v>
      </c>
      <c r="BK8" s="24">
        <v>-17.248856823334506</v>
      </c>
      <c r="BL8" s="24">
        <v>105.92527238746878</v>
      </c>
      <c r="BM8" s="24">
        <v>86</v>
      </c>
      <c r="BN8" s="24">
        <v>-18.810687891916139</v>
      </c>
      <c r="BO8" s="24">
        <v>97.009030096846232</v>
      </c>
      <c r="BP8" s="24">
        <v>84</v>
      </c>
      <c r="BQ8" s="24">
        <v>-13.410122834811391</v>
      </c>
      <c r="BR8" s="24">
        <v>85.381955966135905</v>
      </c>
      <c r="BS8" s="24">
        <v>74</v>
      </c>
      <c r="BT8" s="24">
        <v>-13.330633899567964</v>
      </c>
      <c r="BU8" s="24">
        <v>74.456227516384061</v>
      </c>
      <c r="BV8" s="24">
        <v>66</v>
      </c>
      <c r="BW8" s="24">
        <v>-11.357313952715737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96.877198540178242</v>
      </c>
      <c r="E9" s="24">
        <v>87</v>
      </c>
      <c r="F9" s="24">
        <v>-10.195586463084846</v>
      </c>
      <c r="G9" s="24">
        <v>94.640171232747548</v>
      </c>
      <c r="H9" s="24">
        <v>86</v>
      </c>
      <c r="I9" s="24">
        <v>-9.1294966188288775</v>
      </c>
      <c r="J9" s="24">
        <v>94.240901901567014</v>
      </c>
      <c r="K9" s="24">
        <v>84</v>
      </c>
      <c r="L9" s="24">
        <v>-10.866727392171455</v>
      </c>
      <c r="M9" s="24">
        <v>93.705694604451594</v>
      </c>
      <c r="N9" s="24">
        <v>84</v>
      </c>
      <c r="O9" s="24">
        <v>-10.357635835709941</v>
      </c>
      <c r="P9" s="24">
        <v>94.635642018115462</v>
      </c>
      <c r="Q9" s="24">
        <v>84</v>
      </c>
      <c r="R9" s="24">
        <v>-11.238516262276271</v>
      </c>
      <c r="S9" s="24">
        <v>94.946532263973666</v>
      </c>
      <c r="T9" s="24">
        <v>86</v>
      </c>
      <c r="U9" s="24">
        <v>-9.4227056540624403</v>
      </c>
      <c r="V9" s="25">
        <v>96.785013847689399</v>
      </c>
      <c r="W9" s="24">
        <v>84</v>
      </c>
      <c r="X9" s="24">
        <v>-13.209704002118736</v>
      </c>
      <c r="Y9" s="24">
        <v>100.84040895873815</v>
      </c>
      <c r="Z9" s="24">
        <v>95</v>
      </c>
      <c r="AA9" s="24">
        <v>-5.7917347014408964</v>
      </c>
      <c r="AB9" s="24">
        <v>110.05907484112541</v>
      </c>
      <c r="AC9" s="24">
        <v>102</v>
      </c>
      <c r="AD9" s="24">
        <v>-7.3224991694315067</v>
      </c>
      <c r="AE9" s="24">
        <v>104.41521944429344</v>
      </c>
      <c r="AF9" s="24">
        <v>104</v>
      </c>
      <c r="AG9" s="24">
        <v>-0.39766180304296089</v>
      </c>
      <c r="AH9" s="24">
        <v>110.74892169137482</v>
      </c>
      <c r="AI9" s="24">
        <v>106</v>
      </c>
      <c r="AJ9" s="24">
        <v>-4.2880071596621843</v>
      </c>
      <c r="AK9" s="24">
        <v>120.04941345148642</v>
      </c>
      <c r="AL9" s="24">
        <v>109</v>
      </c>
      <c r="AM9" s="24">
        <v>-9.2040545087308008</v>
      </c>
      <c r="AN9" s="24">
        <v>113.696633223208</v>
      </c>
      <c r="AO9" s="24">
        <v>109</v>
      </c>
      <c r="AP9" s="24">
        <v>-4.1308463496782855</v>
      </c>
      <c r="AQ9" s="24">
        <v>112.28653751777863</v>
      </c>
      <c r="AR9" s="24">
        <v>106</v>
      </c>
      <c r="AS9" s="24">
        <v>-5.5986564879011098</v>
      </c>
      <c r="AT9" s="24">
        <v>105.18552802526564</v>
      </c>
      <c r="AU9" s="24">
        <v>105</v>
      </c>
      <c r="AV9" s="24">
        <v>-0.17638170264361461</v>
      </c>
      <c r="AW9" s="24">
        <v>107.45419004698874</v>
      </c>
      <c r="AX9" s="24">
        <v>102</v>
      </c>
      <c r="AY9" s="24">
        <v>-5.0758281688258728</v>
      </c>
      <c r="AZ9" s="24">
        <v>107.89700376737339</v>
      </c>
      <c r="BA9" s="24">
        <v>104</v>
      </c>
      <c r="BB9" s="24">
        <v>-3.6117812648211767</v>
      </c>
      <c r="BC9" s="24">
        <v>106.27495373005223</v>
      </c>
      <c r="BD9" s="24">
        <v>102</v>
      </c>
      <c r="BE9" s="24">
        <v>-4.0225411350552003</v>
      </c>
      <c r="BF9" s="24">
        <v>98.443637975246759</v>
      </c>
      <c r="BG9" s="24">
        <v>107</v>
      </c>
      <c r="BH9" s="24">
        <v>8.6916353364599388</v>
      </c>
      <c r="BI9" s="24">
        <v>123.0898617304635</v>
      </c>
      <c r="BJ9" s="24">
        <v>107</v>
      </c>
      <c r="BK9" s="24">
        <v>-13.071638479614458</v>
      </c>
      <c r="BL9" s="24">
        <v>110.06297834010428</v>
      </c>
      <c r="BM9" s="24">
        <v>105</v>
      </c>
      <c r="BN9" s="24">
        <v>-4.6000738999259427</v>
      </c>
      <c r="BO9" s="24">
        <v>100.95248660484812</v>
      </c>
      <c r="BP9" s="24">
        <v>103</v>
      </c>
      <c r="BQ9" s="24">
        <v>2.0281951084239584</v>
      </c>
      <c r="BR9" s="24">
        <v>94.868839962373229</v>
      </c>
      <c r="BS9" s="24">
        <v>94</v>
      </c>
      <c r="BT9" s="24">
        <v>-0.91583280950607993</v>
      </c>
      <c r="BU9" s="24">
        <v>92.06952864929211</v>
      </c>
      <c r="BV9" s="24">
        <v>91</v>
      </c>
      <c r="BW9" s="24">
        <v>-1.161653225537973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81.041502624956806</v>
      </c>
      <c r="E10" s="24">
        <v>91</v>
      </c>
      <c r="F10" s="24">
        <v>12.28814502752873</v>
      </c>
      <c r="G10" s="24">
        <v>74.425765726723796</v>
      </c>
      <c r="H10" s="24">
        <v>86</v>
      </c>
      <c r="I10" s="24">
        <v>15.551380842723777</v>
      </c>
      <c r="J10" s="24">
        <v>74.64625893193427</v>
      </c>
      <c r="K10" s="24">
        <v>84</v>
      </c>
      <c r="L10" s="24">
        <v>12.530756667383534</v>
      </c>
      <c r="M10" s="24">
        <v>73.294553205462137</v>
      </c>
      <c r="N10" s="24">
        <v>83</v>
      </c>
      <c r="O10" s="24">
        <v>13.241702650579201</v>
      </c>
      <c r="P10" s="24">
        <v>74.021937816149716</v>
      </c>
      <c r="Q10" s="24">
        <v>83</v>
      </c>
      <c r="R10" s="24">
        <v>12.128920761503622</v>
      </c>
      <c r="S10" s="24">
        <v>74.467868442332289</v>
      </c>
      <c r="T10" s="24">
        <v>86</v>
      </c>
      <c r="U10" s="24">
        <v>15.486050291070386</v>
      </c>
      <c r="V10" s="25">
        <v>80.193297188085495</v>
      </c>
      <c r="W10" s="24">
        <v>83</v>
      </c>
      <c r="X10" s="24">
        <v>3.4999219514963444</v>
      </c>
      <c r="Y10" s="24">
        <v>93.825423987695501</v>
      </c>
      <c r="Z10" s="24">
        <v>104</v>
      </c>
      <c r="AA10" s="24">
        <v>10.844156711339581</v>
      </c>
      <c r="AB10" s="24">
        <v>108.28392847272016</v>
      </c>
      <c r="AC10" s="24">
        <v>112</v>
      </c>
      <c r="AD10" s="24">
        <v>3.4317849192329795</v>
      </c>
      <c r="AE10" s="24">
        <v>115.31072060369797</v>
      </c>
      <c r="AF10" s="24">
        <v>128</v>
      </c>
      <c r="AG10" s="24">
        <v>11.004422945124745</v>
      </c>
      <c r="AH10" s="24">
        <v>110.74892169137482</v>
      </c>
      <c r="AI10" s="24">
        <v>128</v>
      </c>
      <c r="AJ10" s="24">
        <v>15.576746071351325</v>
      </c>
      <c r="AK10" s="24">
        <v>109.45681814694349</v>
      </c>
      <c r="AL10" s="24">
        <v>122</v>
      </c>
      <c r="AM10" s="24">
        <v>11.459479697479923</v>
      </c>
      <c r="AN10" s="24">
        <v>104.8829407252849</v>
      </c>
      <c r="AO10" s="24">
        <v>122</v>
      </c>
      <c r="AP10" s="24">
        <v>16.320155743486481</v>
      </c>
      <c r="AQ10" s="24">
        <v>102.85789696285065</v>
      </c>
      <c r="AR10" s="24">
        <v>119</v>
      </c>
      <c r="AS10" s="24">
        <v>15.693596227209881</v>
      </c>
      <c r="AT10" s="24">
        <v>100.05452665817951</v>
      </c>
      <c r="AU10" s="24">
        <v>113</v>
      </c>
      <c r="AV10" s="24">
        <v>12.938418454615904</v>
      </c>
      <c r="AW10" s="24">
        <v>93.916654293037411</v>
      </c>
      <c r="AX10" s="24">
        <v>109</v>
      </c>
      <c r="AY10" s="24">
        <v>16.060352469435024</v>
      </c>
      <c r="AZ10" s="24">
        <v>94.303680458098</v>
      </c>
      <c r="BA10" s="24">
        <v>108</v>
      </c>
      <c r="BB10" s="24">
        <v>14.523632031506651</v>
      </c>
      <c r="BC10" s="24">
        <v>96.072558171967216</v>
      </c>
      <c r="BD10" s="24">
        <v>109</v>
      </c>
      <c r="BE10" s="24">
        <v>13.455915064625449</v>
      </c>
      <c r="BF10" s="24">
        <v>104.3334282814581</v>
      </c>
      <c r="BG10" s="24">
        <v>120</v>
      </c>
      <c r="BH10" s="24">
        <v>15.015869771171058</v>
      </c>
      <c r="BI10" s="24">
        <v>103.83090377263588</v>
      </c>
      <c r="BJ10" s="24">
        <v>124</v>
      </c>
      <c r="BK10" s="24">
        <v>19.424945266324059</v>
      </c>
      <c r="BL10" s="24">
        <v>100.13248405377908</v>
      </c>
      <c r="BM10" s="24">
        <v>121</v>
      </c>
      <c r="BN10" s="24">
        <v>20.839906393427139</v>
      </c>
      <c r="BO10" s="24">
        <v>93.854264890444739</v>
      </c>
      <c r="BP10" s="24">
        <v>117</v>
      </c>
      <c r="BQ10" s="24">
        <v>24.661356771131366</v>
      </c>
      <c r="BR10" s="24">
        <v>85.381955966135905</v>
      </c>
      <c r="BS10" s="24">
        <v>107</v>
      </c>
      <c r="BT10" s="24">
        <v>25.319218550624701</v>
      </c>
      <c r="BU10" s="24">
        <v>78.459250501135884</v>
      </c>
      <c r="BV10" s="24">
        <v>100</v>
      </c>
      <c r="BW10" s="24">
        <v>27.454697006763102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90.356617869204712</v>
      </c>
      <c r="E11" s="24">
        <v>98</v>
      </c>
      <c r="F11" s="24">
        <v>8.4591281867803314</v>
      </c>
      <c r="G11" s="24">
        <v>83.614131865825499</v>
      </c>
      <c r="H11" s="24">
        <v>93</v>
      </c>
      <c r="I11" s="24">
        <v>11.225217465913396</v>
      </c>
      <c r="J11" s="24">
        <v>83.977041298426045</v>
      </c>
      <c r="K11" s="24">
        <v>91</v>
      </c>
      <c r="L11" s="24">
        <v>8.3629508648878588</v>
      </c>
      <c r="M11" s="24">
        <v>80.716786441458297</v>
      </c>
      <c r="N11" s="24">
        <v>89</v>
      </c>
      <c r="O11" s="24">
        <v>10.262070535413715</v>
      </c>
      <c r="P11" s="24">
        <v>81.517830253228169</v>
      </c>
      <c r="Q11" s="24">
        <v>90</v>
      </c>
      <c r="R11" s="24">
        <v>10.405293811700698</v>
      </c>
      <c r="S11" s="24">
        <v>83.77635199762382</v>
      </c>
      <c r="T11" s="24">
        <v>93</v>
      </c>
      <c r="U11" s="24">
        <v>11.009846791416502</v>
      </c>
      <c r="V11" s="25">
        <v>93.097965701110752</v>
      </c>
      <c r="W11" s="24">
        <v>90</v>
      </c>
      <c r="X11" s="24">
        <v>-3.3276405964193803</v>
      </c>
      <c r="Y11" s="24">
        <v>104.34790144425949</v>
      </c>
      <c r="Z11" s="24">
        <v>113</v>
      </c>
      <c r="AA11" s="24">
        <v>8.2915884612804422</v>
      </c>
      <c r="AB11" s="24">
        <v>118.93480668315165</v>
      </c>
      <c r="AC11" s="24">
        <v>123</v>
      </c>
      <c r="AD11" s="24">
        <v>3.4180013658055812</v>
      </c>
      <c r="AE11" s="24">
        <v>136.19376449255665</v>
      </c>
      <c r="AF11" s="24">
        <v>136</v>
      </c>
      <c r="AG11" s="24">
        <v>-0.14227119228152535</v>
      </c>
      <c r="AH11" s="24">
        <v>129.78389260707985</v>
      </c>
      <c r="AI11" s="24">
        <v>135</v>
      </c>
      <c r="AJ11" s="24">
        <v>4.0190714642162044</v>
      </c>
      <c r="AK11" s="24">
        <v>129.75929248065074</v>
      </c>
      <c r="AL11" s="24">
        <v>135</v>
      </c>
      <c r="AM11" s="24">
        <v>4.0387916881796606</v>
      </c>
      <c r="AN11" s="24">
        <v>128.67991046967728</v>
      </c>
      <c r="AO11" s="24">
        <v>127</v>
      </c>
      <c r="AP11" s="24">
        <v>-1.3054955226077369</v>
      </c>
      <c r="AQ11" s="24">
        <v>120.85802893134951</v>
      </c>
      <c r="AR11" s="24">
        <v>128</v>
      </c>
      <c r="AS11" s="24">
        <v>5.9093890011290151</v>
      </c>
      <c r="AT11" s="24">
        <v>118.01303144298096</v>
      </c>
      <c r="AU11" s="24">
        <v>123</v>
      </c>
      <c r="AV11" s="24">
        <v>4.2257778620224142</v>
      </c>
      <c r="AW11" s="24">
        <v>109.14638201623266</v>
      </c>
      <c r="AX11" s="24">
        <v>123</v>
      </c>
      <c r="AY11" s="24">
        <v>12.692695559718118</v>
      </c>
      <c r="AZ11" s="24">
        <v>111.29533459469224</v>
      </c>
      <c r="BA11" s="24">
        <v>123</v>
      </c>
      <c r="BB11" s="24">
        <v>10.516761954068441</v>
      </c>
      <c r="BC11" s="24">
        <v>113.92675039861598</v>
      </c>
      <c r="BD11" s="24">
        <v>125</v>
      </c>
      <c r="BE11" s="24">
        <v>9.7196220928272368</v>
      </c>
      <c r="BF11" s="24">
        <v>123.68559643043822</v>
      </c>
      <c r="BG11" s="24">
        <v>137</v>
      </c>
      <c r="BH11" s="24">
        <v>10.764716307973583</v>
      </c>
      <c r="BI11" s="24">
        <v>124.76455372679634</v>
      </c>
      <c r="BJ11" s="24">
        <v>139</v>
      </c>
      <c r="BK11" s="24">
        <v>11.40984826858419</v>
      </c>
      <c r="BL11" s="24">
        <v>117.51084905484818</v>
      </c>
      <c r="BM11" s="24">
        <v>136</v>
      </c>
      <c r="BN11" s="24">
        <v>15.733994855676697</v>
      </c>
      <c r="BO11" s="24">
        <v>106.47332571605075</v>
      </c>
      <c r="BP11" s="24">
        <v>131</v>
      </c>
      <c r="BQ11" s="24">
        <v>23.035510649266662</v>
      </c>
      <c r="BR11" s="24">
        <v>94.078266296020118</v>
      </c>
      <c r="BS11" s="24">
        <v>115</v>
      </c>
      <c r="BT11" s="24">
        <v>22.238647168676572</v>
      </c>
      <c r="BU11" s="24">
        <v>86.465296470639544</v>
      </c>
      <c r="BV11" s="24">
        <v>106</v>
      </c>
      <c r="BW11" s="24">
        <v>22.592536343171769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40.054995550266007</v>
      </c>
      <c r="E12" s="24">
        <v>28</v>
      </c>
      <c r="F12" s="24">
        <v>-30.096110072307695</v>
      </c>
      <c r="G12" s="24">
        <v>38.591137784227151</v>
      </c>
      <c r="H12" s="24">
        <v>28</v>
      </c>
      <c r="I12" s="24">
        <v>-27.444481796429248</v>
      </c>
      <c r="J12" s="24">
        <v>36.390051229317955</v>
      </c>
      <c r="K12" s="24">
        <v>27</v>
      </c>
      <c r="L12" s="24">
        <v>-25.803896702824041</v>
      </c>
      <c r="M12" s="24">
        <v>37.111166179980827</v>
      </c>
      <c r="N12" s="24">
        <v>27</v>
      </c>
      <c r="O12" s="24">
        <v>-27.245616941661012</v>
      </c>
      <c r="P12" s="24">
        <v>37.479462185392258</v>
      </c>
      <c r="Q12" s="24">
        <v>28</v>
      </c>
      <c r="R12" s="24">
        <v>-25.292417854082522</v>
      </c>
      <c r="S12" s="24">
        <v>36.303085865636987</v>
      </c>
      <c r="T12" s="24">
        <v>27</v>
      </c>
      <c r="U12" s="24">
        <v>-25.626157236519958</v>
      </c>
      <c r="V12" s="25">
        <v>35.026957392497117</v>
      </c>
      <c r="W12" s="24">
        <v>28</v>
      </c>
      <c r="X12" s="24">
        <v>-20.061569475635679</v>
      </c>
      <c r="Y12" s="24">
        <v>42.966782947636261</v>
      </c>
      <c r="Z12" s="24">
        <v>32</v>
      </c>
      <c r="AA12" s="24">
        <v>-25.523863308550492</v>
      </c>
      <c r="AB12" s="24">
        <v>45.266232394333834</v>
      </c>
      <c r="AC12" s="24">
        <v>31</v>
      </c>
      <c r="AD12" s="24">
        <v>-31.516279663070872</v>
      </c>
      <c r="AE12" s="24">
        <v>49.0297552173204</v>
      </c>
      <c r="AF12" s="24">
        <v>31</v>
      </c>
      <c r="AG12" s="24">
        <v>-36.773088377465839</v>
      </c>
      <c r="AH12" s="24">
        <v>45.856975387834886</v>
      </c>
      <c r="AI12" s="24">
        <v>34</v>
      </c>
      <c r="AJ12" s="24">
        <v>-25.856427048567078</v>
      </c>
      <c r="AK12" s="24">
        <v>48.549395145821713</v>
      </c>
      <c r="AL12" s="24">
        <v>34</v>
      </c>
      <c r="AM12" s="24">
        <v>-29.968231534340489</v>
      </c>
      <c r="AN12" s="24">
        <v>49.356677988369363</v>
      </c>
      <c r="AO12" s="24">
        <v>34</v>
      </c>
      <c r="AP12" s="24">
        <v>-31.113678258468049</v>
      </c>
      <c r="AQ12" s="24">
        <v>43.714606209211524</v>
      </c>
      <c r="AR12" s="24">
        <v>34</v>
      </c>
      <c r="AS12" s="24">
        <v>-22.222792452295877</v>
      </c>
      <c r="AT12" s="24">
        <v>38.482510253145968</v>
      </c>
      <c r="AU12" s="24">
        <v>30</v>
      </c>
      <c r="AV12" s="24">
        <v>-22.042507615397874</v>
      </c>
      <c r="AW12" s="24">
        <v>44.843087184963807</v>
      </c>
      <c r="AX12" s="24">
        <v>31</v>
      </c>
      <c r="AY12" s="24">
        <v>-30.87005836120375</v>
      </c>
      <c r="AZ12" s="24">
        <v>46.727048875634146</v>
      </c>
      <c r="BA12" s="24">
        <v>33</v>
      </c>
      <c r="BB12" s="24">
        <v>-29.3770935805709</v>
      </c>
      <c r="BC12" s="24">
        <v>45.060580381542145</v>
      </c>
      <c r="BD12" s="24">
        <v>36</v>
      </c>
      <c r="BE12" s="24">
        <v>-20.107553664030409</v>
      </c>
      <c r="BF12" s="24">
        <v>46.276923834517703</v>
      </c>
      <c r="BG12" s="24">
        <v>37</v>
      </c>
      <c r="BH12" s="24">
        <v>-20.046543862101085</v>
      </c>
      <c r="BI12" s="24">
        <v>44.379337902820168</v>
      </c>
      <c r="BJ12" s="24">
        <v>36</v>
      </c>
      <c r="BK12" s="24">
        <v>-18.881169253062893</v>
      </c>
      <c r="BL12" s="24">
        <v>42.204600716882091</v>
      </c>
      <c r="BM12" s="24">
        <v>35</v>
      </c>
      <c r="BN12" s="24">
        <v>-17.070652475099017</v>
      </c>
      <c r="BO12" s="24">
        <v>37.857182476818046</v>
      </c>
      <c r="BP12" s="24">
        <v>33</v>
      </c>
      <c r="BQ12" s="24">
        <v>-12.830279907365943</v>
      </c>
      <c r="BR12" s="24">
        <v>31.622946654124412</v>
      </c>
      <c r="BS12" s="24">
        <v>30</v>
      </c>
      <c r="BT12" s="24">
        <v>-5.132180349527105</v>
      </c>
      <c r="BU12" s="24">
        <v>34.425997668865747</v>
      </c>
      <c r="BV12" s="24">
        <v>30</v>
      </c>
      <c r="BW12" s="24">
        <v>-12.856556000027094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29.808368781593305</v>
      </c>
      <c r="E13" s="24">
        <v>27</v>
      </c>
      <c r="F13" s="24">
        <v>-9.4214104843183346</v>
      </c>
      <c r="G13" s="24">
        <v>26.646261803394939</v>
      </c>
      <c r="H13" s="24">
        <v>25</v>
      </c>
      <c r="I13" s="24">
        <v>-6.1782092195205873</v>
      </c>
      <c r="J13" s="24">
        <v>26.126190626176992</v>
      </c>
      <c r="K13" s="24">
        <v>24</v>
      </c>
      <c r="L13" s="24">
        <v>-8.1381578225440467</v>
      </c>
      <c r="M13" s="24">
        <v>25.050037171487059</v>
      </c>
      <c r="N13" s="24">
        <v>24</v>
      </c>
      <c r="O13" s="24">
        <v>-4.1917589355206726</v>
      </c>
      <c r="P13" s="24">
        <v>25.298636975139775</v>
      </c>
      <c r="Q13" s="24">
        <v>25</v>
      </c>
      <c r="R13" s="24">
        <v>-1.1804468969345543</v>
      </c>
      <c r="S13" s="24">
        <v>27.925450665874607</v>
      </c>
      <c r="T13" s="24">
        <v>28</v>
      </c>
      <c r="U13" s="24">
        <v>0.26695839224716233</v>
      </c>
      <c r="V13" s="25">
        <v>35.026957392497117</v>
      </c>
      <c r="W13" s="24">
        <v>25</v>
      </c>
      <c r="X13" s="24">
        <v>-28.626401317531858</v>
      </c>
      <c r="Y13" s="24">
        <v>51.735514161439575</v>
      </c>
      <c r="Z13" s="24">
        <v>44</v>
      </c>
      <c r="AA13" s="24">
        <v>-14.952038820569303</v>
      </c>
      <c r="AB13" s="24">
        <v>60.354976525778447</v>
      </c>
      <c r="AC13" s="24">
        <v>50</v>
      </c>
      <c r="AD13" s="24">
        <v>-17.156789915005092</v>
      </c>
      <c r="AE13" s="24">
        <v>59.925256376724931</v>
      </c>
      <c r="AF13" s="24">
        <v>64</v>
      </c>
      <c r="AG13" s="24">
        <v>6.7997099547791091</v>
      </c>
      <c r="AH13" s="24">
        <v>56.239686796401273</v>
      </c>
      <c r="AI13" s="24">
        <v>53</v>
      </c>
      <c r="AJ13" s="24">
        <v>-5.7604993572058394</v>
      </c>
      <c r="AK13" s="24">
        <v>53.845692798093168</v>
      </c>
      <c r="AL13" s="24">
        <v>47</v>
      </c>
      <c r="AM13" s="24">
        <v>-12.713538339570949</v>
      </c>
      <c r="AN13" s="24">
        <v>50.238047238161677</v>
      </c>
      <c r="AO13" s="24">
        <v>44</v>
      </c>
      <c r="AP13" s="24">
        <v>-12.416977930271043</v>
      </c>
      <c r="AQ13" s="24">
        <v>44.571755350568615</v>
      </c>
      <c r="AR13" s="24">
        <v>42</v>
      </c>
      <c r="AS13" s="24">
        <v>-5.7699216248969361</v>
      </c>
      <c r="AT13" s="24">
        <v>42.758344725717741</v>
      </c>
      <c r="AU13" s="24">
        <v>37</v>
      </c>
      <c r="AV13" s="24">
        <v>-13.467183453091639</v>
      </c>
      <c r="AW13" s="24">
        <v>39.766511277232055</v>
      </c>
      <c r="AX13" s="24">
        <v>36</v>
      </c>
      <c r="AY13" s="24">
        <v>-9.4715657880416977</v>
      </c>
      <c r="AZ13" s="24">
        <v>42.479135341485588</v>
      </c>
      <c r="BA13" s="24">
        <v>36</v>
      </c>
      <c r="BB13" s="24">
        <v>-15.252512296685081</v>
      </c>
      <c r="BC13" s="24">
        <v>45.060580381542145</v>
      </c>
      <c r="BD13" s="24">
        <v>38</v>
      </c>
      <c r="BE13" s="24">
        <v>-15.669084423143209</v>
      </c>
      <c r="BF13" s="24">
        <v>52.166714140729049</v>
      </c>
      <c r="BG13" s="24">
        <v>45</v>
      </c>
      <c r="BH13" s="24">
        <v>-13.738097671621704</v>
      </c>
      <c r="BI13" s="24">
        <v>51.078105888151519</v>
      </c>
      <c r="BJ13" s="24">
        <v>48</v>
      </c>
      <c r="BK13" s="24">
        <v>-6.0262725773187702</v>
      </c>
      <c r="BL13" s="24">
        <v>47.16984786004469</v>
      </c>
      <c r="BM13" s="24">
        <v>46</v>
      </c>
      <c r="BN13" s="24">
        <v>-2.4800755421465164</v>
      </c>
      <c r="BO13" s="24">
        <v>42.589330286420299</v>
      </c>
      <c r="BP13" s="24">
        <v>46</v>
      </c>
      <c r="BQ13" s="24">
        <v>8.0082727073714981</v>
      </c>
      <c r="BR13" s="24">
        <v>34.785241319536851</v>
      </c>
      <c r="BS13" s="24">
        <v>40</v>
      </c>
      <c r="BT13" s="24">
        <v>14.991296546027758</v>
      </c>
      <c r="BU13" s="24">
        <v>31.223579281064282</v>
      </c>
      <c r="BV13" s="24">
        <v>34</v>
      </c>
      <c r="BW13" s="24">
        <v>8.8920642119319542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43.781041647965168</v>
      </c>
      <c r="E14" s="24">
        <v>75</v>
      </c>
      <c r="F14" s="24">
        <v>71.307025088759644</v>
      </c>
      <c r="G14" s="24">
        <v>41.347647625957663</v>
      </c>
      <c r="H14" s="24">
        <v>75</v>
      </c>
      <c r="I14" s="24">
        <v>81.388795508926876</v>
      </c>
      <c r="J14" s="24">
        <v>41.055442412563849</v>
      </c>
      <c r="K14" s="24">
        <v>75</v>
      </c>
      <c r="L14" s="24">
        <v>82.679799784713524</v>
      </c>
      <c r="M14" s="24">
        <v>40.822282797978914</v>
      </c>
      <c r="N14" s="24">
        <v>75</v>
      </c>
      <c r="O14" s="24">
        <v>83.723189541260055</v>
      </c>
      <c r="P14" s="24">
        <v>40.290421849296678</v>
      </c>
      <c r="Q14" s="24">
        <v>75</v>
      </c>
      <c r="R14" s="24">
        <v>86.148460496472126</v>
      </c>
      <c r="S14" s="24">
        <v>42.819024354341067</v>
      </c>
      <c r="T14" s="24">
        <v>75</v>
      </c>
      <c r="U14" s="24">
        <v>75.155789116891384</v>
      </c>
      <c r="V14" s="25">
        <v>47.009863868877702</v>
      </c>
      <c r="W14" s="24">
        <v>75</v>
      </c>
      <c r="X14" s="24">
        <v>59.540985290222935</v>
      </c>
      <c r="Y14" s="24">
        <v>56.996752889721563</v>
      </c>
      <c r="Z14" s="24">
        <v>75</v>
      </c>
      <c r="AA14" s="24">
        <v>31.586443433210086</v>
      </c>
      <c r="AB14" s="24">
        <v>66.567988815196813</v>
      </c>
      <c r="AC14" s="24">
        <v>75</v>
      </c>
      <c r="AD14" s="24">
        <v>12.666765715593082</v>
      </c>
      <c r="AE14" s="24">
        <v>68.096882246278327</v>
      </c>
      <c r="AF14" s="24">
        <v>87</v>
      </c>
      <c r="AG14" s="24">
        <v>27.75915303340452</v>
      </c>
      <c r="AH14" s="24">
        <v>64.026720352826061</v>
      </c>
      <c r="AI14" s="28">
        <v>75</v>
      </c>
      <c r="AJ14" s="24">
        <v>17.138593991234462</v>
      </c>
      <c r="AK14" s="24">
        <v>60.907423001121785</v>
      </c>
      <c r="AL14" s="24">
        <v>75</v>
      </c>
      <c r="AM14" s="24">
        <v>23.137700307265767</v>
      </c>
      <c r="AN14" s="24">
        <v>61.695847485461705</v>
      </c>
      <c r="AO14" s="24">
        <v>70</v>
      </c>
      <c r="AP14" s="24">
        <v>13.459824044876154</v>
      </c>
      <c r="AQ14" s="24">
        <v>56.571843329567855</v>
      </c>
      <c r="AR14" s="24">
        <v>66</v>
      </c>
      <c r="AS14" s="24">
        <v>16.665811321556181</v>
      </c>
      <c r="AT14" s="24">
        <v>54.730681248918707</v>
      </c>
      <c r="AU14" s="24">
        <v>69</v>
      </c>
      <c r="AV14" s="24">
        <v>26.071882215723758</v>
      </c>
      <c r="AW14" s="24">
        <v>56.688430969671231</v>
      </c>
      <c r="AX14" s="24">
        <v>69</v>
      </c>
      <c r="AY14" s="24">
        <v>21.717956944187712</v>
      </c>
      <c r="AZ14" s="24">
        <v>56.072458650760971</v>
      </c>
      <c r="BA14" s="24">
        <v>70</v>
      </c>
      <c r="BB14" s="24">
        <v>24.838470943435283</v>
      </c>
      <c r="BC14" s="24">
        <v>58.663774458988826</v>
      </c>
      <c r="BD14" s="24">
        <v>71</v>
      </c>
      <c r="BE14" s="24">
        <v>21.028693865641547</v>
      </c>
      <c r="BF14" s="24">
        <v>61.422098907632588</v>
      </c>
      <c r="BG14" s="24">
        <v>78</v>
      </c>
      <c r="BH14" s="24">
        <v>26.990124706251883</v>
      </c>
      <c r="BI14" s="24">
        <v>60.288911867982122</v>
      </c>
      <c r="BJ14" s="24">
        <v>80</v>
      </c>
      <c r="BK14" s="24">
        <v>32.694383629248961</v>
      </c>
      <c r="BL14" s="24">
        <v>56.27280095584279</v>
      </c>
      <c r="BM14" s="24">
        <v>78</v>
      </c>
      <c r="BN14" s="24">
        <v>38.610480863048778</v>
      </c>
      <c r="BO14" s="24">
        <v>51.264934604024432</v>
      </c>
      <c r="BP14" s="24">
        <v>76</v>
      </c>
      <c r="BQ14" s="24">
        <v>48.249482003696535</v>
      </c>
      <c r="BR14" s="24">
        <v>45.062698982127287</v>
      </c>
      <c r="BS14" s="24">
        <v>70</v>
      </c>
      <c r="BT14" s="24">
        <v>55.339119895511168</v>
      </c>
      <c r="BU14" s="24">
        <v>40.830834444468678</v>
      </c>
      <c r="BV14" s="24">
        <v>64</v>
      </c>
      <c r="BW14" s="24">
        <v>56.744286201258454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38.191972501416423</v>
      </c>
      <c r="E15" s="24">
        <v>39</v>
      </c>
      <c r="F15" s="24">
        <v>2.1156998333972141</v>
      </c>
      <c r="G15" s="24">
        <v>34.915791328586472</v>
      </c>
      <c r="H15" s="24">
        <v>36</v>
      </c>
      <c r="I15" s="24">
        <v>3.105210078758426</v>
      </c>
      <c r="J15" s="24">
        <v>33.590816519370421</v>
      </c>
      <c r="K15" s="24">
        <v>35</v>
      </c>
      <c r="L15" s="24">
        <v>4.1951450623921627</v>
      </c>
      <c r="M15" s="24">
        <v>32.472270407483222</v>
      </c>
      <c r="N15" s="24">
        <v>34</v>
      </c>
      <c r="O15" s="24">
        <v>4.7047205918952715</v>
      </c>
      <c r="P15" s="24">
        <v>32.794529412218225</v>
      </c>
      <c r="Q15" s="24">
        <v>35</v>
      </c>
      <c r="R15" s="24">
        <v>6.7251173513106899</v>
      </c>
      <c r="S15" s="24">
        <v>35.372237510107837</v>
      </c>
      <c r="T15" s="24">
        <v>39</v>
      </c>
      <c r="U15" s="24">
        <v>10.255959886211629</v>
      </c>
      <c r="V15" s="25">
        <v>43.322815722299062</v>
      </c>
      <c r="W15" s="24">
        <v>35</v>
      </c>
      <c r="X15" s="24">
        <v>-19.211160640270094</v>
      </c>
      <c r="Y15" s="24">
        <v>58.750499132482233</v>
      </c>
      <c r="Z15" s="24">
        <v>58</v>
      </c>
      <c r="AA15" s="24">
        <v>-1.2774344789647811</v>
      </c>
      <c r="AB15" s="24">
        <v>77.218867025628313</v>
      </c>
      <c r="AC15" s="24">
        <v>68</v>
      </c>
      <c r="AD15" s="24">
        <v>-11.938619900455993</v>
      </c>
      <c r="AE15" s="24">
        <v>87.164009275236268</v>
      </c>
      <c r="AF15" s="24">
        <v>83</v>
      </c>
      <c r="AG15" s="24">
        <v>-4.7772117297721453</v>
      </c>
      <c r="AH15" s="24">
        <v>81.331239367103379</v>
      </c>
      <c r="AI15" s="24">
        <v>79</v>
      </c>
      <c r="AJ15" s="24">
        <v>-2.8663517059919679</v>
      </c>
      <c r="AK15" s="24">
        <v>82.092613610207621</v>
      </c>
      <c r="AL15" s="24">
        <v>72</v>
      </c>
      <c r="AM15" s="24">
        <v>-12.294179910179736</v>
      </c>
      <c r="AN15" s="24">
        <v>77.560493981723283</v>
      </c>
      <c r="AO15" s="24">
        <v>68</v>
      </c>
      <c r="AP15" s="24">
        <v>-12.326499601686605</v>
      </c>
      <c r="AQ15" s="24">
        <v>72.000527873995452</v>
      </c>
      <c r="AR15" s="24">
        <v>64</v>
      </c>
      <c r="AS15" s="24">
        <v>-11.111762802623861</v>
      </c>
      <c r="AT15" s="24">
        <v>65.847850877605325</v>
      </c>
      <c r="AU15" s="24">
        <v>58</v>
      </c>
      <c r="AV15" s="24">
        <v>-11.918157955059938</v>
      </c>
      <c r="AW15" s="24">
        <v>65.149390815890811</v>
      </c>
      <c r="AX15" s="24">
        <v>56</v>
      </c>
      <c r="AY15" s="24">
        <v>-14.043708930059791</v>
      </c>
      <c r="AZ15" s="24">
        <v>67.117033839547219</v>
      </c>
      <c r="BA15" s="24">
        <v>56</v>
      </c>
      <c r="BB15" s="24">
        <v>-16.563654863121727</v>
      </c>
      <c r="BC15" s="24">
        <v>68.015970387233423</v>
      </c>
      <c r="BD15" s="24">
        <v>57</v>
      </c>
      <c r="BE15" s="24">
        <v>-16.196152645498561</v>
      </c>
      <c r="BF15" s="24">
        <v>74.884476750401376</v>
      </c>
      <c r="BG15" s="24">
        <v>67</v>
      </c>
      <c r="BH15" s="24">
        <v>-10.52885336527255</v>
      </c>
      <c r="BI15" s="24">
        <v>74.523793836811237</v>
      </c>
      <c r="BJ15" s="24">
        <v>70</v>
      </c>
      <c r="BK15" s="24">
        <v>-6.0702677680597308</v>
      </c>
      <c r="BL15" s="24">
        <v>68.685918813749282</v>
      </c>
      <c r="BM15" s="24">
        <v>67</v>
      </c>
      <c r="BN15" s="24">
        <v>-2.4545333932576026</v>
      </c>
      <c r="BO15" s="24">
        <v>59.940538921628573</v>
      </c>
      <c r="BP15" s="24">
        <v>65</v>
      </c>
      <c r="BQ15" s="24">
        <v>8.4408001152385417</v>
      </c>
      <c r="BR15" s="24">
        <v>49.806140980245942</v>
      </c>
      <c r="BS15" s="24">
        <v>56</v>
      </c>
      <c r="BT15" s="24">
        <v>12.435934400560484</v>
      </c>
      <c r="BU15" s="24">
        <v>40.830834444468678</v>
      </c>
      <c r="BV15" s="24">
        <v>48</v>
      </c>
      <c r="BW15" s="24">
        <v>17.558214650943839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51.233133843363497</v>
      </c>
      <c r="E16" s="24">
        <v>52</v>
      </c>
      <c r="F16" s="24">
        <v>1.4968168041038923</v>
      </c>
      <c r="G16" s="24">
        <v>45.941830695508514</v>
      </c>
      <c r="H16" s="24">
        <v>49</v>
      </c>
      <c r="I16" s="24">
        <v>6.6566117592489977</v>
      </c>
      <c r="J16" s="24">
        <v>43.854677122511383</v>
      </c>
      <c r="K16" s="24">
        <v>48</v>
      </c>
      <c r="L16" s="24">
        <v>9.4524077007985756</v>
      </c>
      <c r="M16" s="24">
        <v>44.533399415976994</v>
      </c>
      <c r="N16" s="24">
        <v>47</v>
      </c>
      <c r="O16" s="24">
        <v>5.5387655475905069</v>
      </c>
      <c r="P16" s="24">
        <v>44.975354622470711</v>
      </c>
      <c r="Q16" s="24">
        <v>48</v>
      </c>
      <c r="R16" s="24">
        <v>6.7251173513106828</v>
      </c>
      <c r="S16" s="24">
        <v>48.40411448751599</v>
      </c>
      <c r="T16" s="24">
        <v>52</v>
      </c>
      <c r="U16" s="24">
        <v>7.4288839916933762</v>
      </c>
      <c r="V16" s="25">
        <v>57.149246271968977</v>
      </c>
      <c r="W16" s="24">
        <v>59</v>
      </c>
      <c r="X16" s="24">
        <v>3.2384569329636035</v>
      </c>
      <c r="Y16" s="24">
        <v>70.149849710426537</v>
      </c>
      <c r="Z16" s="24">
        <v>70</v>
      </c>
      <c r="AA16" s="24">
        <v>-0.21361372981568102</v>
      </c>
      <c r="AB16" s="24">
        <v>81.656732946641426</v>
      </c>
      <c r="AC16" s="24">
        <v>83</v>
      </c>
      <c r="AD16" s="24">
        <v>1.6450168955894073</v>
      </c>
      <c r="AE16" s="24">
        <v>90.795842995037773</v>
      </c>
      <c r="AF16" s="24">
        <v>85</v>
      </c>
      <c r="AG16" s="24">
        <v>-6.3833792427639358</v>
      </c>
      <c r="AH16" s="24">
        <v>83.061691268531121</v>
      </c>
      <c r="AI16" s="24">
        <v>88</v>
      </c>
      <c r="AJ16" s="24">
        <v>5.9453505654053718</v>
      </c>
      <c r="AK16" s="24">
        <v>84.740762436343346</v>
      </c>
      <c r="AL16" s="24">
        <v>85</v>
      </c>
      <c r="AM16" s="24">
        <v>0.30591837529358057</v>
      </c>
      <c r="AN16" s="24">
        <v>77.560493981723283</v>
      </c>
      <c r="AO16" s="24">
        <v>82</v>
      </c>
      <c r="AP16" s="24">
        <v>5.7239269509073303</v>
      </c>
      <c r="AQ16" s="24">
        <v>75.429124439423802</v>
      </c>
      <c r="AR16" s="24">
        <v>78</v>
      </c>
      <c r="AS16" s="24">
        <v>3.4083327622884401</v>
      </c>
      <c r="AT16" s="24">
        <v>70.978852244691453</v>
      </c>
      <c r="AU16" s="24">
        <v>74</v>
      </c>
      <c r="AV16" s="24">
        <v>4.2564054782028409</v>
      </c>
      <c r="AW16" s="24">
        <v>66.841582785134733</v>
      </c>
      <c r="AX16" s="24">
        <v>70</v>
      </c>
      <c r="AY16" s="24">
        <v>4.7252280440727157</v>
      </c>
      <c r="AZ16" s="24">
        <v>66.267451132717511</v>
      </c>
      <c r="BA16" s="24">
        <v>68</v>
      </c>
      <c r="BB16" s="24">
        <v>2.6144794128457072</v>
      </c>
      <c r="BC16" s="24">
        <v>69.716369646914259</v>
      </c>
      <c r="BD16" s="24">
        <v>70</v>
      </c>
      <c r="BE16" s="24">
        <v>0.40683465665555424</v>
      </c>
      <c r="BF16" s="24">
        <v>78.250071211093569</v>
      </c>
      <c r="BG16" s="24">
        <v>80</v>
      </c>
      <c r="BH16" s="24">
        <v>2.2363286854853901</v>
      </c>
      <c r="BI16" s="24">
        <v>77.873177829476901</v>
      </c>
      <c r="BJ16" s="24">
        <v>83</v>
      </c>
      <c r="BK16" s="24">
        <v>6.5835533022032013</v>
      </c>
      <c r="BL16" s="24">
        <v>75.306248337966082</v>
      </c>
      <c r="BM16" s="24">
        <v>81</v>
      </c>
      <c r="BN16" s="24">
        <v>7.5607958007428451</v>
      </c>
      <c r="BO16" s="24">
        <v>67.038760636031952</v>
      </c>
      <c r="BP16" s="24">
        <v>78</v>
      </c>
      <c r="BQ16" s="24">
        <v>16.350599653055948</v>
      </c>
      <c r="BR16" s="24">
        <v>58.502451310130155</v>
      </c>
      <c r="BS16" s="24">
        <v>68</v>
      </c>
      <c r="BT16" s="24">
        <v>16.234445697876716</v>
      </c>
      <c r="BU16" s="24">
        <v>51.238694204823439</v>
      </c>
      <c r="BV16" s="24">
        <v>61</v>
      </c>
      <c r="BW16" s="24">
        <v>19.05065292287965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144.38428628584256</v>
      </c>
      <c r="E17" s="24">
        <v>112</v>
      </c>
      <c r="F17" s="24">
        <v>-22.429231822173691</v>
      </c>
      <c r="G17" s="24">
        <v>134.15014563088485</v>
      </c>
      <c r="H17" s="24">
        <v>106</v>
      </c>
      <c r="I17" s="24">
        <v>-20.984058942686644</v>
      </c>
      <c r="J17" s="24">
        <v>132.49710960418332</v>
      </c>
      <c r="K17" s="24">
        <v>103</v>
      </c>
      <c r="L17" s="24">
        <v>-22.262455152645842</v>
      </c>
      <c r="M17" s="24">
        <v>128.96130247543337</v>
      </c>
      <c r="N17" s="24">
        <v>102</v>
      </c>
      <c r="O17" s="24">
        <v>-20.906506027705014</v>
      </c>
      <c r="P17" s="24">
        <v>130.24113109423811</v>
      </c>
      <c r="Q17" s="24">
        <v>104</v>
      </c>
      <c r="R17" s="24">
        <v>-20.148113636429425</v>
      </c>
      <c r="S17" s="24">
        <v>134.97301155172727</v>
      </c>
      <c r="T17" s="24">
        <v>113</v>
      </c>
      <c r="U17" s="24">
        <v>-16.279559371990672</v>
      </c>
      <c r="V17" s="25">
        <v>153.0124980830137</v>
      </c>
      <c r="W17" s="24">
        <v>104</v>
      </c>
      <c r="X17" s="24">
        <v>-32.0316959052737</v>
      </c>
      <c r="Y17" s="24">
        <v>206.06518352437797</v>
      </c>
      <c r="Z17" s="24">
        <v>156</v>
      </c>
      <c r="AA17" s="24">
        <v>-24.295799352468073</v>
      </c>
      <c r="AB17" s="24">
        <v>247.63291839253216</v>
      </c>
      <c r="AC17" s="24">
        <v>180</v>
      </c>
      <c r="AD17" s="24">
        <v>-27.311764054456084</v>
      </c>
      <c r="AE17" s="24">
        <v>263.30794468560953</v>
      </c>
      <c r="AF17" s="24">
        <v>210</v>
      </c>
      <c r="AG17" s="24">
        <v>-20.245475216959129</v>
      </c>
      <c r="AH17" s="24">
        <v>257.83733331273197</v>
      </c>
      <c r="AI17" s="24">
        <v>198</v>
      </c>
      <c r="AJ17" s="24">
        <v>-23.2073969056122</v>
      </c>
      <c r="AK17" s="24">
        <v>252.4568547582729</v>
      </c>
      <c r="AL17" s="24">
        <v>179</v>
      </c>
      <c r="AM17" s="24">
        <v>-29.096795501396759</v>
      </c>
      <c r="AN17" s="24">
        <v>237.96969744392374</v>
      </c>
      <c r="AO17" s="24">
        <v>167</v>
      </c>
      <c r="AP17" s="24">
        <v>-29.82299772039142</v>
      </c>
      <c r="AQ17" s="24">
        <v>214.28728533927219</v>
      </c>
      <c r="AR17" s="24">
        <v>151</v>
      </c>
      <c r="AS17" s="24">
        <v>-29.533849961780067</v>
      </c>
      <c r="AT17" s="24">
        <v>205.24005468344515</v>
      </c>
      <c r="AU17" s="24">
        <v>142</v>
      </c>
      <c r="AV17" s="24">
        <v>-30.812725508665611</v>
      </c>
      <c r="AW17" s="24">
        <v>214.06228410935555</v>
      </c>
      <c r="AX17" s="24">
        <v>141</v>
      </c>
      <c r="AY17" s="24">
        <v>-34.131320430100168</v>
      </c>
      <c r="AZ17" s="24">
        <v>213.24525941425765</v>
      </c>
      <c r="BA17" s="24">
        <v>143</v>
      </c>
      <c r="BB17" s="24">
        <v>-32.941064953662938</v>
      </c>
      <c r="BC17" s="24">
        <v>221.05190375850862</v>
      </c>
      <c r="BD17" s="24">
        <v>155</v>
      </c>
      <c r="BE17" s="24">
        <v>-29.880721511753176</v>
      </c>
      <c r="BF17" s="24">
        <v>237.27440947879987</v>
      </c>
      <c r="BG17" s="24">
        <v>172</v>
      </c>
      <c r="BH17" s="24">
        <v>-27.510092479919141</v>
      </c>
      <c r="BI17" s="24">
        <v>231.10749549393145</v>
      </c>
      <c r="BJ17" s="24">
        <v>183</v>
      </c>
      <c r="BK17" s="24">
        <v>-20.816068899502518</v>
      </c>
      <c r="BL17" s="24">
        <v>215.98825072757307</v>
      </c>
      <c r="BM17" s="24">
        <v>180</v>
      </c>
      <c r="BN17" s="24">
        <v>-16.662133521774393</v>
      </c>
      <c r="BO17" s="24">
        <v>187.70852978088948</v>
      </c>
      <c r="BP17" s="24">
        <v>173</v>
      </c>
      <c r="BQ17" s="24">
        <v>-7.8358345239071534</v>
      </c>
      <c r="BR17" s="24">
        <v>159.69588060332828</v>
      </c>
      <c r="BS17" s="24">
        <v>153</v>
      </c>
      <c r="BT17" s="24">
        <v>-4.1928950064531127</v>
      </c>
      <c r="BU17" s="24">
        <v>138.50459527241335</v>
      </c>
      <c r="BV17" s="24">
        <v>135</v>
      </c>
      <c r="BW17" s="24">
        <v>-2.5303097456950452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49.370110794513913</v>
      </c>
      <c r="E18" s="24">
        <v>48</v>
      </c>
      <c r="F18" s="24">
        <v>-2.7751827420775443</v>
      </c>
      <c r="G18" s="24">
        <v>45.022994081598341</v>
      </c>
      <c r="H18" s="24">
        <v>45</v>
      </c>
      <c r="I18" s="24">
        <v>-5.10718624280459E-2</v>
      </c>
      <c r="J18" s="24">
        <v>43.854677122511383</v>
      </c>
      <c r="K18" s="24">
        <v>43</v>
      </c>
      <c r="L18" s="24">
        <v>-1.9488847680346095</v>
      </c>
      <c r="M18" s="24">
        <v>43.605620261477476</v>
      </c>
      <c r="N18" s="24">
        <v>43</v>
      </c>
      <c r="O18" s="24">
        <v>-1.3888582660811257</v>
      </c>
      <c r="P18" s="24">
        <v>44.038368067835904</v>
      </c>
      <c r="Q18" s="24">
        <v>44</v>
      </c>
      <c r="R18" s="24">
        <v>-8.7124181751700489E-2</v>
      </c>
      <c r="S18" s="24">
        <v>49.33496284304514</v>
      </c>
      <c r="T18" s="24">
        <v>50</v>
      </c>
      <c r="U18" s="24">
        <v>1.3480037657484754</v>
      </c>
      <c r="V18" s="25">
        <v>60.836294418547617</v>
      </c>
      <c r="W18" s="24">
        <v>44</v>
      </c>
      <c r="X18" s="24">
        <v>-27.674753335098938</v>
      </c>
      <c r="Y18" s="24">
        <v>81.549200288370855</v>
      </c>
      <c r="Z18" s="24">
        <v>79</v>
      </c>
      <c r="AA18" s="24">
        <v>-3.1259660172711445</v>
      </c>
      <c r="AB18" s="24">
        <v>102.07091618330179</v>
      </c>
      <c r="AC18" s="24">
        <v>84</v>
      </c>
      <c r="AD18" s="24">
        <v>-17.704275477305931</v>
      </c>
      <c r="AE18" s="24">
        <v>109.8629700239957</v>
      </c>
      <c r="AF18" s="24">
        <v>110</v>
      </c>
      <c r="AG18" s="24">
        <v>0.12472808260542227</v>
      </c>
      <c r="AH18" s="24">
        <v>92.579176726383636</v>
      </c>
      <c r="AI18" s="24">
        <v>95</v>
      </c>
      <c r="AJ18" s="24">
        <v>2.6148680072745414</v>
      </c>
      <c r="AK18" s="24">
        <v>87.388911262479084</v>
      </c>
      <c r="AL18" s="24">
        <v>87</v>
      </c>
      <c r="AM18" s="24">
        <v>-0.44503502430755792</v>
      </c>
      <c r="AN18" s="24">
        <v>81.085970980892526</v>
      </c>
      <c r="AO18" s="24">
        <v>75</v>
      </c>
      <c r="AP18" s="24">
        <v>-7.5055782242857427</v>
      </c>
      <c r="AQ18" s="24">
        <v>75.429124439423802</v>
      </c>
      <c r="AR18" s="24">
        <v>72</v>
      </c>
      <c r="AS18" s="24">
        <v>-4.5461543732722092</v>
      </c>
      <c r="AT18" s="24">
        <v>66.703017772119679</v>
      </c>
      <c r="AU18" s="24">
        <v>63</v>
      </c>
      <c r="AV18" s="24">
        <v>-5.5514996109628116</v>
      </c>
      <c r="AW18" s="24">
        <v>65.995486800512779</v>
      </c>
      <c r="AX18" s="24">
        <v>61</v>
      </c>
      <c r="AY18" s="24">
        <v>-7.5694370065226408</v>
      </c>
      <c r="AZ18" s="24">
        <v>65.417868425887804</v>
      </c>
      <c r="BA18" s="24">
        <v>62</v>
      </c>
      <c r="BB18" s="24">
        <v>-5.2246710388613806</v>
      </c>
      <c r="BC18" s="24">
        <v>73.967367796116349</v>
      </c>
      <c r="BD18" s="24">
        <v>65</v>
      </c>
      <c r="BE18" s="24">
        <v>-12.123410719216075</v>
      </c>
      <c r="BF18" s="24">
        <v>81.615665671785763</v>
      </c>
      <c r="BG18" s="24">
        <v>71</v>
      </c>
      <c r="BH18" s="24">
        <v>-13.006897124966487</v>
      </c>
      <c r="BI18" s="24">
        <v>82.89725381847542</v>
      </c>
      <c r="BJ18" s="24">
        <v>84</v>
      </c>
      <c r="BK18" s="24">
        <v>1.3302565896082912</v>
      </c>
      <c r="BL18" s="24">
        <v>77.788871909547382</v>
      </c>
      <c r="BM18" s="24">
        <v>77</v>
      </c>
      <c r="BN18" s="24">
        <v>-1.0141192309160612</v>
      </c>
      <c r="BO18" s="24">
        <v>70.193525842433459</v>
      </c>
      <c r="BP18" s="24">
        <v>79</v>
      </c>
      <c r="BQ18" s="24">
        <v>12.545992029713432</v>
      </c>
      <c r="BR18" s="24">
        <v>60.87417230918949</v>
      </c>
      <c r="BS18" s="24">
        <v>64</v>
      </c>
      <c r="BT18" s="24">
        <v>5.1348996992253797</v>
      </c>
      <c r="BU18" s="24">
        <v>50.438089607873067</v>
      </c>
      <c r="BV18" s="24">
        <v>57</v>
      </c>
      <c r="BW18" s="24">
        <v>13.009831345996616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75.452433478408054</v>
      </c>
      <c r="E19" s="24">
        <v>57</v>
      </c>
      <c r="F19" s="24">
        <v>-24.455716837401301</v>
      </c>
      <c r="G19" s="24">
        <v>70.750419271083118</v>
      </c>
      <c r="H19" s="24">
        <v>54</v>
      </c>
      <c r="I19" s="24">
        <v>-23.675363967672336</v>
      </c>
      <c r="J19" s="24">
        <v>69.980867748688368</v>
      </c>
      <c r="K19" s="24">
        <v>51</v>
      </c>
      <c r="L19" s="24">
        <v>-27.122938539218271</v>
      </c>
      <c r="M19" s="24">
        <v>68.655657432964531</v>
      </c>
      <c r="N19" s="24">
        <v>50</v>
      </c>
      <c r="O19" s="24">
        <v>-27.172789731392406</v>
      </c>
      <c r="P19" s="24">
        <v>69.337005042975676</v>
      </c>
      <c r="Q19" s="24">
        <v>51</v>
      </c>
      <c r="R19" s="24">
        <v>-26.44620290652912</v>
      </c>
      <c r="S19" s="24">
        <v>70.744475020215674</v>
      </c>
      <c r="T19" s="24">
        <v>65</v>
      </c>
      <c r="U19" s="24">
        <v>-8.1200334281569759</v>
      </c>
      <c r="V19" s="25">
        <v>80.193297188085495</v>
      </c>
      <c r="W19" s="24">
        <v>51</v>
      </c>
      <c r="X19" s="24">
        <v>-36.403662415345622</v>
      </c>
      <c r="Y19" s="24">
        <v>99.086662715977496</v>
      </c>
      <c r="Z19" s="24">
        <v>82</v>
      </c>
      <c r="AA19" s="24">
        <v>-17.244160059113899</v>
      </c>
      <c r="AB19" s="24">
        <v>113.6093675779359</v>
      </c>
      <c r="AC19" s="24">
        <v>93</v>
      </c>
      <c r="AD19" s="24">
        <v>-18.140553034764405</v>
      </c>
      <c r="AE19" s="24">
        <v>81.716258695533995</v>
      </c>
      <c r="AF19" s="24">
        <v>105</v>
      </c>
      <c r="AG19" s="24">
        <v>28.49340103934362</v>
      </c>
      <c r="AH19" s="24">
        <v>106.42279193780548</v>
      </c>
      <c r="AI19" s="24">
        <v>95</v>
      </c>
      <c r="AJ19" s="24">
        <v>-10.733407505866859</v>
      </c>
      <c r="AK19" s="24">
        <v>111.22225069770064</v>
      </c>
      <c r="AL19" s="24">
        <v>89</v>
      </c>
      <c r="AM19" s="24">
        <v>-19.980040466992687</v>
      </c>
      <c r="AN19" s="24">
        <v>106.64567922486953</v>
      </c>
      <c r="AO19" s="24">
        <v>84</v>
      </c>
      <c r="AP19" s="24">
        <v>-21.234502315953748</v>
      </c>
      <c r="AQ19" s="24">
        <v>97.715002114708113</v>
      </c>
      <c r="AR19" s="24">
        <v>81</v>
      </c>
      <c r="AS19" s="24">
        <v>-17.105870903104819</v>
      </c>
      <c r="AT19" s="24">
        <v>94.923525291093384</v>
      </c>
      <c r="AU19" s="24">
        <v>72</v>
      </c>
      <c r="AV19" s="24">
        <v>-24.14946686903577</v>
      </c>
      <c r="AW19" s="24">
        <v>93.916654293037411</v>
      </c>
      <c r="AX19" s="24">
        <v>74</v>
      </c>
      <c r="AY19" s="24">
        <v>-21.206733185888147</v>
      </c>
      <c r="AZ19" s="24">
        <v>99.401176699076274</v>
      </c>
      <c r="BA19" s="24">
        <v>75</v>
      </c>
      <c r="BB19" s="24">
        <v>-24.548176902319337</v>
      </c>
      <c r="BC19" s="24">
        <v>98.62315706148847</v>
      </c>
      <c r="BD19" s="24">
        <v>79</v>
      </c>
      <c r="BE19" s="24">
        <v>-19.897109001746966</v>
      </c>
      <c r="BF19" s="24">
        <v>103.49202966628505</v>
      </c>
      <c r="BG19" s="24">
        <v>86</v>
      </c>
      <c r="BH19" s="24">
        <v>-16.901813330639012</v>
      </c>
      <c r="BI19" s="24">
        <v>100.4815197799702</v>
      </c>
      <c r="BJ19" s="24">
        <v>89</v>
      </c>
      <c r="BK19" s="24">
        <v>-11.426498927476318</v>
      </c>
      <c r="BL19" s="24">
        <v>91.857072148508081</v>
      </c>
      <c r="BM19" s="24">
        <v>85</v>
      </c>
      <c r="BN19" s="24">
        <v>-7.4649365455738099</v>
      </c>
      <c r="BO19" s="24">
        <v>83.601277969639852</v>
      </c>
      <c r="BP19" s="24">
        <v>82</v>
      </c>
      <c r="BQ19" s="24">
        <v>-1.9153749901064467</v>
      </c>
      <c r="BR19" s="24">
        <v>78.266792968957915</v>
      </c>
      <c r="BS19" s="24">
        <v>74</v>
      </c>
      <c r="BT19" s="24">
        <v>-5.4516006177105094</v>
      </c>
      <c r="BU19" s="24">
        <v>72.054413725532953</v>
      </c>
      <c r="BV19" s="24">
        <v>68</v>
      </c>
      <c r="BW19" s="24">
        <v>-5.6268776829922986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25.150811159469352</v>
      </c>
      <c r="E20" s="24">
        <v>27</v>
      </c>
      <c r="F20" s="24">
        <v>7.3524023889560421</v>
      </c>
      <c r="G20" s="24">
        <v>24.808588575574596</v>
      </c>
      <c r="H20" s="24">
        <v>26</v>
      </c>
      <c r="I20" s="24">
        <v>4.8024151829355297</v>
      </c>
      <c r="J20" s="24">
        <v>25.193112389527816</v>
      </c>
      <c r="K20" s="24">
        <v>26</v>
      </c>
      <c r="L20" s="24">
        <v>3.202810347512238</v>
      </c>
      <c r="M20" s="24">
        <v>24.122258016987537</v>
      </c>
      <c r="N20" s="24">
        <v>26</v>
      </c>
      <c r="O20" s="24">
        <v>7.7842711975392467</v>
      </c>
      <c r="P20" s="24">
        <v>25.298636975139775</v>
      </c>
      <c r="Q20" s="24">
        <v>26</v>
      </c>
      <c r="R20" s="24">
        <v>2.7723352271880635</v>
      </c>
      <c r="S20" s="24">
        <v>25.132905599287149</v>
      </c>
      <c r="T20" s="24">
        <v>26</v>
      </c>
      <c r="U20" s="24">
        <v>3.450036436445473</v>
      </c>
      <c r="V20" s="25">
        <v>24.887574989405845</v>
      </c>
      <c r="W20" s="24">
        <v>26</v>
      </c>
      <c r="X20" s="24">
        <v>4.4698007381904121</v>
      </c>
      <c r="Y20" s="24">
        <v>24.552447398649292</v>
      </c>
      <c r="Z20" s="24">
        <v>27</v>
      </c>
      <c r="AA20" s="24">
        <v>9.9686705834684144</v>
      </c>
      <c r="AB20" s="24">
        <v>26.627195526078726</v>
      </c>
      <c r="AC20" s="24">
        <v>28</v>
      </c>
      <c r="AD20" s="24">
        <v>5.1556480012202064</v>
      </c>
      <c r="AE20" s="24">
        <v>28.146711328461709</v>
      </c>
      <c r="AF20" s="24">
        <v>28</v>
      </c>
      <c r="AG20" s="24">
        <v>-0.52123790502429312</v>
      </c>
      <c r="AH20" s="24">
        <v>28.552456373557568</v>
      </c>
      <c r="AI20" s="24">
        <v>31</v>
      </c>
      <c r="AJ20" s="24">
        <v>8.572094794299737</v>
      </c>
      <c r="AK20" s="24">
        <v>29.129637087493027</v>
      </c>
      <c r="AL20" s="24">
        <v>31</v>
      </c>
      <c r="AM20" s="24">
        <v>6.4208246291884761</v>
      </c>
      <c r="AN20" s="24">
        <v>21.152861995015442</v>
      </c>
      <c r="AO20" s="24">
        <v>30</v>
      </c>
      <c r="AP20" s="24">
        <v>41.824780056095193</v>
      </c>
      <c r="AQ20" s="24">
        <v>25.714474240712661</v>
      </c>
      <c r="AR20" s="24">
        <v>30</v>
      </c>
      <c r="AS20" s="24">
        <v>16.665811321556181</v>
      </c>
      <c r="AT20" s="24">
        <v>29.075674413488063</v>
      </c>
      <c r="AU20" s="24">
        <v>30</v>
      </c>
      <c r="AV20" s="24">
        <v>3.1790340384439966</v>
      </c>
      <c r="AW20" s="24">
        <v>27.921167492524635</v>
      </c>
      <c r="AX20" s="24">
        <v>30</v>
      </c>
      <c r="AY20" s="24">
        <v>7.4453638374252549</v>
      </c>
      <c r="AZ20" s="24">
        <v>26.337063911721064</v>
      </c>
      <c r="BA20" s="24">
        <v>30</v>
      </c>
      <c r="BB20" s="24">
        <v>13.907913579724354</v>
      </c>
      <c r="BC20" s="24">
        <v>27.206388154893368</v>
      </c>
      <c r="BD20" s="24">
        <v>31</v>
      </c>
      <c r="BE20" s="24">
        <v>13.943827543401085</v>
      </c>
      <c r="BF20" s="24">
        <v>25.241958455191476</v>
      </c>
      <c r="BG20" s="24">
        <v>31</v>
      </c>
      <c r="BH20" s="24">
        <v>22.811389833439318</v>
      </c>
      <c r="BI20" s="24">
        <v>25.12037994499255</v>
      </c>
      <c r="BJ20" s="24">
        <v>30</v>
      </c>
      <c r="BK20" s="24">
        <v>19.424945266324066</v>
      </c>
      <c r="BL20" s="24">
        <v>23.998694525285895</v>
      </c>
      <c r="BM20" s="24">
        <v>29</v>
      </c>
      <c r="BN20" s="24">
        <v>20.839906393427142</v>
      </c>
      <c r="BO20" s="24">
        <v>22.872047746410903</v>
      </c>
      <c r="BP20" s="24">
        <v>29</v>
      </c>
      <c r="BQ20" s="24">
        <v>26.792320134740443</v>
      </c>
      <c r="BR20" s="24">
        <v>22.136062657887088</v>
      </c>
      <c r="BS20" s="24">
        <v>28</v>
      </c>
      <c r="BT20" s="24">
        <v>26.49042620063053</v>
      </c>
      <c r="BU20" s="24">
        <v>22.416928714610254</v>
      </c>
      <c r="BV20" s="24">
        <v>28</v>
      </c>
      <c r="BW20" s="24">
        <v>24.90560306662783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112.71289445539969</v>
      </c>
      <c r="E21" s="24">
        <v>57</v>
      </c>
      <c r="F21" s="24">
        <v>-49.429033585367819</v>
      </c>
      <c r="G21" s="24">
        <v>109.34155705531026</v>
      </c>
      <c r="H21" s="24">
        <v>56</v>
      </c>
      <c r="I21" s="24">
        <v>-48.784340091597116</v>
      </c>
      <c r="J21" s="24">
        <v>82.110884825127698</v>
      </c>
      <c r="K21" s="24">
        <v>56</v>
      </c>
      <c r="L21" s="24">
        <v>-31.799541413706951</v>
      </c>
      <c r="M21" s="24">
        <v>107.6223819219444</v>
      </c>
      <c r="N21" s="24">
        <v>55</v>
      </c>
      <c r="O21" s="24">
        <v>-48.895388656339151</v>
      </c>
      <c r="P21" s="24">
        <v>107.75345378300275</v>
      </c>
      <c r="Q21" s="24">
        <v>55</v>
      </c>
      <c r="R21" s="24">
        <v>-48.957552571112281</v>
      </c>
      <c r="S21" s="24">
        <v>107.04756088585266</v>
      </c>
      <c r="T21" s="24">
        <v>55</v>
      </c>
      <c r="U21" s="24">
        <v>-48.620968525711859</v>
      </c>
      <c r="V21" s="25">
        <v>108.76792032406999</v>
      </c>
      <c r="W21" s="24">
        <v>55</v>
      </c>
      <c r="X21" s="24">
        <v>-49.433619916488666</v>
      </c>
      <c r="Y21" s="24">
        <v>127.14660260014811</v>
      </c>
      <c r="Z21" s="24">
        <v>68</v>
      </c>
      <c r="AA21" s="24">
        <v>-46.518429427605653</v>
      </c>
      <c r="AB21" s="24">
        <v>134.91112399879887</v>
      </c>
      <c r="AC21" s="24">
        <v>66</v>
      </c>
      <c r="AD21" s="24">
        <v>-51.07890436033459</v>
      </c>
      <c r="AE21" s="24">
        <v>147.99722408191158</v>
      </c>
      <c r="AF21" s="24">
        <v>79</v>
      </c>
      <c r="AG21" s="24">
        <v>-46.620620427126319</v>
      </c>
      <c r="AH21" s="24">
        <v>141.897055917074</v>
      </c>
      <c r="AI21" s="24">
        <v>75</v>
      </c>
      <c r="AJ21" s="24">
        <v>-47.144780760052754</v>
      </c>
      <c r="AK21" s="24">
        <v>147.41361798822228</v>
      </c>
      <c r="AL21" s="24">
        <v>75</v>
      </c>
      <c r="AM21" s="24">
        <v>-49.122746579632704</v>
      </c>
      <c r="AN21" s="24">
        <v>149.83277246469271</v>
      </c>
      <c r="AO21" s="24">
        <v>75</v>
      </c>
      <c r="AP21" s="24">
        <v>-49.944195274319341</v>
      </c>
      <c r="AQ21" s="24">
        <v>134.57241519306294</v>
      </c>
      <c r="AR21" s="24">
        <v>74</v>
      </c>
      <c r="AS21" s="24">
        <v>-45.011018867546767</v>
      </c>
      <c r="AT21" s="24">
        <v>137.68187001681113</v>
      </c>
      <c r="AU21" s="24">
        <v>73</v>
      </c>
      <c r="AV21" s="24">
        <v>-46.979221017925887</v>
      </c>
      <c r="AW21" s="24">
        <v>139.60583746262319</v>
      </c>
      <c r="AX21" s="24">
        <v>72</v>
      </c>
      <c r="AY21" s="24">
        <v>-48.426225358035879</v>
      </c>
      <c r="AZ21" s="24">
        <v>138.48198121324302</v>
      </c>
      <c r="BA21" s="24">
        <v>72</v>
      </c>
      <c r="BB21" s="24">
        <v>-48.007676255635019</v>
      </c>
      <c r="BC21" s="24">
        <v>140.28293892366895</v>
      </c>
      <c r="BD21" s="24">
        <v>76</v>
      </c>
      <c r="BE21" s="24">
        <v>-45.823775447595033</v>
      </c>
      <c r="BF21" s="24">
        <v>132.09958258216872</v>
      </c>
      <c r="BG21" s="24">
        <v>77</v>
      </c>
      <c r="BH21" s="24">
        <v>-41.710640946117763</v>
      </c>
      <c r="BI21" s="24">
        <v>130.62597571396125</v>
      </c>
      <c r="BJ21" s="24">
        <v>78</v>
      </c>
      <c r="BK21" s="24">
        <v>-40.287527366837963</v>
      </c>
      <c r="BL21" s="24">
        <v>124.95871976959208</v>
      </c>
      <c r="BM21" s="24">
        <v>74</v>
      </c>
      <c r="BN21" s="24">
        <v>-40.78044322441319</v>
      </c>
      <c r="BO21" s="24">
        <v>114.36023873205451</v>
      </c>
      <c r="BP21" s="24">
        <v>73</v>
      </c>
      <c r="BQ21" s="24">
        <v>-36.166625035613428</v>
      </c>
      <c r="BR21" s="24">
        <v>104.35572395861055</v>
      </c>
      <c r="BS21" s="24">
        <v>68</v>
      </c>
      <c r="BT21" s="24">
        <v>-34.838265290584268</v>
      </c>
      <c r="BU21" s="24">
        <v>101.67678381269651</v>
      </c>
      <c r="BV21" s="24">
        <v>67</v>
      </c>
      <c r="BW21" s="24">
        <v>-34.10491806721209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90.356617869204712</v>
      </c>
      <c r="E22" s="24">
        <v>77</v>
      </c>
      <c r="F22" s="24">
        <v>-14.782113567529739</v>
      </c>
      <c r="G22" s="24">
        <v>93.721334618837375</v>
      </c>
      <c r="H22" s="24">
        <v>72</v>
      </c>
      <c r="I22" s="24">
        <v>-23.176510137395685</v>
      </c>
      <c r="J22" s="24">
        <v>95.173980138216194</v>
      </c>
      <c r="K22" s="24">
        <v>70</v>
      </c>
      <c r="L22" s="24">
        <v>-26.450485838311415</v>
      </c>
      <c r="M22" s="24">
        <v>83.500123904956865</v>
      </c>
      <c r="N22" s="24">
        <v>70</v>
      </c>
      <c r="O22" s="24">
        <v>-16.167789068580589</v>
      </c>
      <c r="P22" s="24">
        <v>86.202763026402195</v>
      </c>
      <c r="Q22" s="24">
        <v>70</v>
      </c>
      <c r="R22" s="24">
        <v>-18.796106363133173</v>
      </c>
      <c r="S22" s="24">
        <v>94.015683908444515</v>
      </c>
      <c r="T22" s="24">
        <v>75</v>
      </c>
      <c r="U22" s="24">
        <v>-20.226076243792043</v>
      </c>
      <c r="V22" s="25">
        <v>106.00263421413601</v>
      </c>
      <c r="W22" s="24">
        <v>70</v>
      </c>
      <c r="X22" s="24">
        <v>-33.963905219003387</v>
      </c>
      <c r="Y22" s="24">
        <v>128.90034884290878</v>
      </c>
      <c r="Z22" s="24">
        <v>105</v>
      </c>
      <c r="AA22" s="24">
        <v>-18.5417254937271</v>
      </c>
      <c r="AB22" s="24">
        <v>157.98802678806712</v>
      </c>
      <c r="AC22" s="24">
        <v>116</v>
      </c>
      <c r="AD22" s="24">
        <v>-26.576714477478674</v>
      </c>
      <c r="AE22" s="24">
        <v>156.16884995146498</v>
      </c>
      <c r="AF22" s="24">
        <v>140</v>
      </c>
      <c r="AG22" s="24">
        <v>-10.353441135341665</v>
      </c>
      <c r="AH22" s="24">
        <v>147.08841162135718</v>
      </c>
      <c r="AI22" s="24">
        <v>119</v>
      </c>
      <c r="AJ22" s="24">
        <v>-19.096277750054075</v>
      </c>
      <c r="AK22" s="24">
        <v>150.94448308973659</v>
      </c>
      <c r="AL22" s="24">
        <v>113</v>
      </c>
      <c r="AM22" s="24">
        <v>-25.138039041266964</v>
      </c>
      <c r="AN22" s="24">
        <v>130.44264896926188</v>
      </c>
      <c r="AO22" s="24">
        <v>107</v>
      </c>
      <c r="AP22" s="24">
        <v>-17.971613697285477</v>
      </c>
      <c r="AQ22" s="24">
        <v>123.42947635542077</v>
      </c>
      <c r="AR22" s="24">
        <v>101</v>
      </c>
      <c r="AS22" s="24">
        <v>-18.171896225852958</v>
      </c>
      <c r="AT22" s="24">
        <v>117.15786454846661</v>
      </c>
      <c r="AU22" s="24">
        <v>95</v>
      </c>
      <c r="AV22" s="24">
        <v>-18.912827264191215</v>
      </c>
      <c r="AW22" s="24">
        <v>124.37610973942792</v>
      </c>
      <c r="AX22" s="24">
        <v>92</v>
      </c>
      <c r="AY22" s="24">
        <v>-26.030810745935813</v>
      </c>
      <c r="AZ22" s="24">
        <v>129.13657143811616</v>
      </c>
      <c r="BA22" s="24">
        <v>95</v>
      </c>
      <c r="BB22" s="24">
        <v>-26.434472479761347</v>
      </c>
      <c r="BC22" s="24">
        <v>125.82954521638183</v>
      </c>
      <c r="BD22" s="24">
        <v>99</v>
      </c>
      <c r="BE22" s="24">
        <v>-21.322134773867781</v>
      </c>
      <c r="BF22" s="24">
        <v>137.98937288838007</v>
      </c>
      <c r="BG22" s="24">
        <v>114</v>
      </c>
      <c r="BH22" s="24">
        <v>-17.384942322902745</v>
      </c>
      <c r="BI22" s="24">
        <v>145.69820368095679</v>
      </c>
      <c r="BJ22" s="24">
        <v>119</v>
      </c>
      <c r="BK22" s="24">
        <v>-18.324319041996763</v>
      </c>
      <c r="BL22" s="24">
        <v>129.92396691275468</v>
      </c>
      <c r="BM22" s="24">
        <v>115</v>
      </c>
      <c r="BN22" s="24">
        <v>-11.486692769145728</v>
      </c>
      <c r="BO22" s="24">
        <v>126.97929955766053</v>
      </c>
      <c r="BP22" s="24">
        <v>110</v>
      </c>
      <c r="BQ22" s="24">
        <v>-13.371706740239443</v>
      </c>
      <c r="BR22" s="24">
        <v>104.35572395861055</v>
      </c>
      <c r="BS22" s="24">
        <v>98</v>
      </c>
      <c r="BT22" s="24">
        <v>-6.0904411540773307</v>
      </c>
      <c r="BU22" s="24">
        <v>95.271947037093582</v>
      </c>
      <c r="BV22" s="24">
        <v>89</v>
      </c>
      <c r="BW22" s="24">
        <v>-6.583204429160701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68.931852807434524</v>
      </c>
      <c r="E23" s="24">
        <v>66</v>
      </c>
      <c r="F23" s="24">
        <v>-4.2532627341743439</v>
      </c>
      <c r="G23" s="24">
        <v>63.399726359801747</v>
      </c>
      <c r="H23" s="24">
        <v>60</v>
      </c>
      <c r="I23" s="24">
        <v>-5.3623675605598908</v>
      </c>
      <c r="J23" s="24">
        <v>61.583163618845774</v>
      </c>
      <c r="K23" s="24">
        <v>59</v>
      </c>
      <c r="L23" s="24">
        <v>-4.1945938906835734</v>
      </c>
      <c r="M23" s="24">
        <v>61.233424196968365</v>
      </c>
      <c r="N23" s="24">
        <v>59</v>
      </c>
      <c r="O23" s="24">
        <v>-3.6473939294724929</v>
      </c>
      <c r="P23" s="24">
        <v>60.904126051262423</v>
      </c>
      <c r="Q23" s="24">
        <v>60</v>
      </c>
      <c r="R23" s="24">
        <v>-1.4845070603286041</v>
      </c>
      <c r="S23" s="24">
        <v>67.951929953628209</v>
      </c>
      <c r="T23" s="24">
        <v>67</v>
      </c>
      <c r="U23" s="24">
        <v>-1.4008872952951088</v>
      </c>
      <c r="V23" s="25">
        <v>84.802107371308807</v>
      </c>
      <c r="W23" s="24">
        <v>60</v>
      </c>
      <c r="X23" s="24">
        <v>-29.247041306075054</v>
      </c>
      <c r="Y23" s="24">
        <v>113.99350577944313</v>
      </c>
      <c r="Z23" s="24">
        <v>104</v>
      </c>
      <c r="AA23" s="24">
        <v>-8.7667325529743394</v>
      </c>
      <c r="AB23" s="24">
        <v>145.56200220923037</v>
      </c>
      <c r="AC23" s="24">
        <v>120</v>
      </c>
      <c r="AD23" s="24">
        <v>-17.560903134931895</v>
      </c>
      <c r="AE23" s="24">
        <v>154.35293309156421</v>
      </c>
      <c r="AF23" s="24">
        <v>145</v>
      </c>
      <c r="AG23" s="24">
        <v>-6.0594462989672682</v>
      </c>
      <c r="AH23" s="24">
        <v>137.57092616350465</v>
      </c>
      <c r="AI23" s="24">
        <v>132</v>
      </c>
      <c r="AJ23" s="24">
        <v>-4.0494938275573871</v>
      </c>
      <c r="AK23" s="24">
        <v>122.69756227762214</v>
      </c>
      <c r="AL23" s="24">
        <v>119</v>
      </c>
      <c r="AM23" s="24">
        <v>-3.0135580601477927</v>
      </c>
      <c r="AN23" s="24">
        <v>117.22211022237724</v>
      </c>
      <c r="AO23" s="24">
        <v>109</v>
      </c>
      <c r="AP23" s="24">
        <v>-7.0141291662293161</v>
      </c>
      <c r="AQ23" s="24">
        <v>103.71504610420774</v>
      </c>
      <c r="AR23" s="24">
        <v>100</v>
      </c>
      <c r="AS23" s="24">
        <v>-3.5819741144163877</v>
      </c>
      <c r="AT23" s="24">
        <v>99.199359763665157</v>
      </c>
      <c r="AU23" s="24">
        <v>91</v>
      </c>
      <c r="AV23" s="24">
        <v>-8.2655369784638744</v>
      </c>
      <c r="AW23" s="24">
        <v>97.30103823152524</v>
      </c>
      <c r="AX23" s="24">
        <v>86</v>
      </c>
      <c r="AY23" s="24">
        <v>-11.614509399822353</v>
      </c>
      <c r="AZ23" s="24">
        <v>96.852428578587137</v>
      </c>
      <c r="BA23" s="24">
        <v>87</v>
      </c>
      <c r="BB23" s="24">
        <v>-10.172619027919126</v>
      </c>
      <c r="BC23" s="24">
        <v>102.87415521069056</v>
      </c>
      <c r="BD23" s="24">
        <v>92</v>
      </c>
      <c r="BE23" s="24">
        <v>-10.570347030719072</v>
      </c>
      <c r="BF23" s="24">
        <v>120.32000196974603</v>
      </c>
      <c r="BG23" s="24">
        <v>107</v>
      </c>
      <c r="BH23" s="24">
        <v>-11.070480179260045</v>
      </c>
      <c r="BI23" s="24">
        <v>122.25251573229707</v>
      </c>
      <c r="BJ23" s="24">
        <v>116</v>
      </c>
      <c r="BK23" s="24">
        <v>-5.1144270486740258</v>
      </c>
      <c r="BL23" s="24">
        <v>113.37314310221268</v>
      </c>
      <c r="BM23" s="24">
        <v>116</v>
      </c>
      <c r="BN23" s="24">
        <v>2.3170010338507163</v>
      </c>
      <c r="BO23" s="24">
        <v>103.31856050964925</v>
      </c>
      <c r="BP23" s="24">
        <v>111</v>
      </c>
      <c r="BQ23" s="24">
        <v>7.4347140072991635</v>
      </c>
      <c r="BR23" s="24">
        <v>90.125397964254574</v>
      </c>
      <c r="BS23" s="24">
        <v>98</v>
      </c>
      <c r="BT23" s="24">
        <v>8.7373839268578202</v>
      </c>
      <c r="BU23" s="24">
        <v>73.655622919433682</v>
      </c>
      <c r="BV23" s="24">
        <v>80</v>
      </c>
      <c r="BW23" s="24">
        <v>8.6135678840242136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16.767207439646235</v>
      </c>
      <c r="E24" s="24">
        <v>17</v>
      </c>
      <c r="F24" s="24">
        <v>1.38838003401404</v>
      </c>
      <c r="G24" s="24">
        <v>14.701385822562724</v>
      </c>
      <c r="H24" s="24">
        <v>16</v>
      </c>
      <c r="I24" s="24">
        <v>8.8332773053561251</v>
      </c>
      <c r="J24" s="24">
        <v>14.929251786386853</v>
      </c>
      <c r="K24" s="24">
        <v>15</v>
      </c>
      <c r="L24" s="24">
        <v>0.47388988159244583</v>
      </c>
      <c r="M24" s="24">
        <v>14.844466471992332</v>
      </c>
      <c r="N24" s="24">
        <v>15</v>
      </c>
      <c r="O24" s="24">
        <v>1.0477542476930342</v>
      </c>
      <c r="P24" s="24">
        <v>14.991784874156904</v>
      </c>
      <c r="Q24" s="24">
        <v>15</v>
      </c>
      <c r="R24" s="24">
        <v>5.4797516853761552E-2</v>
      </c>
      <c r="S24" s="24">
        <v>14.893573688466457</v>
      </c>
      <c r="T24" s="24">
        <v>16</v>
      </c>
      <c r="U24" s="24">
        <v>7.4288839916933869</v>
      </c>
      <c r="V24" s="25">
        <v>16.591716659603897</v>
      </c>
      <c r="W24" s="24">
        <v>15</v>
      </c>
      <c r="X24" s="24">
        <v>-9.5934416688736803</v>
      </c>
      <c r="Y24" s="24">
        <v>18.414335548986969</v>
      </c>
      <c r="Z24" s="24">
        <v>19</v>
      </c>
      <c r="AA24" s="24">
        <v>3.1804810412790054</v>
      </c>
      <c r="AB24" s="24">
        <v>21.301756420862983</v>
      </c>
      <c r="AC24" s="24">
        <v>21</v>
      </c>
      <c r="AD24" s="24">
        <v>-1.4165799988560661</v>
      </c>
      <c r="AE24" s="24">
        <v>24.5148776086602</v>
      </c>
      <c r="AF24" s="24">
        <v>21</v>
      </c>
      <c r="AG24" s="24">
        <v>-14.337732640437592</v>
      </c>
      <c r="AH24" s="24">
        <v>26.822004472129841</v>
      </c>
      <c r="AI24" s="24">
        <v>24</v>
      </c>
      <c r="AJ24" s="24">
        <v>-10.521228847986078</v>
      </c>
      <c r="AK24" s="24">
        <v>25.598771985978722</v>
      </c>
      <c r="AL24" s="24">
        <v>24</v>
      </c>
      <c r="AM24" s="24">
        <v>-6.2455026626059302</v>
      </c>
      <c r="AN24" s="24">
        <v>25.559708243976992</v>
      </c>
      <c r="AO24" s="24">
        <v>23</v>
      </c>
      <c r="AP24" s="24">
        <v>-10.014622309236152</v>
      </c>
      <c r="AQ24" s="24">
        <v>23.143026816641395</v>
      </c>
      <c r="AR24" s="24">
        <v>22</v>
      </c>
      <c r="AS24" s="24">
        <v>-4.9389685528060747</v>
      </c>
      <c r="AT24" s="24">
        <v>23.944673046401935</v>
      </c>
      <c r="AU24" s="24">
        <v>22</v>
      </c>
      <c r="AV24" s="24">
        <v>-8.1215268324332062</v>
      </c>
      <c r="AW24" s="24">
        <v>22.844591584792884</v>
      </c>
      <c r="AX24" s="24">
        <v>21</v>
      </c>
      <c r="AY24" s="24">
        <v>-8.0745220502028392</v>
      </c>
      <c r="AZ24" s="24">
        <v>24.637898498061638</v>
      </c>
      <c r="BA24" s="24">
        <v>22</v>
      </c>
      <c r="BB24" s="24">
        <v>-10.70667004439998</v>
      </c>
      <c r="BC24" s="24">
        <v>21.254990746010446</v>
      </c>
      <c r="BD24" s="24">
        <v>22</v>
      </c>
      <c r="BE24" s="24">
        <v>3.5051026974894937</v>
      </c>
      <c r="BF24" s="24">
        <v>22.717762609672327</v>
      </c>
      <c r="BG24" s="24">
        <v>24</v>
      </c>
      <c r="BH24" s="24">
        <v>5.6442063083349003</v>
      </c>
      <c r="BI24" s="24">
        <v>22.608341950493294</v>
      </c>
      <c r="BJ24" s="24">
        <v>24</v>
      </c>
      <c r="BK24" s="24">
        <v>6.1555069033991732</v>
      </c>
      <c r="BL24" s="24">
        <v>22.343612144231695</v>
      </c>
      <c r="BM24" s="24">
        <v>24</v>
      </c>
      <c r="BN24" s="24">
        <v>7.4132501274907945</v>
      </c>
      <c r="BO24" s="24">
        <v>19.7172825400094</v>
      </c>
      <c r="BP24" s="24">
        <v>23</v>
      </c>
      <c r="BQ24" s="24">
        <v>16.648934523961206</v>
      </c>
      <c r="BR24" s="24">
        <v>17.392620659768426</v>
      </c>
      <c r="BS24" s="24">
        <v>20</v>
      </c>
      <c r="BT24" s="24">
        <v>14.991296546027758</v>
      </c>
      <c r="BU24" s="24">
        <v>15.211487342056959</v>
      </c>
      <c r="BV24" s="24">
        <v>19</v>
      </c>
      <c r="BW24" s="24">
        <v>24.905603066627823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28.876857257168517</v>
      </c>
      <c r="E25" s="24">
        <v>49</v>
      </c>
      <c r="F25" s="24">
        <v>69.68605538899503</v>
      </c>
      <c r="G25" s="24">
        <v>28.483935031215278</v>
      </c>
      <c r="H25" s="24">
        <v>29</v>
      </c>
      <c r="I25" s="24">
        <v>1.8117755437202447</v>
      </c>
      <c r="J25" s="24">
        <v>27.059268862826173</v>
      </c>
      <c r="K25" s="24">
        <v>29</v>
      </c>
      <c r="L25" s="24">
        <v>7.1721492070319375</v>
      </c>
      <c r="M25" s="24">
        <v>26.905595480486099</v>
      </c>
      <c r="N25" s="24">
        <v>29</v>
      </c>
      <c r="O25" s="24">
        <v>7.7842711975392485</v>
      </c>
      <c r="P25" s="24">
        <v>27.172610084409389</v>
      </c>
      <c r="Q25" s="24">
        <v>28</v>
      </c>
      <c r="R25" s="24">
        <v>3.0449408909206568</v>
      </c>
      <c r="S25" s="24">
        <v>26.994602310345453</v>
      </c>
      <c r="T25" s="24">
        <v>28</v>
      </c>
      <c r="U25" s="24">
        <v>3.7244397161177547</v>
      </c>
      <c r="V25" s="25">
        <v>28.574623135984488</v>
      </c>
      <c r="W25" s="24">
        <v>28</v>
      </c>
      <c r="X25" s="24">
        <v>-2.010956131424376</v>
      </c>
      <c r="Y25" s="24">
        <v>28.936813005550949</v>
      </c>
      <c r="Z25" s="24">
        <v>30</v>
      </c>
      <c r="AA25" s="24">
        <v>3.6741675534382443</v>
      </c>
      <c r="AB25" s="24">
        <v>32.840207815497095</v>
      </c>
      <c r="AC25" s="24">
        <v>33</v>
      </c>
      <c r="AD25" s="24">
        <v>0.48657482742085428</v>
      </c>
      <c r="AE25" s="24">
        <v>36.318337198015108</v>
      </c>
      <c r="AF25" s="24">
        <v>35</v>
      </c>
      <c r="AG25" s="24">
        <v>-3.6299492204922825</v>
      </c>
      <c r="AH25" s="24">
        <v>33.743812077840765</v>
      </c>
      <c r="AI25" s="24">
        <v>36</v>
      </c>
      <c r="AJ25" s="24">
        <v>6.6862271427858371</v>
      </c>
      <c r="AK25" s="24">
        <v>33.543218464385909</v>
      </c>
      <c r="AL25" s="24">
        <v>34</v>
      </c>
      <c r="AM25" s="24">
        <v>1.3617701476650883</v>
      </c>
      <c r="AN25" s="24">
        <v>30.847923742730853</v>
      </c>
      <c r="AO25" s="24">
        <v>37</v>
      </c>
      <c r="AP25" s="24">
        <v>19.943242561726223</v>
      </c>
      <c r="AQ25" s="24">
        <v>31.714518230212285</v>
      </c>
      <c r="AR25" s="24">
        <v>37</v>
      </c>
      <c r="AS25" s="24">
        <v>16.665811321556173</v>
      </c>
      <c r="AT25" s="24">
        <v>30.786008202516772</v>
      </c>
      <c r="AU25" s="24">
        <v>37</v>
      </c>
      <c r="AV25" s="24">
        <v>20.184467426261619</v>
      </c>
      <c r="AW25" s="24">
        <v>30.459455446390511</v>
      </c>
      <c r="AX25" s="24">
        <v>37</v>
      </c>
      <c r="AY25" s="24">
        <v>21.47295300508911</v>
      </c>
      <c r="AZ25" s="24">
        <v>30.584977445869622</v>
      </c>
      <c r="BA25" s="24">
        <v>37</v>
      </c>
      <c r="BB25" s="24">
        <v>20.97442303328133</v>
      </c>
      <c r="BC25" s="24">
        <v>30.60718667425504</v>
      </c>
      <c r="BD25" s="24">
        <v>37</v>
      </c>
      <c r="BE25" s="24">
        <v>20.88664140805276</v>
      </c>
      <c r="BF25" s="24">
        <v>33.655944606921963</v>
      </c>
      <c r="BG25" s="24">
        <v>38</v>
      </c>
      <c r="BH25" s="24">
        <v>12.907245492032935</v>
      </c>
      <c r="BI25" s="24">
        <v>32.656493928490313</v>
      </c>
      <c r="BJ25" s="24">
        <v>41</v>
      </c>
      <c r="BK25" s="24">
        <v>25.549301433827871</v>
      </c>
      <c r="BL25" s="24">
        <v>31.446565240029795</v>
      </c>
      <c r="BM25" s="24">
        <v>39</v>
      </c>
      <c r="BN25" s="24">
        <v>24.019903930096273</v>
      </c>
      <c r="BO25" s="24">
        <v>27.604195556013156</v>
      </c>
      <c r="BP25" s="24">
        <v>38</v>
      </c>
      <c r="BQ25" s="24">
        <v>37.660233289146781</v>
      </c>
      <c r="BR25" s="24">
        <v>28.46065198871197</v>
      </c>
      <c r="BS25" s="24">
        <v>37</v>
      </c>
      <c r="BT25" s="24">
        <v>30.004049150648051</v>
      </c>
      <c r="BU25" s="24">
        <v>25.619347102411719</v>
      </c>
      <c r="BV25" s="24">
        <v>35</v>
      </c>
      <c r="BW25" s="24">
        <v>36.615503354124186</v>
      </c>
      <c r="BX25" s="26"/>
      <c r="BY25" s="26"/>
    </row>
    <row r="26" spans="1:77" ht="30.75" customHeight="1" x14ac:dyDescent="0.25">
      <c r="A26" s="21">
        <v>22</v>
      </c>
      <c r="B26" s="30"/>
      <c r="C26" s="16" t="s">
        <v>30</v>
      </c>
      <c r="D26" s="24">
        <v>69.863364331859316</v>
      </c>
      <c r="E26" s="24">
        <v>76</v>
      </c>
      <c r="F26" s="24">
        <v>8.7837677541421169</v>
      </c>
      <c r="G26" s="24">
        <v>63.399726359801747</v>
      </c>
      <c r="H26" s="24">
        <v>70</v>
      </c>
      <c r="I26" s="24">
        <v>10.410571179346794</v>
      </c>
      <c r="J26" s="24">
        <v>62.516241855494947</v>
      </c>
      <c r="K26" s="24">
        <v>67</v>
      </c>
      <c r="L26" s="24">
        <v>7.1721492070319446</v>
      </c>
      <c r="M26" s="24">
        <v>61.233424196968365</v>
      </c>
      <c r="N26" s="24">
        <v>65</v>
      </c>
      <c r="O26" s="24">
        <v>6.1511761793947111</v>
      </c>
      <c r="P26" s="24">
        <v>61.84111260589723</v>
      </c>
      <c r="Q26" s="24">
        <v>65</v>
      </c>
      <c r="R26" s="24">
        <v>5.1080701187150623</v>
      </c>
      <c r="S26" s="24">
        <v>65.159384887040758</v>
      </c>
      <c r="T26" s="24">
        <v>71</v>
      </c>
      <c r="U26" s="24">
        <v>8.9635823344318499</v>
      </c>
      <c r="V26" s="25">
        <v>74.662724968217532</v>
      </c>
      <c r="W26" s="24">
        <v>65</v>
      </c>
      <c r="X26" s="24">
        <v>-12.941832718174654</v>
      </c>
      <c r="Y26" s="24">
        <v>88.564185259413506</v>
      </c>
      <c r="Z26" s="24">
        <v>94</v>
      </c>
      <c r="AA26" s="24">
        <v>6.1377121289654957</v>
      </c>
      <c r="AB26" s="24">
        <v>104.73363573590966</v>
      </c>
      <c r="AC26" s="24">
        <v>106</v>
      </c>
      <c r="AD26" s="24">
        <v>1.2091285241768304</v>
      </c>
      <c r="AE26" s="24">
        <v>114.40276217374759</v>
      </c>
      <c r="AF26" s="24">
        <v>123</v>
      </c>
      <c r="AG26" s="24">
        <v>7.5148865839405836</v>
      </c>
      <c r="AH26" s="24">
        <v>102.96188813495003</v>
      </c>
      <c r="AI26" s="24">
        <v>119</v>
      </c>
      <c r="AJ26" s="24">
        <v>15.576746071351321</v>
      </c>
      <c r="AK26" s="24">
        <v>101.5123716685363</v>
      </c>
      <c r="AL26" s="24">
        <v>111</v>
      </c>
      <c r="AM26" s="24">
        <v>9.3462778728520046</v>
      </c>
      <c r="AN26" s="24">
        <v>96.069248227361797</v>
      </c>
      <c r="AO26" s="24">
        <v>107</v>
      </c>
      <c r="AP26" s="24">
        <v>11.377992411025218</v>
      </c>
      <c r="AQ26" s="24">
        <v>95.143554690636847</v>
      </c>
      <c r="AR26" s="24">
        <v>107</v>
      </c>
      <c r="AS26" s="24">
        <v>12.461637940599202</v>
      </c>
      <c r="AT26" s="24">
        <v>90.64769081852161</v>
      </c>
      <c r="AU26" s="24">
        <v>100</v>
      </c>
      <c r="AV26" s="24">
        <v>10.317206204625652</v>
      </c>
      <c r="AW26" s="24">
        <v>84.609598462195862</v>
      </c>
      <c r="AX26" s="24">
        <v>96</v>
      </c>
      <c r="AY26" s="24">
        <v>13.462304212321072</v>
      </c>
      <c r="AZ26" s="24">
        <v>83.259105269311746</v>
      </c>
      <c r="BA26" s="24">
        <v>94</v>
      </c>
      <c r="BB26" s="24">
        <v>12.900564684121354</v>
      </c>
      <c r="BC26" s="24">
        <v>90.121160763084291</v>
      </c>
      <c r="BD26" s="24">
        <v>97</v>
      </c>
      <c r="BE26" s="24">
        <v>7.6328790915145888</v>
      </c>
      <c r="BF26" s="24">
        <v>100.12643520559286</v>
      </c>
      <c r="BG26" s="24">
        <v>115</v>
      </c>
      <c r="BH26" s="24">
        <v>14.854783118830477</v>
      </c>
      <c r="BI26" s="24">
        <v>90.433367801973176</v>
      </c>
      <c r="BJ26" s="24">
        <v>120</v>
      </c>
      <c r="BK26" s="24">
        <v>32.694383629248968</v>
      </c>
      <c r="BL26" s="24">
        <v>86.891825005345481</v>
      </c>
      <c r="BM26" s="24">
        <v>114</v>
      </c>
      <c r="BN26" s="24">
        <v>31.197612655720896</v>
      </c>
      <c r="BO26" s="24">
        <v>79.657821461637965</v>
      </c>
      <c r="BP26" s="24">
        <v>114</v>
      </c>
      <c r="BQ26" s="24">
        <v>43.112123716439726</v>
      </c>
      <c r="BR26" s="24">
        <v>68.779908972720591</v>
      </c>
      <c r="BS26" s="24">
        <v>100</v>
      </c>
      <c r="BT26" s="24">
        <v>45.391294483483371</v>
      </c>
      <c r="BU26" s="24">
        <v>60.045344771277463</v>
      </c>
      <c r="BV26" s="24">
        <v>88</v>
      </c>
      <c r="BW26" s="24">
        <v>46.55590759817666</v>
      </c>
      <c r="BX26" s="26"/>
      <c r="BY26" s="26"/>
    </row>
    <row r="27" spans="1:77" s="35" customFormat="1" ht="33.75" customHeight="1" x14ac:dyDescent="0.25">
      <c r="A27" s="31" t="s">
        <v>31</v>
      </c>
      <c r="B27" s="32"/>
      <c r="C27" s="32"/>
      <c r="D27" s="33">
        <v>1371.184963953292</v>
      </c>
      <c r="E27" s="33">
        <v>1294</v>
      </c>
      <c r="F27" s="33">
        <v>-5.6290701825345613</v>
      </c>
      <c r="G27" s="33">
        <v>1287.2900960881484</v>
      </c>
      <c r="H27" s="33">
        <v>1208</v>
      </c>
      <c r="I27" s="33">
        <v>-6.1594582549106267</v>
      </c>
      <c r="J27" s="33">
        <v>1242.8602112167055</v>
      </c>
      <c r="K27" s="33">
        <v>1175</v>
      </c>
      <c r="L27" s="33">
        <v>-5.460003514817914</v>
      </c>
      <c r="M27" s="33">
        <v>1235.8018337933613</v>
      </c>
      <c r="N27" s="33">
        <v>1162</v>
      </c>
      <c r="O27" s="33">
        <v>-5.9719796309755058</v>
      </c>
      <c r="P27" s="33">
        <v>1250.8770504374666</v>
      </c>
      <c r="Q27" s="33">
        <v>1171</v>
      </c>
      <c r="R27" s="33">
        <v>-6.3856835817342184</v>
      </c>
      <c r="S27" s="33">
        <v>1299.4643043186984</v>
      </c>
      <c r="T27" s="33">
        <v>1247</v>
      </c>
      <c r="U27" s="33">
        <v>-4.0373794142968116</v>
      </c>
      <c r="V27" s="33">
        <v>1453.6187317886302</v>
      </c>
      <c r="W27" s="33">
        <v>1182</v>
      </c>
      <c r="X27" s="33">
        <v>-18.685692874527849</v>
      </c>
      <c r="Y27" s="33">
        <v>1765.1455933386078</v>
      </c>
      <c r="Z27" s="33">
        <v>1610</v>
      </c>
      <c r="AA27" s="33">
        <v>-8.7893935732046007</v>
      </c>
      <c r="AB27" s="33">
        <v>2076.9212510341408</v>
      </c>
      <c r="AC27" s="33">
        <v>1771</v>
      </c>
      <c r="AD27" s="33">
        <v>-14.729554665677213</v>
      </c>
      <c r="AE27" s="33">
        <v>2180.9161487408073</v>
      </c>
      <c r="AF27" s="33">
        <v>2041</v>
      </c>
      <c r="AG27" s="33">
        <v>-6.4154758458545293</v>
      </c>
      <c r="AH27" s="33">
        <v>2088.655445023272</v>
      </c>
      <c r="AI27" s="33">
        <v>1949</v>
      </c>
      <c r="AJ27" s="33">
        <v>-6.6863802431384736</v>
      </c>
      <c r="AK27" s="33">
        <v>2088.5067075457123</v>
      </c>
      <c r="AL27" s="33">
        <v>1862</v>
      </c>
      <c r="AM27" s="33">
        <v>-10.845390475757167</v>
      </c>
      <c r="AN27" s="33">
        <v>1992.7758737804133</v>
      </c>
      <c r="AO27" s="33">
        <v>1774</v>
      </c>
      <c r="AP27" s="33">
        <v>-10.978448537987497</v>
      </c>
      <c r="AQ27" s="33">
        <v>1868.5851281584532</v>
      </c>
      <c r="AR27" s="33">
        <v>1710</v>
      </c>
      <c r="AS27" s="33">
        <v>-8.4869094679536303</v>
      </c>
      <c r="AT27" s="33">
        <v>1793.2849777966023</v>
      </c>
      <c r="AU27" s="33">
        <v>1618</v>
      </c>
      <c r="AV27" s="33">
        <v>-9.7745188281214421</v>
      </c>
      <c r="AW27" s="33">
        <v>1773.4171837676251</v>
      </c>
      <c r="AX27" s="33">
        <v>1577</v>
      </c>
      <c r="AY27" s="33">
        <v>-11.075633278253051</v>
      </c>
      <c r="AZ27" s="33">
        <v>1790.0707632902022</v>
      </c>
      <c r="BA27" s="33">
        <v>1583</v>
      </c>
      <c r="BB27" s="33">
        <v>-11.567741763995972</v>
      </c>
      <c r="BC27" s="33">
        <v>1828.7794037867388</v>
      </c>
      <c r="BD27" s="33">
        <v>1633</v>
      </c>
      <c r="BE27" s="33">
        <v>-10.705468542643837</v>
      </c>
      <c r="BF27" s="33">
        <v>1963.824367813897</v>
      </c>
      <c r="BG27" s="33">
        <v>1815</v>
      </c>
      <c r="BH27" s="33">
        <v>-7.5782931637398034</v>
      </c>
      <c r="BI27" s="33">
        <v>1967.7630956910834</v>
      </c>
      <c r="BJ27" s="33">
        <v>1884</v>
      </c>
      <c r="BK27" s="33">
        <v>-4.256767284359789</v>
      </c>
      <c r="BL27" s="33">
        <v>1843.7617724943782</v>
      </c>
      <c r="BM27" s="33">
        <v>1823</v>
      </c>
      <c r="BN27" s="33">
        <v>-1.1260550470297539</v>
      </c>
      <c r="BO27" s="33">
        <v>1672.8142506943973</v>
      </c>
      <c r="BP27" s="33">
        <v>1775</v>
      </c>
      <c r="BQ27" s="33">
        <v>6.1086130311948663</v>
      </c>
      <c r="BR27" s="33">
        <v>1475.2104614149034</v>
      </c>
      <c r="BS27" s="33">
        <v>1581</v>
      </c>
      <c r="BT27" s="33">
        <v>7.1711488870294309</v>
      </c>
      <c r="BU27" s="33">
        <v>1329.003630937608</v>
      </c>
      <c r="BV27" s="33">
        <v>1435</v>
      </c>
      <c r="BW27" s="33">
        <v>7.9756267473559763</v>
      </c>
      <c r="BX27" s="34"/>
      <c r="BY27" s="34"/>
    </row>
    <row r="28" spans="1:77" ht="32.25" customHeight="1" x14ac:dyDescent="0.25">
      <c r="A28" s="21">
        <v>23</v>
      </c>
      <c r="B28" s="22" t="s">
        <v>32</v>
      </c>
      <c r="C28" s="23" t="s">
        <v>33</v>
      </c>
      <c r="D28" s="24">
        <v>39.123484025841215</v>
      </c>
      <c r="E28" s="24">
        <v>38</v>
      </c>
      <c r="F28" s="24">
        <v>-2.8716359338016759</v>
      </c>
      <c r="G28" s="24">
        <v>36.753464556406811</v>
      </c>
      <c r="H28" s="24">
        <v>37</v>
      </c>
      <c r="I28" s="24">
        <v>0.6707815074544119</v>
      </c>
      <c r="J28" s="24">
        <v>35.456972992668774</v>
      </c>
      <c r="K28" s="24">
        <v>36</v>
      </c>
      <c r="L28" s="24">
        <v>1.531509775082899</v>
      </c>
      <c r="M28" s="24">
        <v>34.327828716482266</v>
      </c>
      <c r="N28" s="24">
        <v>35</v>
      </c>
      <c r="O28" s="24">
        <v>1.9580943760506353</v>
      </c>
      <c r="P28" s="24">
        <v>34.668502521487838</v>
      </c>
      <c r="Q28" s="24">
        <v>35</v>
      </c>
      <c r="R28" s="24">
        <v>0.95619208907767805</v>
      </c>
      <c r="S28" s="24">
        <v>37.233934221166145</v>
      </c>
      <c r="T28" s="24">
        <v>37</v>
      </c>
      <c r="U28" s="24">
        <v>-0.62828230768362225</v>
      </c>
      <c r="V28" s="25">
        <v>38.714005539075757</v>
      </c>
      <c r="W28" s="24">
        <v>35</v>
      </c>
      <c r="X28" s="24">
        <v>-9.593441668873675</v>
      </c>
      <c r="Y28" s="24">
        <v>43.843656069016589</v>
      </c>
      <c r="Z28" s="24">
        <v>44</v>
      </c>
      <c r="AA28" s="24">
        <v>0.35659419172822127</v>
      </c>
      <c r="AB28" s="24">
        <v>49.704098315346954</v>
      </c>
      <c r="AC28" s="24">
        <v>49</v>
      </c>
      <c r="AD28" s="24">
        <v>-1.4165799988560543</v>
      </c>
      <c r="AE28" s="24">
        <v>45.397921497518887</v>
      </c>
      <c r="AF28" s="24">
        <v>52</v>
      </c>
      <c r="AG28" s="24">
        <v>14.542688926500597</v>
      </c>
      <c r="AH28" s="24">
        <v>51.048331092118083</v>
      </c>
      <c r="AI28" s="24">
        <v>40</v>
      </c>
      <c r="AJ28" s="24">
        <v>-21.642884019422834</v>
      </c>
      <c r="AK28" s="24">
        <v>45.018530044307404</v>
      </c>
      <c r="AL28" s="24">
        <v>46</v>
      </c>
      <c r="AM28" s="24">
        <v>2.180146607911519</v>
      </c>
      <c r="AN28" s="24">
        <v>37.017508491277027</v>
      </c>
      <c r="AO28" s="24">
        <v>40</v>
      </c>
      <c r="AP28" s="24">
        <v>8.0569752808344202</v>
      </c>
      <c r="AQ28" s="24">
        <v>35.143114795640635</v>
      </c>
      <c r="AR28" s="24">
        <v>40</v>
      </c>
      <c r="AS28" s="24">
        <v>13.820303728347502</v>
      </c>
      <c r="AT28" s="24">
        <v>42.758344725717741</v>
      </c>
      <c r="AU28" s="24">
        <v>44</v>
      </c>
      <c r="AV28" s="24">
        <v>2.9038899476748079</v>
      </c>
      <c r="AW28" s="24">
        <v>44.843087184963807</v>
      </c>
      <c r="AX28" s="24">
        <v>42</v>
      </c>
      <c r="AY28" s="24">
        <v>-6.3400790700179828</v>
      </c>
      <c r="AZ28" s="24">
        <v>43.328718048315295</v>
      </c>
      <c r="BA28" s="24">
        <v>42</v>
      </c>
      <c r="BB28" s="24">
        <v>-3.0665990321561298</v>
      </c>
      <c r="BC28" s="24">
        <v>43.360181121861309</v>
      </c>
      <c r="BD28" s="24">
        <v>43</v>
      </c>
      <c r="BE28" s="24">
        <v>-0.83067254919678701</v>
      </c>
      <c r="BF28" s="24">
        <v>50.483916910382952</v>
      </c>
      <c r="BG28" s="24">
        <v>46</v>
      </c>
      <c r="BH28" s="24">
        <v>-8.8818720590611537</v>
      </c>
      <c r="BI28" s="24">
        <v>51.915451886317939</v>
      </c>
      <c r="BJ28" s="24">
        <v>54</v>
      </c>
      <c r="BK28" s="24">
        <v>4.015274909379019</v>
      </c>
      <c r="BL28" s="24">
        <v>48.82493024109889</v>
      </c>
      <c r="BM28" s="24">
        <v>53</v>
      </c>
      <c r="BN28" s="24">
        <v>8.5511023534176012</v>
      </c>
      <c r="BO28" s="24">
        <v>44.166712889621053</v>
      </c>
      <c r="BP28" s="24">
        <v>51</v>
      </c>
      <c r="BQ28" s="24">
        <v>15.471577265567197</v>
      </c>
      <c r="BR28" s="24">
        <v>39.528683317655513</v>
      </c>
      <c r="BS28" s="24">
        <v>46</v>
      </c>
      <c r="BT28" s="24">
        <v>16.371192104580089</v>
      </c>
      <c r="BU28" s="24">
        <v>36.027206862766477</v>
      </c>
      <c r="BV28" s="24">
        <v>43</v>
      </c>
      <c r="BW28" s="24">
        <v>19.354242930333271</v>
      </c>
      <c r="BX28" s="26"/>
      <c r="BY28" s="26"/>
    </row>
    <row r="29" spans="1:77" ht="32.25" customHeight="1" x14ac:dyDescent="0.25">
      <c r="A29" s="21">
        <v>24</v>
      </c>
      <c r="B29" s="27"/>
      <c r="C29" s="23" t="s">
        <v>34</v>
      </c>
      <c r="D29" s="24">
        <v>54.027668416637866</v>
      </c>
      <c r="E29" s="24">
        <v>22</v>
      </c>
      <c r="F29" s="24">
        <v>-59.280123231775292</v>
      </c>
      <c r="G29" s="24">
        <v>50.536013765059366</v>
      </c>
      <c r="H29" s="24">
        <v>22</v>
      </c>
      <c r="I29" s="24">
        <v>-56.466689077857559</v>
      </c>
      <c r="J29" s="24">
        <v>48.52006830575727</v>
      </c>
      <c r="K29" s="24">
        <v>21</v>
      </c>
      <c r="L29" s="24">
        <v>-56.718939743314024</v>
      </c>
      <c r="M29" s="24">
        <v>50.100074342974118</v>
      </c>
      <c r="N29" s="24">
        <v>21</v>
      </c>
      <c r="O29" s="24">
        <v>-58.083894534290295</v>
      </c>
      <c r="P29" s="24">
        <v>49.660287395644744</v>
      </c>
      <c r="Q29" s="24">
        <v>21</v>
      </c>
      <c r="R29" s="24">
        <v>-57.712689351367466</v>
      </c>
      <c r="S29" s="24">
        <v>48.40411448751599</v>
      </c>
      <c r="T29" s="24">
        <v>21</v>
      </c>
      <c r="U29" s="24">
        <v>-56.61525838796998</v>
      </c>
      <c r="V29" s="25">
        <v>53.46219812539033</v>
      </c>
      <c r="W29" s="24">
        <v>21</v>
      </c>
      <c r="X29" s="24">
        <v>-60.719909138889939</v>
      </c>
      <c r="Y29" s="24">
        <v>58.750499132482233</v>
      </c>
      <c r="Z29" s="24">
        <v>22</v>
      </c>
      <c r="AA29" s="24">
        <v>-62.553509629952153</v>
      </c>
      <c r="AB29" s="24">
        <v>64.792842446791568</v>
      </c>
      <c r="AC29" s="24">
        <v>26</v>
      </c>
      <c r="AD29" s="24">
        <v>-59.872110841021644</v>
      </c>
      <c r="AE29" s="24">
        <v>65.37300695642719</v>
      </c>
      <c r="AF29" s="24">
        <v>34</v>
      </c>
      <c r="AG29" s="24">
        <v>-47.990766245979962</v>
      </c>
      <c r="AH29" s="24">
        <v>72.678979859964727</v>
      </c>
      <c r="AI29" s="24">
        <v>35</v>
      </c>
      <c r="AJ29" s="24">
        <v>-51.843022470270284</v>
      </c>
      <c r="AK29" s="24">
        <v>64.438288102636093</v>
      </c>
      <c r="AL29" s="24">
        <v>37</v>
      </c>
      <c r="AM29" s="24">
        <v>-42.580721664940732</v>
      </c>
      <c r="AN29" s="24">
        <v>71.390909233177112</v>
      </c>
      <c r="AO29" s="24">
        <v>37</v>
      </c>
      <c r="AP29" s="24">
        <v>-48.172672967155336</v>
      </c>
      <c r="AQ29" s="24">
        <v>55.714694188210771</v>
      </c>
      <c r="AR29" s="24">
        <v>32</v>
      </c>
      <c r="AS29" s="24">
        <v>-42.564523657080038</v>
      </c>
      <c r="AT29" s="24">
        <v>62.427183299547899</v>
      </c>
      <c r="AU29" s="24">
        <v>28</v>
      </c>
      <c r="AV29" s="24">
        <v>-55.147744107489181</v>
      </c>
      <c r="AW29" s="24">
        <v>56.688430969671231</v>
      </c>
      <c r="AX29" s="24">
        <v>30</v>
      </c>
      <c r="AY29" s="24">
        <v>-47.079149154700993</v>
      </c>
      <c r="AZ29" s="24">
        <v>62.019537598568952</v>
      </c>
      <c r="BA29" s="24">
        <v>24</v>
      </c>
      <c r="BB29" s="24">
        <v>-61.302517030449813</v>
      </c>
      <c r="BC29" s="24">
        <v>66.315571127552587</v>
      </c>
      <c r="BD29" s="24">
        <v>22</v>
      </c>
      <c r="BE29" s="24">
        <v>-66.825287596958489</v>
      </c>
      <c r="BF29" s="24">
        <v>63.946294753151733</v>
      </c>
      <c r="BG29" s="24">
        <v>23</v>
      </c>
      <c r="BH29" s="24">
        <v>-64.032317918050452</v>
      </c>
      <c r="BI29" s="24">
        <v>64.475641858814214</v>
      </c>
      <c r="BJ29" s="24">
        <v>24</v>
      </c>
      <c r="BK29" s="24">
        <v>-62.776640436470423</v>
      </c>
      <c r="BL29" s="24">
        <v>59.58296571795119</v>
      </c>
      <c r="BM29" s="24">
        <v>23</v>
      </c>
      <c r="BN29" s="24">
        <v>-61.398363235432996</v>
      </c>
      <c r="BO29" s="24">
        <v>56.785773715227066</v>
      </c>
      <c r="BP29" s="24">
        <v>23</v>
      </c>
      <c r="BQ29" s="24">
        <v>-59.49689773473569</v>
      </c>
      <c r="BR29" s="24">
        <v>51.387288312952165</v>
      </c>
      <c r="BS29" s="24">
        <v>20</v>
      </c>
      <c r="BT29" s="24">
        <v>-61.079868861344458</v>
      </c>
      <c r="BU29" s="24">
        <v>49.637485010922703</v>
      </c>
      <c r="BV29" s="24">
        <v>20</v>
      </c>
      <c r="BW29" s="24">
        <v>-59.707869978507148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53.096156892213074</v>
      </c>
      <c r="E30" s="24">
        <v>45</v>
      </c>
      <c r="F30" s="24">
        <v>-15.248103377139961</v>
      </c>
      <c r="G30" s="24">
        <v>51.454850378969539</v>
      </c>
      <c r="H30" s="24">
        <v>48</v>
      </c>
      <c r="I30" s="24">
        <v>-6.7143337382661876</v>
      </c>
      <c r="J30" s="24">
        <v>47.586990069108097</v>
      </c>
      <c r="K30" s="24">
        <v>44</v>
      </c>
      <c r="L30" s="24">
        <v>-7.5377536253057809</v>
      </c>
      <c r="M30" s="24">
        <v>50.100074342974118</v>
      </c>
      <c r="N30" s="24">
        <v>47</v>
      </c>
      <c r="O30" s="24">
        <v>-6.1877639576973262</v>
      </c>
      <c r="P30" s="24">
        <v>49.660287395644744</v>
      </c>
      <c r="Q30" s="24">
        <v>48</v>
      </c>
      <c r="R30" s="24">
        <v>-3.3432899459827787</v>
      </c>
      <c r="S30" s="24">
        <v>51.196659554103448</v>
      </c>
      <c r="T30" s="24">
        <v>51</v>
      </c>
      <c r="U30" s="24">
        <v>-0.38412575315704467</v>
      </c>
      <c r="V30" s="25">
        <v>55.305722198679653</v>
      </c>
      <c r="W30" s="24">
        <v>48</v>
      </c>
      <c r="X30" s="24">
        <v>-13.20970400211873</v>
      </c>
      <c r="Y30" s="24">
        <v>64.888610982144556</v>
      </c>
      <c r="Z30" s="24">
        <v>56</v>
      </c>
      <c r="AA30" s="24">
        <v>-13.698260523083844</v>
      </c>
      <c r="AB30" s="24">
        <v>72.781001104615186</v>
      </c>
      <c r="AC30" s="24">
        <v>62</v>
      </c>
      <c r="AD30" s="24">
        <v>-14.812933239429626</v>
      </c>
      <c r="AE30" s="24">
        <v>77.176466545782105</v>
      </c>
      <c r="AF30" s="24">
        <v>68</v>
      </c>
      <c r="AG30" s="24">
        <v>-11.89023928730723</v>
      </c>
      <c r="AH30" s="24">
        <v>70.948527958536999</v>
      </c>
      <c r="AI30" s="24">
        <v>68</v>
      </c>
      <c r="AJ30" s="24">
        <v>-4.1558691115623247</v>
      </c>
      <c r="AK30" s="24">
        <v>75.913599682557589</v>
      </c>
      <c r="AL30" s="24">
        <v>71</v>
      </c>
      <c r="AM30" s="24">
        <v>-6.4726211154581437</v>
      </c>
      <c r="AN30" s="24">
        <v>70.509539983384812</v>
      </c>
      <c r="AO30" s="24">
        <v>70</v>
      </c>
      <c r="AP30" s="24">
        <v>-0.72265396073337351</v>
      </c>
      <c r="AQ30" s="24">
        <v>72.000527873995452</v>
      </c>
      <c r="AR30" s="24">
        <v>70</v>
      </c>
      <c r="AS30" s="24">
        <v>-2.7784905653698488</v>
      </c>
      <c r="AT30" s="24">
        <v>63.282350194062253</v>
      </c>
      <c r="AU30" s="24">
        <v>68</v>
      </c>
      <c r="AV30" s="24">
        <v>7.454921935532667</v>
      </c>
      <c r="AW30" s="24">
        <v>60.07281490815906</v>
      </c>
      <c r="AX30" s="24">
        <v>68</v>
      </c>
      <c r="AY30" s="24">
        <v>13.19596077520295</v>
      </c>
      <c r="AZ30" s="24">
        <v>61.169954891739245</v>
      </c>
      <c r="BA30" s="24">
        <v>73</v>
      </c>
      <c r="BB30" s="24">
        <v>19.339633532831581</v>
      </c>
      <c r="BC30" s="24">
        <v>61.21437334851008</v>
      </c>
      <c r="BD30" s="24">
        <v>71</v>
      </c>
      <c r="BE30" s="24">
        <v>15.985831621239813</v>
      </c>
      <c r="BF30" s="24">
        <v>61.422098907632588</v>
      </c>
      <c r="BG30" s="24">
        <v>58</v>
      </c>
      <c r="BH30" s="24">
        <v>-5.5714457312485983</v>
      </c>
      <c r="BI30" s="24">
        <v>61.126257866148535</v>
      </c>
      <c r="BJ30" s="24">
        <v>39</v>
      </c>
      <c r="BK30" s="24">
        <v>-36.197631981004946</v>
      </c>
      <c r="BL30" s="24">
        <v>61.23804809900539</v>
      </c>
      <c r="BM30" s="24">
        <v>67</v>
      </c>
      <c r="BN30" s="24">
        <v>9.4091044372921395</v>
      </c>
      <c r="BO30" s="24">
        <v>52.053625905624813</v>
      </c>
      <c r="BP30" s="24">
        <v>60</v>
      </c>
      <c r="BQ30" s="24">
        <v>15.265745577036771</v>
      </c>
      <c r="BR30" s="24">
        <v>45.853272648480392</v>
      </c>
      <c r="BS30" s="24">
        <v>65</v>
      </c>
      <c r="BT30" s="24">
        <v>41.756512121396298</v>
      </c>
      <c r="BU30" s="24">
        <v>50.438089607873067</v>
      </c>
      <c r="BV30" s="24">
        <v>61</v>
      </c>
      <c r="BW30" s="24">
        <v>20.940345826417435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40.986507074690799</v>
      </c>
      <c r="E31" s="24">
        <v>42</v>
      </c>
      <c r="F31" s="24">
        <v>2.4727477349125797</v>
      </c>
      <c r="G31" s="24">
        <v>48.698340537239027</v>
      </c>
      <c r="H31" s="24">
        <v>41</v>
      </c>
      <c r="I31" s="24">
        <v>-15.808219443026401</v>
      </c>
      <c r="J31" s="24">
        <v>41.055442412563849</v>
      </c>
      <c r="K31" s="24">
        <v>39</v>
      </c>
      <c r="L31" s="24">
        <v>-5.0065041119489662</v>
      </c>
      <c r="M31" s="24">
        <v>41.750061952478433</v>
      </c>
      <c r="N31" s="24">
        <v>38</v>
      </c>
      <c r="O31" s="24">
        <v>-8.9821709887446417</v>
      </c>
      <c r="P31" s="24">
        <v>42.164394958566291</v>
      </c>
      <c r="Q31" s="24">
        <v>38</v>
      </c>
      <c r="R31" s="24">
        <v>-9.8765675700043101</v>
      </c>
      <c r="S31" s="24">
        <v>40.026479287753602</v>
      </c>
      <c r="T31" s="24">
        <v>39</v>
      </c>
      <c r="U31" s="24">
        <v>-2.5645005656734372</v>
      </c>
      <c r="V31" s="25">
        <v>39.635767575720415</v>
      </c>
      <c r="W31" s="24">
        <v>38</v>
      </c>
      <c r="X31" s="24">
        <v>-4.1269986069916129</v>
      </c>
      <c r="Y31" s="24">
        <v>43.843656069016589</v>
      </c>
      <c r="Z31" s="24">
        <v>44</v>
      </c>
      <c r="AA31" s="24">
        <v>0.35659419172822127</v>
      </c>
      <c r="AB31" s="24">
        <v>50.591671499549584</v>
      </c>
      <c r="AC31" s="24">
        <v>48</v>
      </c>
      <c r="AD31" s="24">
        <v>-5.1227236079216265</v>
      </c>
      <c r="AE31" s="24">
        <v>49.937713647270776</v>
      </c>
      <c r="AF31" s="24">
        <v>47</v>
      </c>
      <c r="AG31" s="24">
        <v>-5.8827556023509091</v>
      </c>
      <c r="AH31" s="24">
        <v>72.678979859964727</v>
      </c>
      <c r="AI31" s="24">
        <v>53</v>
      </c>
      <c r="AJ31" s="24">
        <v>-27.076576883552146</v>
      </c>
      <c r="AK31" s="24">
        <v>81.209897334829051</v>
      </c>
      <c r="AL31" s="24">
        <v>57</v>
      </c>
      <c r="AM31" s="24">
        <v>-29.811510824858516</v>
      </c>
      <c r="AN31" s="24">
        <v>81.085970980892526</v>
      </c>
      <c r="AO31" s="24">
        <v>57</v>
      </c>
      <c r="AP31" s="24">
        <v>-29.704239450457166</v>
      </c>
      <c r="AQ31" s="24">
        <v>73.714826156709634</v>
      </c>
      <c r="AR31" s="24">
        <v>55</v>
      </c>
      <c r="AS31" s="24">
        <v>-25.388143922260586</v>
      </c>
      <c r="AT31" s="24">
        <v>72.689186033720162</v>
      </c>
      <c r="AU31" s="24">
        <v>53</v>
      </c>
      <c r="AV31" s="24">
        <v>-27.086815946166247</v>
      </c>
      <c r="AW31" s="24">
        <v>82.071310508329987</v>
      </c>
      <c r="AX31" s="24">
        <v>55</v>
      </c>
      <c r="AY31" s="24">
        <v>-32.985108122018268</v>
      </c>
      <c r="AZ31" s="24">
        <v>77.312026321503765</v>
      </c>
      <c r="BA31" s="24">
        <v>50</v>
      </c>
      <c r="BB31" s="24">
        <v>-35.327008773416573</v>
      </c>
      <c r="BC31" s="24">
        <v>69.716369646914259</v>
      </c>
      <c r="BD31" s="24">
        <v>47</v>
      </c>
      <c r="BE31" s="24">
        <v>-32.583982444816982</v>
      </c>
      <c r="BF31" s="24">
        <v>53.849511371075145</v>
      </c>
      <c r="BG31" s="24">
        <v>53</v>
      </c>
      <c r="BH31" s="24">
        <v>-1.5775656072739297</v>
      </c>
      <c r="BI31" s="24">
        <v>52.752797884484352</v>
      </c>
      <c r="BJ31" s="24">
        <v>56</v>
      </c>
      <c r="BK31" s="24">
        <v>6.1555069033991749</v>
      </c>
      <c r="BL31" s="24">
        <v>49.65247143162599</v>
      </c>
      <c r="BM31" s="24">
        <v>56</v>
      </c>
      <c r="BN31" s="24">
        <v>12.783912633865333</v>
      </c>
      <c r="BO31" s="24">
        <v>47.32147809602256</v>
      </c>
      <c r="BP31" s="24">
        <v>52</v>
      </c>
      <c r="BQ31" s="24">
        <v>9.8866774501083832</v>
      </c>
      <c r="BR31" s="24">
        <v>47.434419981186615</v>
      </c>
      <c r="BS31" s="24">
        <v>53</v>
      </c>
      <c r="BT31" s="24">
        <v>11.733209810556975</v>
      </c>
      <c r="BU31" s="24">
        <v>48.036275817021973</v>
      </c>
      <c r="BV31" s="24">
        <v>49</v>
      </c>
      <c r="BW31" s="24">
        <v>2.0062425044127266</v>
      </c>
      <c r="BX31" s="26"/>
      <c r="BY31" s="26"/>
    </row>
    <row r="32" spans="1:77" ht="32.25" customHeight="1" x14ac:dyDescent="0.25">
      <c r="A32" s="21">
        <v>27</v>
      </c>
      <c r="B32" s="27"/>
      <c r="C32" s="17" t="s">
        <v>37</v>
      </c>
      <c r="D32" s="24">
        <v>29.808368781593305</v>
      </c>
      <c r="E32" s="24">
        <v>18</v>
      </c>
      <c r="F32" s="24">
        <v>-39.614273656212227</v>
      </c>
      <c r="G32" s="24">
        <v>28.483935031215278</v>
      </c>
      <c r="H32" s="24">
        <v>18</v>
      </c>
      <c r="I32" s="24">
        <v>-36.806484145277089</v>
      </c>
      <c r="J32" s="24">
        <v>27.992347099475349</v>
      </c>
      <c r="K32" s="24">
        <v>18</v>
      </c>
      <c r="L32" s="24">
        <v>-35.696710475780833</v>
      </c>
      <c r="M32" s="24">
        <v>27.833374634985621</v>
      </c>
      <c r="N32" s="24">
        <v>17</v>
      </c>
      <c r="O32" s="24">
        <v>-38.922246321394425</v>
      </c>
      <c r="P32" s="24">
        <v>29.046583193679002</v>
      </c>
      <c r="Q32" s="24">
        <v>17</v>
      </c>
      <c r="R32" s="24">
        <v>-41.47332274282963</v>
      </c>
      <c r="S32" s="24">
        <v>26.994602310345453</v>
      </c>
      <c r="T32" s="24">
        <v>16</v>
      </c>
      <c r="U32" s="24">
        <v>-40.728891590789857</v>
      </c>
      <c r="V32" s="25">
        <v>27.652861099339827</v>
      </c>
      <c r="W32" s="24">
        <v>17</v>
      </c>
      <c r="X32" s="24">
        <v>-38.523540334834102</v>
      </c>
      <c r="Y32" s="24">
        <v>30.690559248311615</v>
      </c>
      <c r="Z32" s="24">
        <v>19</v>
      </c>
      <c r="AA32" s="24">
        <v>-38.091711375232592</v>
      </c>
      <c r="AB32" s="24">
        <v>34.615354183902348</v>
      </c>
      <c r="AC32" s="24">
        <v>20</v>
      </c>
      <c r="AD32" s="24">
        <v>-42.222171427900989</v>
      </c>
      <c r="AE32" s="24">
        <v>39.042212487866244</v>
      </c>
      <c r="AF32" s="24">
        <v>23</v>
      </c>
      <c r="AG32" s="24">
        <v>-41.08940417465309</v>
      </c>
      <c r="AH32" s="24">
        <v>37.204715880696227</v>
      </c>
      <c r="AI32" s="24">
        <v>21</v>
      </c>
      <c r="AJ32" s="24">
        <v>-43.555542616316792</v>
      </c>
      <c r="AK32" s="24">
        <v>35.308651015143063</v>
      </c>
      <c r="AL32" s="24">
        <v>20</v>
      </c>
      <c r="AM32" s="24">
        <v>-43.356657858657748</v>
      </c>
      <c r="AN32" s="24">
        <v>36.136139241484713</v>
      </c>
      <c r="AO32" s="24">
        <v>19</v>
      </c>
      <c r="AP32" s="24">
        <v>-47.421057149935443</v>
      </c>
      <c r="AQ32" s="24">
        <v>36.857413078354817</v>
      </c>
      <c r="AR32" s="24">
        <v>19</v>
      </c>
      <c r="AS32" s="24">
        <v>-48.449990346289134</v>
      </c>
      <c r="AT32" s="24">
        <v>36.772176464117258</v>
      </c>
      <c r="AU32" s="24">
        <v>18</v>
      </c>
      <c r="AV32" s="24">
        <v>-51.049946642226573</v>
      </c>
      <c r="AW32" s="24">
        <v>38.920415292610102</v>
      </c>
      <c r="AX32" s="24">
        <v>19</v>
      </c>
      <c r="AY32" s="24">
        <v>-51.182432517343749</v>
      </c>
      <c r="AZ32" s="24">
        <v>39.930387220996451</v>
      </c>
      <c r="BA32" s="24">
        <v>19</v>
      </c>
      <c r="BB32" s="24">
        <v>-52.417190710313719</v>
      </c>
      <c r="BC32" s="24">
        <v>39.10918297265922</v>
      </c>
      <c r="BD32" s="24">
        <v>19</v>
      </c>
      <c r="BE32" s="24">
        <v>-51.418059504636851</v>
      </c>
      <c r="BF32" s="24">
        <v>35.338741837268067</v>
      </c>
      <c r="BG32" s="24">
        <v>21</v>
      </c>
      <c r="BH32" s="24">
        <v>-40.575133951561618</v>
      </c>
      <c r="BI32" s="24">
        <v>31.819147930323897</v>
      </c>
      <c r="BJ32" s="24">
        <v>22</v>
      </c>
      <c r="BK32" s="24">
        <v>-30.85924221423344</v>
      </c>
      <c r="BL32" s="24">
        <v>31.446565240029795</v>
      </c>
      <c r="BM32" s="24">
        <v>21</v>
      </c>
      <c r="BN32" s="24">
        <v>-33.22005172994816</v>
      </c>
      <c r="BO32" s="24">
        <v>29.18157815921391</v>
      </c>
      <c r="BP32" s="24">
        <v>21</v>
      </c>
      <c r="BQ32" s="24">
        <v>-28.036791274877043</v>
      </c>
      <c r="BR32" s="24">
        <v>27.670078322358858</v>
      </c>
      <c r="BS32" s="24">
        <v>19</v>
      </c>
      <c r="BT32" s="24">
        <v>-31.333768633943421</v>
      </c>
      <c r="BU32" s="24">
        <v>26.419951699362084</v>
      </c>
      <c r="BV32" s="24">
        <v>18</v>
      </c>
      <c r="BW32" s="24">
        <v>-31.869671054566634</v>
      </c>
      <c r="BX32" s="26"/>
      <c r="BY32" s="26"/>
    </row>
    <row r="33" spans="1:78" ht="32.25" customHeight="1" x14ac:dyDescent="0.25">
      <c r="A33" s="21">
        <v>28</v>
      </c>
      <c r="B33" s="27"/>
      <c r="C33" s="23" t="s">
        <v>38</v>
      </c>
      <c r="D33" s="24">
        <v>39.123484025841215</v>
      </c>
      <c r="E33" s="24">
        <v>40</v>
      </c>
      <c r="F33" s="24">
        <v>2.2403832275771829</v>
      </c>
      <c r="G33" s="24">
        <v>39.509974398137324</v>
      </c>
      <c r="H33" s="24">
        <v>40</v>
      </c>
      <c r="I33" s="24">
        <v>1.2402579584708064</v>
      </c>
      <c r="J33" s="24">
        <v>39.189285939265488</v>
      </c>
      <c r="K33" s="24">
        <v>40</v>
      </c>
      <c r="L33" s="24">
        <v>2.0687135305066153</v>
      </c>
      <c r="M33" s="24">
        <v>38.966724488979871</v>
      </c>
      <c r="N33" s="24">
        <v>40</v>
      </c>
      <c r="O33" s="24">
        <v>2.6516868547992747</v>
      </c>
      <c r="P33" s="24">
        <v>37.479462185392258</v>
      </c>
      <c r="Q33" s="24">
        <v>40</v>
      </c>
      <c r="R33" s="24">
        <v>6.7251173513106863</v>
      </c>
      <c r="S33" s="24">
        <v>37.233934221166145</v>
      </c>
      <c r="T33" s="24">
        <v>40</v>
      </c>
      <c r="U33" s="24">
        <v>7.4288839916933815</v>
      </c>
      <c r="V33" s="25">
        <v>41.479291649009738</v>
      </c>
      <c r="W33" s="24">
        <v>40</v>
      </c>
      <c r="X33" s="24">
        <v>-3.5663377801319189</v>
      </c>
      <c r="Y33" s="24">
        <v>51.735514161439575</v>
      </c>
      <c r="Z33" s="24">
        <v>40</v>
      </c>
      <c r="AA33" s="24">
        <v>-22.683671655063005</v>
      </c>
      <c r="AB33" s="24">
        <v>57.692256973170572</v>
      </c>
      <c r="AC33" s="24">
        <v>40</v>
      </c>
      <c r="AD33" s="24">
        <v>-30.666605713481182</v>
      </c>
      <c r="AE33" s="24">
        <v>53.569547367072289</v>
      </c>
      <c r="AF33" s="24">
        <v>41</v>
      </c>
      <c r="AG33" s="24">
        <v>-23.463979041940608</v>
      </c>
      <c r="AH33" s="24">
        <v>51.913557042831947</v>
      </c>
      <c r="AI33" s="24">
        <v>41</v>
      </c>
      <c r="AJ33" s="24">
        <v>-21.022556851243262</v>
      </c>
      <c r="AK33" s="24">
        <v>52.080260247336021</v>
      </c>
      <c r="AL33" s="24">
        <v>41</v>
      </c>
      <c r="AM33" s="24">
        <v>-21.275354989998906</v>
      </c>
      <c r="AN33" s="24">
        <v>37.898877741069334</v>
      </c>
      <c r="AO33" s="24">
        <v>40</v>
      </c>
      <c r="AP33" s="24">
        <v>5.5440223673266518</v>
      </c>
      <c r="AQ33" s="24">
        <v>43.714606209211524</v>
      </c>
      <c r="AR33" s="24">
        <v>40</v>
      </c>
      <c r="AS33" s="24">
        <v>-8.497402885053976</v>
      </c>
      <c r="AT33" s="24">
        <v>40.192844042174677</v>
      </c>
      <c r="AU33" s="24">
        <v>41</v>
      </c>
      <c r="AV33" s="24">
        <v>2.0082081202772506</v>
      </c>
      <c r="AW33" s="24">
        <v>55.84233498504927</v>
      </c>
      <c r="AX33" s="24">
        <v>40</v>
      </c>
      <c r="AY33" s="24">
        <v>-28.369757441716498</v>
      </c>
      <c r="AZ33" s="24">
        <v>56.922041357590686</v>
      </c>
      <c r="BA33" s="24">
        <v>40</v>
      </c>
      <c r="BB33" s="24">
        <v>-29.728451323951145</v>
      </c>
      <c r="BC33" s="24">
        <v>59.513974088829244</v>
      </c>
      <c r="BD33" s="24">
        <v>50</v>
      </c>
      <c r="BE33" s="24">
        <v>-15.98611794034943</v>
      </c>
      <c r="BF33" s="24">
        <v>54.690909986248194</v>
      </c>
      <c r="BG33" s="24">
        <v>51</v>
      </c>
      <c r="BH33" s="24">
        <v>-6.7486717393736146</v>
      </c>
      <c r="BI33" s="24">
        <v>53.590143882650771</v>
      </c>
      <c r="BJ33" s="24">
        <v>49</v>
      </c>
      <c r="BK33" s="24">
        <v>-8.5652762804706342</v>
      </c>
      <c r="BL33" s="24">
        <v>51.30755381268019</v>
      </c>
      <c r="BM33" s="24">
        <v>49</v>
      </c>
      <c r="BN33" s="24">
        <v>-4.4974933342269363</v>
      </c>
      <c r="BO33" s="24">
        <v>45.744095492821806</v>
      </c>
      <c r="BP33" s="24">
        <v>45</v>
      </c>
      <c r="BQ33" s="24">
        <v>-1.6266481713220675</v>
      </c>
      <c r="BR33" s="24">
        <v>38.738109651302402</v>
      </c>
      <c r="BS33" s="24">
        <v>40</v>
      </c>
      <c r="BT33" s="24">
        <v>3.2574907760249281</v>
      </c>
      <c r="BU33" s="24">
        <v>36.027206862766477</v>
      </c>
      <c r="BV33" s="24">
        <v>37</v>
      </c>
      <c r="BW33" s="24">
        <v>2.7001625214495579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28.876857257168517</v>
      </c>
      <c r="E34" s="24">
        <v>27</v>
      </c>
      <c r="F34" s="24">
        <v>-6.4995204999415153</v>
      </c>
      <c r="G34" s="24">
        <v>27.565098417305109</v>
      </c>
      <c r="H34" s="24">
        <v>25</v>
      </c>
      <c r="I34" s="24">
        <v>-9.3056022455365657</v>
      </c>
      <c r="J34" s="24">
        <v>27.992347099475349</v>
      </c>
      <c r="K34" s="24">
        <v>26</v>
      </c>
      <c r="L34" s="24">
        <v>-7.1174706872389821</v>
      </c>
      <c r="M34" s="24">
        <v>29.688932943984664</v>
      </c>
      <c r="N34" s="24">
        <v>25</v>
      </c>
      <c r="O34" s="24">
        <v>-15.793538126922471</v>
      </c>
      <c r="P34" s="24">
        <v>29.046583193679002</v>
      </c>
      <c r="Q34" s="24">
        <v>27</v>
      </c>
      <c r="R34" s="24">
        <v>-7.0458655327294073</v>
      </c>
      <c r="S34" s="24">
        <v>24.202057243757995</v>
      </c>
      <c r="T34" s="24">
        <v>27</v>
      </c>
      <c r="U34" s="24">
        <v>11.560764145220045</v>
      </c>
      <c r="V34" s="25">
        <v>24.887574989405845</v>
      </c>
      <c r="W34" s="24">
        <v>27</v>
      </c>
      <c r="X34" s="24">
        <v>8.4878699973515825</v>
      </c>
      <c r="Y34" s="24">
        <v>28.059939884170618</v>
      </c>
      <c r="Z34" s="24">
        <v>29</v>
      </c>
      <c r="AA34" s="24">
        <v>3.3501857798337484</v>
      </c>
      <c r="AB34" s="24">
        <v>31.952634631294472</v>
      </c>
      <c r="AC34" s="24">
        <v>30</v>
      </c>
      <c r="AD34" s="24">
        <v>-6.111028570339105</v>
      </c>
      <c r="AE34" s="24">
        <v>33.594461908163979</v>
      </c>
      <c r="AF34" s="24">
        <v>40</v>
      </c>
      <c r="AG34" s="24">
        <v>19.06724420634157</v>
      </c>
      <c r="AH34" s="24">
        <v>32.878586127126901</v>
      </c>
      <c r="AI34" s="24">
        <v>30</v>
      </c>
      <c r="AJ34" s="24">
        <v>-8.7552004699858017</v>
      </c>
      <c r="AK34" s="24">
        <v>30.012353362871604</v>
      </c>
      <c r="AL34" s="24">
        <v>30</v>
      </c>
      <c r="AM34" s="24">
        <v>-4.1160927043083287E-2</v>
      </c>
      <c r="AN34" s="24">
        <v>28.203815993353924</v>
      </c>
      <c r="AO34" s="24">
        <v>26</v>
      </c>
      <c r="AP34" s="24">
        <v>-7.8138929635381302</v>
      </c>
      <c r="AQ34" s="24">
        <v>27.42877252342684</v>
      </c>
      <c r="AR34" s="24">
        <v>28</v>
      </c>
      <c r="AS34" s="24">
        <v>2.0825849063616544</v>
      </c>
      <c r="AT34" s="24">
        <v>29.930841308002417</v>
      </c>
      <c r="AU34" s="24">
        <v>28</v>
      </c>
      <c r="AV34" s="24">
        <v>-6.4510091384774428</v>
      </c>
      <c r="AW34" s="24">
        <v>30.459455446390511</v>
      </c>
      <c r="AX34" s="24">
        <v>29</v>
      </c>
      <c r="AY34" s="24">
        <v>-4.791469266281509</v>
      </c>
      <c r="AZ34" s="24">
        <v>30.584977445869622</v>
      </c>
      <c r="BA34" s="24">
        <v>30</v>
      </c>
      <c r="BB34" s="24">
        <v>-1.9126299730151386</v>
      </c>
      <c r="BC34" s="24">
        <v>30.60718667425504</v>
      </c>
      <c r="BD34" s="24">
        <v>30</v>
      </c>
      <c r="BE34" s="24">
        <v>-1.9838042637410038</v>
      </c>
      <c r="BF34" s="24">
        <v>32.814545991748915</v>
      </c>
      <c r="BG34" s="24">
        <v>30</v>
      </c>
      <c r="BH34" s="24">
        <v>-8.5771291562486383</v>
      </c>
      <c r="BI34" s="24">
        <v>29.307109935824641</v>
      </c>
      <c r="BJ34" s="24">
        <v>32</v>
      </c>
      <c r="BK34" s="24">
        <v>9.1885213863534325</v>
      </c>
      <c r="BL34" s="24">
        <v>29.791482858975595</v>
      </c>
      <c r="BM34" s="24">
        <v>32</v>
      </c>
      <c r="BN34" s="24">
        <v>7.4132501274907909</v>
      </c>
      <c r="BO34" s="24">
        <v>26.81550425441278</v>
      </c>
      <c r="BP34" s="24">
        <v>31</v>
      </c>
      <c r="BQ34" s="24">
        <v>15.604762475792775</v>
      </c>
      <c r="BR34" s="24">
        <v>27.670078322358858</v>
      </c>
      <c r="BS34" s="24">
        <v>30</v>
      </c>
      <c r="BT34" s="24">
        <v>8.4203653148261761</v>
      </c>
      <c r="BU34" s="24">
        <v>28.021160893262817</v>
      </c>
      <c r="BV34" s="24">
        <v>30</v>
      </c>
      <c r="BW34" s="24">
        <v>7.061945485681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75.452433478408054</v>
      </c>
      <c r="E35" s="24">
        <v>36</v>
      </c>
      <c r="F35" s="24">
        <v>-52.287821160463977</v>
      </c>
      <c r="G35" s="24">
        <v>72.58809249890345</v>
      </c>
      <c r="H35" s="24">
        <v>34</v>
      </c>
      <c r="I35" s="24">
        <v>-53.160361666049262</v>
      </c>
      <c r="J35" s="24">
        <v>69.047789512039202</v>
      </c>
      <c r="K35" s="24">
        <v>33</v>
      </c>
      <c r="L35" s="24">
        <v>-52.207014542810079</v>
      </c>
      <c r="M35" s="24">
        <v>68.655657432964531</v>
      </c>
      <c r="N35" s="24">
        <v>34</v>
      </c>
      <c r="O35" s="24">
        <v>-50.477497017346842</v>
      </c>
      <c r="P35" s="24">
        <v>70.27399159761049</v>
      </c>
      <c r="Q35" s="24">
        <v>35</v>
      </c>
      <c r="R35" s="24">
        <v>-50.19494523605502</v>
      </c>
      <c r="S35" s="24">
        <v>73.537020086803139</v>
      </c>
      <c r="T35" s="24">
        <v>35</v>
      </c>
      <c r="U35" s="24">
        <v>-52.40492481380673</v>
      </c>
      <c r="V35" s="25">
        <v>74.662724968217532</v>
      </c>
      <c r="W35" s="24">
        <v>35</v>
      </c>
      <c r="X35" s="24">
        <v>-53.122525309786347</v>
      </c>
      <c r="Y35" s="24">
        <v>85.933565895272523</v>
      </c>
      <c r="Z35" s="24">
        <v>40</v>
      </c>
      <c r="AA35" s="24">
        <v>-53.452414567844052</v>
      </c>
      <c r="AB35" s="24">
        <v>78.994013394033558</v>
      </c>
      <c r="AC35" s="24">
        <v>46</v>
      </c>
      <c r="AD35" s="24">
        <v>-41.767739068345158</v>
      </c>
      <c r="AE35" s="24">
        <v>87.164009275236268</v>
      </c>
      <c r="AF35" s="24">
        <v>62</v>
      </c>
      <c r="AG35" s="24">
        <v>-28.869724424649075</v>
      </c>
      <c r="AH35" s="24">
        <v>91.713950775669772</v>
      </c>
      <c r="AI35" s="24">
        <v>55</v>
      </c>
      <c r="AJ35" s="24">
        <v>-40.030933642223374</v>
      </c>
      <c r="AK35" s="24">
        <v>90.037060088614808</v>
      </c>
      <c r="AL35" s="24">
        <v>55</v>
      </c>
      <c r="AM35" s="24">
        <v>-38.914042788748546</v>
      </c>
      <c r="AN35" s="24">
        <v>84.611447980061769</v>
      </c>
      <c r="AO35" s="24">
        <v>49</v>
      </c>
      <c r="AP35" s="24">
        <v>-42.0882148104278</v>
      </c>
      <c r="AQ35" s="24">
        <v>78.000571863495068</v>
      </c>
      <c r="AR35" s="24">
        <v>48</v>
      </c>
      <c r="AS35" s="24">
        <v>-38.461989632585748</v>
      </c>
      <c r="AT35" s="24">
        <v>77.82018740080629</v>
      </c>
      <c r="AU35" s="24">
        <v>43</v>
      </c>
      <c r="AV35" s="24">
        <v>-44.744414738386403</v>
      </c>
      <c r="AW35" s="24">
        <v>83.763502477573908</v>
      </c>
      <c r="AX35" s="24">
        <v>46</v>
      </c>
      <c r="AY35" s="24">
        <v>-45.083480705315978</v>
      </c>
      <c r="AZ35" s="24">
        <v>79.860774441992902</v>
      </c>
      <c r="BA35" s="24">
        <v>47</v>
      </c>
      <c r="BB35" s="24">
        <v>-41.147577983809079</v>
      </c>
      <c r="BC35" s="24">
        <v>88.420761503403455</v>
      </c>
      <c r="BD35" s="24">
        <v>44</v>
      </c>
      <c r="BE35" s="24">
        <v>-50.237931395437741</v>
      </c>
      <c r="BF35" s="24">
        <v>84.981260132477971</v>
      </c>
      <c r="BG35" s="24">
        <v>51</v>
      </c>
      <c r="BH35" s="24">
        <v>-39.986768941181047</v>
      </c>
      <c r="BI35" s="24">
        <v>83.734599816641833</v>
      </c>
      <c r="BJ35" s="24">
        <v>49</v>
      </c>
      <c r="BK35" s="24">
        <v>-41.481776819501206</v>
      </c>
      <c r="BL35" s="24">
        <v>80.271495481128682</v>
      </c>
      <c r="BM35" s="24">
        <v>50</v>
      </c>
      <c r="BN35" s="24">
        <v>-37.711388456996318</v>
      </c>
      <c r="BO35" s="24">
        <v>76.503056255236459</v>
      </c>
      <c r="BP35" s="24">
        <v>49</v>
      </c>
      <c r="BQ35" s="24">
        <v>-35.950271272141414</v>
      </c>
      <c r="BR35" s="24">
        <v>67.198761640014368</v>
      </c>
      <c r="BS35" s="24">
        <v>50</v>
      </c>
      <c r="BT35" s="24">
        <v>-25.593866940805565</v>
      </c>
      <c r="BU35" s="24">
        <v>64.848972352979658</v>
      </c>
      <c r="BV35" s="24">
        <v>46</v>
      </c>
      <c r="BW35" s="24">
        <v>-29.065953814013817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38.191972501416423</v>
      </c>
      <c r="E36" s="24">
        <v>26</v>
      </c>
      <c r="F36" s="24">
        <v>-31.922866777735194</v>
      </c>
      <c r="G36" s="24">
        <v>36.753464556406811</v>
      </c>
      <c r="H36" s="24">
        <v>25</v>
      </c>
      <c r="I36" s="24">
        <v>-31.979201684152425</v>
      </c>
      <c r="J36" s="24">
        <v>36.390051229317955</v>
      </c>
      <c r="K36" s="24">
        <v>24</v>
      </c>
      <c r="L36" s="24">
        <v>-34.047908180288033</v>
      </c>
      <c r="M36" s="24">
        <v>35.255607870981784</v>
      </c>
      <c r="N36" s="24">
        <v>24</v>
      </c>
      <c r="O36" s="24">
        <v>-31.925723454185732</v>
      </c>
      <c r="P36" s="24">
        <v>35.605489076122645</v>
      </c>
      <c r="Q36" s="24">
        <v>24</v>
      </c>
      <c r="R36" s="24">
        <v>-32.594662725487986</v>
      </c>
      <c r="S36" s="24">
        <v>35.372237510107837</v>
      </c>
      <c r="T36" s="24">
        <v>26</v>
      </c>
      <c r="U36" s="24">
        <v>-26.496026742525579</v>
      </c>
      <c r="V36" s="25">
        <v>39.635767575720415</v>
      </c>
      <c r="W36" s="24">
        <v>24</v>
      </c>
      <c r="X36" s="24">
        <v>-39.448630699152595</v>
      </c>
      <c r="Y36" s="24">
        <v>51.735514161439575</v>
      </c>
      <c r="Z36" s="24">
        <v>37</v>
      </c>
      <c r="AA36" s="24">
        <v>-28.482396280933276</v>
      </c>
      <c r="AB36" s="24">
        <v>54.141964236360081</v>
      </c>
      <c r="AC36" s="24">
        <v>39</v>
      </c>
      <c r="AD36" s="24">
        <v>-27.967149788391314</v>
      </c>
      <c r="AE36" s="24">
        <v>56.293422656923418</v>
      </c>
      <c r="AF36" s="24">
        <v>47</v>
      </c>
      <c r="AG36" s="24">
        <v>-16.508896098859672</v>
      </c>
      <c r="AH36" s="24">
        <v>57.104912747115137</v>
      </c>
      <c r="AI36" s="24">
        <v>42</v>
      </c>
      <c r="AJ36" s="24">
        <v>-26.451161590958243</v>
      </c>
      <c r="AK36" s="24">
        <v>57.376557899607477</v>
      </c>
      <c r="AL36" s="24">
        <v>38</v>
      </c>
      <c r="AM36" s="24">
        <v>-33.770861496276751</v>
      </c>
      <c r="AN36" s="24">
        <v>56.407631986707848</v>
      </c>
      <c r="AO36" s="24">
        <v>37</v>
      </c>
      <c r="AP36" s="24">
        <v>-34.406039224055981</v>
      </c>
      <c r="AQ36" s="24">
        <v>49.714650198711148</v>
      </c>
      <c r="AR36" s="24">
        <v>40</v>
      </c>
      <c r="AS36" s="24">
        <v>-19.540819778237122</v>
      </c>
      <c r="AT36" s="24">
        <v>48.744512987318224</v>
      </c>
      <c r="AU36" s="24">
        <v>36</v>
      </c>
      <c r="AV36" s="24">
        <v>-26.14553353037693</v>
      </c>
      <c r="AW36" s="24">
        <v>47.381375138829682</v>
      </c>
      <c r="AX36" s="24">
        <v>39</v>
      </c>
      <c r="AY36" s="24">
        <v>-17.68917663168672</v>
      </c>
      <c r="AZ36" s="24">
        <v>45.877466168804432</v>
      </c>
      <c r="BA36" s="24">
        <v>36</v>
      </c>
      <c r="BB36" s="24">
        <v>-21.530103978412107</v>
      </c>
      <c r="BC36" s="24">
        <v>52.7123770501059</v>
      </c>
      <c r="BD36" s="24">
        <v>40</v>
      </c>
      <c r="BE36" s="24">
        <v>-24.11649362354142</v>
      </c>
      <c r="BF36" s="24">
        <v>53.008112755902097</v>
      </c>
      <c r="BG36" s="24">
        <v>41</v>
      </c>
      <c r="BH36" s="24">
        <v>-22.653348952826232</v>
      </c>
      <c r="BI36" s="24">
        <v>50.2407598899851</v>
      </c>
      <c r="BJ36" s="24">
        <v>44</v>
      </c>
      <c r="BK36" s="24">
        <v>-12.421706804695685</v>
      </c>
      <c r="BL36" s="24">
        <v>50.48001262215309</v>
      </c>
      <c r="BM36" s="24">
        <v>40</v>
      </c>
      <c r="BN36" s="24">
        <v>-20.760717119064171</v>
      </c>
      <c r="BO36" s="24">
        <v>43.378021588020673</v>
      </c>
      <c r="BP36" s="24">
        <v>38</v>
      </c>
      <c r="BQ36" s="24">
        <v>-12.398033361452043</v>
      </c>
      <c r="BR36" s="24">
        <v>39.528683317655513</v>
      </c>
      <c r="BS36" s="24">
        <v>35</v>
      </c>
      <c r="BT36" s="24">
        <v>-11.456701659558627</v>
      </c>
      <c r="BU36" s="24">
        <v>37.628416056667213</v>
      </c>
      <c r="BV36" s="24">
        <v>32</v>
      </c>
      <c r="BW36" s="24">
        <v>-14.957887273785309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36">
        <v>1</v>
      </c>
      <c r="E37" s="36">
        <v>0.3</v>
      </c>
      <c r="F37" s="24">
        <v>-70</v>
      </c>
      <c r="G37" s="36">
        <v>1</v>
      </c>
      <c r="H37" s="36">
        <v>0.3</v>
      </c>
      <c r="I37" s="24">
        <v>-70</v>
      </c>
      <c r="J37" s="36">
        <v>1</v>
      </c>
      <c r="K37" s="36">
        <v>0.3</v>
      </c>
      <c r="L37" s="24">
        <v>-70</v>
      </c>
      <c r="M37" s="36">
        <v>1</v>
      </c>
      <c r="N37" s="24">
        <v>0</v>
      </c>
      <c r="O37" s="24">
        <v>-100</v>
      </c>
      <c r="P37" s="36">
        <v>1</v>
      </c>
      <c r="Q37" s="36">
        <v>0</v>
      </c>
      <c r="R37" s="24">
        <v>-100</v>
      </c>
      <c r="S37" s="36">
        <v>1</v>
      </c>
      <c r="T37" s="36">
        <v>0</v>
      </c>
      <c r="U37" s="24">
        <v>-100</v>
      </c>
      <c r="V37" s="37">
        <v>1</v>
      </c>
      <c r="W37" s="36">
        <v>0</v>
      </c>
      <c r="X37" s="24">
        <v>-100</v>
      </c>
      <c r="Y37" s="36">
        <v>1</v>
      </c>
      <c r="Z37" s="36">
        <v>0.6</v>
      </c>
      <c r="AA37" s="24">
        <v>-40</v>
      </c>
      <c r="AB37" s="36">
        <v>1</v>
      </c>
      <c r="AC37" s="36">
        <v>0.6</v>
      </c>
      <c r="AD37" s="24">
        <v>-40</v>
      </c>
      <c r="AE37" s="36">
        <v>1</v>
      </c>
      <c r="AF37" s="36">
        <v>1</v>
      </c>
      <c r="AG37" s="24">
        <v>0</v>
      </c>
      <c r="AH37" s="36">
        <v>1</v>
      </c>
      <c r="AI37" s="36">
        <v>1</v>
      </c>
      <c r="AJ37" s="24">
        <v>0</v>
      </c>
      <c r="AK37" s="36">
        <v>1</v>
      </c>
      <c r="AL37" s="36">
        <v>1</v>
      </c>
      <c r="AM37" s="24">
        <v>0</v>
      </c>
      <c r="AN37" s="36">
        <v>1</v>
      </c>
      <c r="AO37" s="36">
        <v>1</v>
      </c>
      <c r="AP37" s="24">
        <v>0</v>
      </c>
      <c r="AQ37" s="36">
        <v>1</v>
      </c>
      <c r="AR37" s="36">
        <v>1</v>
      </c>
      <c r="AS37" s="24">
        <v>0</v>
      </c>
      <c r="AT37" s="36">
        <v>1</v>
      </c>
      <c r="AU37" s="36">
        <v>1</v>
      </c>
      <c r="AV37" s="24">
        <v>0</v>
      </c>
      <c r="AW37" s="36">
        <v>1</v>
      </c>
      <c r="AX37" s="36">
        <v>1</v>
      </c>
      <c r="AY37" s="24">
        <v>0</v>
      </c>
      <c r="AZ37" s="36">
        <v>1</v>
      </c>
      <c r="BA37" s="36">
        <v>0.6</v>
      </c>
      <c r="BB37" s="24">
        <v>-40</v>
      </c>
      <c r="BC37" s="36">
        <v>1</v>
      </c>
      <c r="BD37" s="36">
        <v>0.6</v>
      </c>
      <c r="BE37" s="24">
        <v>-40</v>
      </c>
      <c r="BF37" s="36">
        <v>1</v>
      </c>
      <c r="BG37" s="36">
        <v>0.6</v>
      </c>
      <c r="BH37" s="24">
        <v>-40</v>
      </c>
      <c r="BI37" s="36">
        <v>1</v>
      </c>
      <c r="BJ37" s="36">
        <v>0.6</v>
      </c>
      <c r="BK37" s="24">
        <v>-40</v>
      </c>
      <c r="BL37" s="36">
        <v>1</v>
      </c>
      <c r="BM37" s="36">
        <v>0.6</v>
      </c>
      <c r="BN37" s="24">
        <v>-40</v>
      </c>
      <c r="BO37" s="36">
        <v>1</v>
      </c>
      <c r="BP37" s="36">
        <v>0.6</v>
      </c>
      <c r="BQ37" s="24">
        <v>-40</v>
      </c>
      <c r="BR37" s="36">
        <v>1</v>
      </c>
      <c r="BS37" s="36">
        <v>0.6</v>
      </c>
      <c r="BT37" s="24">
        <v>-40</v>
      </c>
      <c r="BU37" s="36">
        <v>1</v>
      </c>
      <c r="BV37" s="36">
        <v>0.6</v>
      </c>
      <c r="BW37" s="24">
        <v>-40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10.991835988212532</v>
      </c>
      <c r="E38" s="36">
        <v>14</v>
      </c>
      <c r="F38" s="24">
        <v>27.367257071642758</v>
      </c>
      <c r="G38" s="36">
        <v>9.3721334618837364</v>
      </c>
      <c r="H38" s="36">
        <v>15</v>
      </c>
      <c r="I38" s="24">
        <v>60.048937213759011</v>
      </c>
      <c r="J38" s="36">
        <v>8.3977041298426052</v>
      </c>
      <c r="K38" s="36">
        <v>13</v>
      </c>
      <c r="L38" s="24">
        <v>54.804215521268361</v>
      </c>
      <c r="M38" s="36">
        <v>8.9994577986453503</v>
      </c>
      <c r="N38" s="24">
        <v>13</v>
      </c>
      <c r="O38" s="24">
        <v>44.453146965774252</v>
      </c>
      <c r="P38" s="36">
        <v>8.6202763026402192</v>
      </c>
      <c r="Q38" s="36">
        <v>13</v>
      </c>
      <c r="R38" s="24">
        <v>50.807231039895541</v>
      </c>
      <c r="S38" s="36">
        <v>7.5398716797861436</v>
      </c>
      <c r="T38" s="36">
        <v>13</v>
      </c>
      <c r="U38" s="24">
        <v>72.416727394075807</v>
      </c>
      <c r="V38" s="37">
        <v>11.06114443973593</v>
      </c>
      <c r="W38" s="36">
        <v>13</v>
      </c>
      <c r="X38" s="24">
        <v>17.528525830464226</v>
      </c>
      <c r="Y38" s="36">
        <v>15.257592312017772</v>
      </c>
      <c r="Z38" s="36">
        <v>27</v>
      </c>
      <c r="AA38" s="24">
        <v>76.961079099834251</v>
      </c>
      <c r="AB38" s="36">
        <v>14.556200220923037</v>
      </c>
      <c r="AC38" s="36">
        <v>29</v>
      </c>
      <c r="AD38" s="24">
        <v>99.227817423914587</v>
      </c>
      <c r="AE38" s="36">
        <v>3.9950170917816625</v>
      </c>
      <c r="AF38" s="36">
        <v>23</v>
      </c>
      <c r="AG38" s="24">
        <v>475.71718647498108</v>
      </c>
      <c r="AH38" s="36">
        <v>13.237957045922148</v>
      </c>
      <c r="AI38" s="36">
        <v>19</v>
      </c>
      <c r="AJ38" s="24">
        <v>43.526678127821896</v>
      </c>
      <c r="AK38" s="36">
        <v>13.946917150981511</v>
      </c>
      <c r="AL38" s="36">
        <v>24</v>
      </c>
      <c r="AM38" s="24">
        <v>72.081039416735948</v>
      </c>
      <c r="AN38" s="36">
        <v>18.508754245638514</v>
      </c>
      <c r="AO38" s="36">
        <v>24</v>
      </c>
      <c r="AP38" s="24">
        <v>29.668370337001303</v>
      </c>
      <c r="AQ38" s="36">
        <v>12.685807292084913</v>
      </c>
      <c r="AR38" s="36">
        <v>26</v>
      </c>
      <c r="AS38" s="24">
        <v>104.95345232165275</v>
      </c>
      <c r="AT38" s="36">
        <v>14.623353896195468</v>
      </c>
      <c r="AU38" s="36">
        <v>19</v>
      </c>
      <c r="AV38" s="24">
        <v>29.929153974336874</v>
      </c>
      <c r="AW38" s="36">
        <v>16.075823707817214</v>
      </c>
      <c r="AX38" s="36">
        <v>33</v>
      </c>
      <c r="AY38" s="24">
        <v>105.27719512097562</v>
      </c>
      <c r="AZ38" s="36">
        <v>16.991654136594235</v>
      </c>
      <c r="BA38" s="36">
        <v>33</v>
      </c>
      <c r="BB38" s="24">
        <v>94.212992653430021</v>
      </c>
      <c r="BC38" s="36">
        <v>18.704391856489192</v>
      </c>
      <c r="BD38" s="36">
        <v>32</v>
      </c>
      <c r="BE38" s="24">
        <v>71.082814376015691</v>
      </c>
      <c r="BF38" s="36">
        <v>12.620979227595738</v>
      </c>
      <c r="BG38" s="36">
        <v>28</v>
      </c>
      <c r="BH38" s="24">
        <v>121.85283324750328</v>
      </c>
      <c r="BI38" s="36">
        <v>10.885497976163439</v>
      </c>
      <c r="BJ38" s="36">
        <v>19</v>
      </c>
      <c r="BK38" s="24">
        <v>74.544150773858249</v>
      </c>
      <c r="BL38" s="36">
        <v>9.1029530957980977</v>
      </c>
      <c r="BM38" s="36">
        <v>17</v>
      </c>
      <c r="BN38" s="24">
        <v>86.752582608023772</v>
      </c>
      <c r="BO38" s="36">
        <v>7.886913016003759</v>
      </c>
      <c r="BP38" s="36">
        <v>15</v>
      </c>
      <c r="BQ38" s="24">
        <v>90.188480202110682</v>
      </c>
      <c r="BR38" s="36">
        <v>7.5104498303545473</v>
      </c>
      <c r="BS38" s="36">
        <v>17</v>
      </c>
      <c r="BT38" s="24">
        <v>126.35128899060201</v>
      </c>
      <c r="BU38" s="36">
        <v>10.087617921574614</v>
      </c>
      <c r="BV38" s="36">
        <v>17</v>
      </c>
      <c r="BW38" s="24">
        <v>68.523432708942323</v>
      </c>
      <c r="BX38" s="26"/>
      <c r="BY38" s="26"/>
    </row>
    <row r="39" spans="1:78" ht="32.25" customHeight="1" x14ac:dyDescent="0.25">
      <c r="A39" s="21">
        <v>34</v>
      </c>
      <c r="B39" s="30"/>
      <c r="C39" s="29" t="s">
        <v>44</v>
      </c>
      <c r="D39" s="36">
        <v>5.0999999999999996</v>
      </c>
      <c r="E39" s="36">
        <v>3</v>
      </c>
      <c r="F39" s="24">
        <v>-41.17647058823529</v>
      </c>
      <c r="G39" s="36">
        <v>5</v>
      </c>
      <c r="H39" s="36">
        <v>2.8</v>
      </c>
      <c r="I39" s="24">
        <v>-44.000000000000007</v>
      </c>
      <c r="J39" s="36">
        <v>5.4</v>
      </c>
      <c r="K39" s="36">
        <v>2.7</v>
      </c>
      <c r="L39" s="24">
        <v>-50</v>
      </c>
      <c r="M39" s="36">
        <v>5.2</v>
      </c>
      <c r="N39" s="24">
        <v>2.8</v>
      </c>
      <c r="O39" s="24">
        <v>-46.153846153846153</v>
      </c>
      <c r="P39" s="36">
        <v>5.2</v>
      </c>
      <c r="Q39" s="36">
        <v>2.9</v>
      </c>
      <c r="R39" s="24">
        <v>-44.230769230769234</v>
      </c>
      <c r="S39" s="36">
        <v>5.4</v>
      </c>
      <c r="T39" s="36">
        <v>2.8</v>
      </c>
      <c r="U39" s="24">
        <v>-48.148148148148159</v>
      </c>
      <c r="V39" s="37">
        <v>5.4</v>
      </c>
      <c r="W39" s="36">
        <v>2.9</v>
      </c>
      <c r="X39" s="24">
        <v>-46.296296296296305</v>
      </c>
      <c r="Y39" s="36">
        <v>5.0999999999999996</v>
      </c>
      <c r="Z39" s="36">
        <v>2.8</v>
      </c>
      <c r="AA39" s="24">
        <v>-45.098039215686278</v>
      </c>
      <c r="AB39" s="36">
        <v>5.3</v>
      </c>
      <c r="AC39" s="36">
        <v>3.2</v>
      </c>
      <c r="AD39" s="24">
        <v>-39.622641509433961</v>
      </c>
      <c r="AE39" s="36">
        <v>5.5</v>
      </c>
      <c r="AF39" s="36">
        <v>3</v>
      </c>
      <c r="AG39" s="24">
        <v>-45.454545454545453</v>
      </c>
      <c r="AH39" s="36">
        <v>5.3</v>
      </c>
      <c r="AI39" s="36">
        <v>5</v>
      </c>
      <c r="AJ39" s="24">
        <v>-5.660377358490563</v>
      </c>
      <c r="AK39" s="36">
        <v>5.8</v>
      </c>
      <c r="AL39" s="36">
        <v>5</v>
      </c>
      <c r="AM39" s="24">
        <v>-13.793103448275859</v>
      </c>
      <c r="AN39" s="36">
        <v>6.6</v>
      </c>
      <c r="AO39" s="36">
        <v>5</v>
      </c>
      <c r="AP39" s="24">
        <v>-24.242424242424239</v>
      </c>
      <c r="AQ39" s="36">
        <v>6.3</v>
      </c>
      <c r="AR39" s="36">
        <v>5</v>
      </c>
      <c r="AS39" s="24">
        <v>-20.634920634920633</v>
      </c>
      <c r="AT39" s="36">
        <v>6.6</v>
      </c>
      <c r="AU39" s="36">
        <v>5</v>
      </c>
      <c r="AV39" s="24">
        <v>-24.242424242424239</v>
      </c>
      <c r="AW39" s="36">
        <v>6.6</v>
      </c>
      <c r="AX39" s="36">
        <v>4.8</v>
      </c>
      <c r="AY39" s="24">
        <v>-27.27272727272727</v>
      </c>
      <c r="AZ39" s="36">
        <v>6.3</v>
      </c>
      <c r="BA39" s="36">
        <v>5</v>
      </c>
      <c r="BB39" s="24">
        <v>-20.634920634920633</v>
      </c>
      <c r="BC39" s="36">
        <v>6.7</v>
      </c>
      <c r="BD39" s="36">
        <v>4.7</v>
      </c>
      <c r="BE39" s="24">
        <v>-29.850746268656714</v>
      </c>
      <c r="BF39" s="36">
        <v>6.2</v>
      </c>
      <c r="BG39" s="36">
        <v>4.8</v>
      </c>
      <c r="BH39" s="24">
        <v>-22.580645161290327</v>
      </c>
      <c r="BI39" s="36">
        <v>6.1</v>
      </c>
      <c r="BJ39" s="36">
        <v>4.9000000000000004</v>
      </c>
      <c r="BK39" s="24">
        <v>-19.672131147540973</v>
      </c>
      <c r="BL39" s="36">
        <v>6</v>
      </c>
      <c r="BM39" s="36">
        <v>4.8</v>
      </c>
      <c r="BN39" s="24">
        <v>-20.000000000000004</v>
      </c>
      <c r="BO39" s="36">
        <v>5.9</v>
      </c>
      <c r="BP39" s="36">
        <v>4.7</v>
      </c>
      <c r="BQ39" s="24">
        <v>-20.33898305084746</v>
      </c>
      <c r="BR39" s="36">
        <v>5.7</v>
      </c>
      <c r="BS39" s="36">
        <v>4.7</v>
      </c>
      <c r="BT39" s="24">
        <v>-17.543859649122805</v>
      </c>
      <c r="BU39" s="36">
        <v>6.6</v>
      </c>
      <c r="BV39" s="36">
        <v>4.5</v>
      </c>
      <c r="BW39" s="24">
        <v>-31.818181818181813</v>
      </c>
      <c r="BX39" s="26"/>
      <c r="BY39" s="26"/>
    </row>
    <row r="40" spans="1:78" s="42" customFormat="1" ht="33.75" customHeight="1" x14ac:dyDescent="0.25">
      <c r="A40" s="38" t="s">
        <v>45</v>
      </c>
      <c r="B40" s="39"/>
      <c r="C40" s="39"/>
      <c r="D40" s="40">
        <v>415.77876844202308</v>
      </c>
      <c r="E40" s="40">
        <v>311.3</v>
      </c>
      <c r="F40" s="40">
        <v>-25.12845204518705</v>
      </c>
      <c r="G40" s="40">
        <v>407.71536760152645</v>
      </c>
      <c r="H40" s="40">
        <v>308.10000000000002</v>
      </c>
      <c r="I40" s="40">
        <v>-24.43257613455566</v>
      </c>
      <c r="J40" s="40">
        <v>388.02899878951399</v>
      </c>
      <c r="K40" s="40">
        <v>297</v>
      </c>
      <c r="L40" s="40">
        <v>-23.459328831990877</v>
      </c>
      <c r="M40" s="40">
        <v>391.87779452545072</v>
      </c>
      <c r="N40" s="40">
        <v>296.8</v>
      </c>
      <c r="O40" s="40">
        <v>-24.262103097876814</v>
      </c>
      <c r="P40" s="40">
        <v>392.42585782046723</v>
      </c>
      <c r="Q40" s="40">
        <v>300.89999999999998</v>
      </c>
      <c r="R40" s="40">
        <v>-23.323095559706939</v>
      </c>
      <c r="S40" s="40">
        <v>388.14091060250581</v>
      </c>
      <c r="T40" s="40">
        <v>307.8</v>
      </c>
      <c r="U40" s="40">
        <v>-20.698903003497804</v>
      </c>
      <c r="V40" s="40">
        <v>412.89705816029544</v>
      </c>
      <c r="W40" s="40">
        <v>300.89999999999998</v>
      </c>
      <c r="X40" s="40">
        <v>-27.124692692001652</v>
      </c>
      <c r="Y40" s="40">
        <v>480.83910791531167</v>
      </c>
      <c r="Z40" s="40">
        <v>361.40000000000003</v>
      </c>
      <c r="AA40" s="40">
        <v>-24.839724129999009</v>
      </c>
      <c r="AB40" s="40">
        <v>516.12203700598729</v>
      </c>
      <c r="AC40" s="40">
        <v>392.8</v>
      </c>
      <c r="AD40" s="40">
        <v>-23.893968512054968</v>
      </c>
      <c r="AE40" s="40">
        <v>518.04377943404279</v>
      </c>
      <c r="AF40" s="40">
        <v>441</v>
      </c>
      <c r="AG40" s="40">
        <v>-14.872059561879555</v>
      </c>
      <c r="AH40" s="40">
        <v>557.70849838994661</v>
      </c>
      <c r="AI40" s="40">
        <v>410</v>
      </c>
      <c r="AJ40" s="40">
        <v>-26.484892881562239</v>
      </c>
      <c r="AK40" s="40">
        <v>552.14211492888467</v>
      </c>
      <c r="AL40" s="40">
        <v>425</v>
      </c>
      <c r="AM40" s="40">
        <v>-23.02706341197328</v>
      </c>
      <c r="AN40" s="40">
        <v>529.37059587704766</v>
      </c>
      <c r="AO40" s="40">
        <v>405</v>
      </c>
      <c r="AP40" s="40">
        <v>-23.494050641591386</v>
      </c>
      <c r="AQ40" s="40">
        <v>492.27498417984077</v>
      </c>
      <c r="AR40" s="40">
        <v>404</v>
      </c>
      <c r="AS40" s="40">
        <v>-17.932047537802902</v>
      </c>
      <c r="AT40" s="40">
        <v>496.84098035166238</v>
      </c>
      <c r="AU40" s="40">
        <v>384</v>
      </c>
      <c r="AV40" s="40">
        <v>-22.711689416560187</v>
      </c>
      <c r="AW40" s="40">
        <v>523.71855061939482</v>
      </c>
      <c r="AX40" s="40">
        <v>406.8</v>
      </c>
      <c r="AY40" s="40">
        <v>-22.3246914742884</v>
      </c>
      <c r="AZ40" s="40">
        <v>521.2975376319755</v>
      </c>
      <c r="BA40" s="40">
        <v>399.6</v>
      </c>
      <c r="BB40" s="40">
        <v>-23.345120367303796</v>
      </c>
      <c r="BC40" s="40">
        <v>537.37436939058034</v>
      </c>
      <c r="BD40" s="40">
        <v>403.3</v>
      </c>
      <c r="BE40" s="40">
        <v>-24.949900298116177</v>
      </c>
      <c r="BF40" s="40">
        <v>510.3563718734834</v>
      </c>
      <c r="BG40" s="40">
        <v>407.40000000000003</v>
      </c>
      <c r="BH40" s="40">
        <v>-20.17342734363001</v>
      </c>
      <c r="BI40" s="40">
        <v>496.94740892735473</v>
      </c>
      <c r="BJ40" s="40">
        <v>393.5</v>
      </c>
      <c r="BK40" s="40">
        <v>-20.816570741488054</v>
      </c>
      <c r="BL40" s="40">
        <v>478.69847860044695</v>
      </c>
      <c r="BM40" s="40">
        <v>413.40000000000003</v>
      </c>
      <c r="BN40" s="40">
        <v>-13.640836877392562</v>
      </c>
      <c r="BO40" s="40">
        <v>436.7367593722048</v>
      </c>
      <c r="BP40" s="40">
        <v>390.3</v>
      </c>
      <c r="BQ40" s="40">
        <v>-10.63266564485118</v>
      </c>
      <c r="BR40" s="40">
        <v>399.21982534431925</v>
      </c>
      <c r="BS40" s="40">
        <v>380.3</v>
      </c>
      <c r="BT40" s="40">
        <v>-4.739199845098188</v>
      </c>
      <c r="BU40" s="40">
        <v>394.77238308519713</v>
      </c>
      <c r="BV40" s="40">
        <v>358.1</v>
      </c>
      <c r="BW40" s="40">
        <v>-9.2895006480944033</v>
      </c>
      <c r="BX40" s="41"/>
      <c r="BY40" s="41"/>
    </row>
    <row r="41" spans="1:78" s="44" customFormat="1" ht="32.25" customHeight="1" x14ac:dyDescent="0.25">
      <c r="A41" s="21">
        <v>35</v>
      </c>
      <c r="B41" s="43" t="s">
        <v>46</v>
      </c>
      <c r="C41" s="23" t="s">
        <v>47</v>
      </c>
      <c r="D41" s="24">
        <v>40.986507074690799</v>
      </c>
      <c r="E41" s="24">
        <v>53</v>
      </c>
      <c r="F41" s="24">
        <v>29.31084833215159</v>
      </c>
      <c r="G41" s="24">
        <v>40.42881101204749</v>
      </c>
      <c r="H41" s="24">
        <v>52</v>
      </c>
      <c r="I41" s="24">
        <v>28.621145906329971</v>
      </c>
      <c r="J41" s="24">
        <v>41.055442412563849</v>
      </c>
      <c r="K41" s="24">
        <v>51</v>
      </c>
      <c r="L41" s="24">
        <v>24.222263853605199</v>
      </c>
      <c r="M41" s="24">
        <v>42.677841106977951</v>
      </c>
      <c r="N41" s="24">
        <v>50</v>
      </c>
      <c r="O41" s="24">
        <v>17.156816519064396</v>
      </c>
      <c r="P41" s="24">
        <v>43.101381513201098</v>
      </c>
      <c r="Q41" s="24">
        <v>52</v>
      </c>
      <c r="R41" s="24">
        <v>20.645784831916426</v>
      </c>
      <c r="S41" s="24">
        <v>40.95732764328276</v>
      </c>
      <c r="T41" s="24">
        <v>51</v>
      </c>
      <c r="U41" s="24">
        <v>24.51984280855369</v>
      </c>
      <c r="V41" s="25">
        <v>37.792243502431099</v>
      </c>
      <c r="W41" s="24">
        <v>52</v>
      </c>
      <c r="X41" s="24">
        <v>37.594371703958103</v>
      </c>
      <c r="Y41" s="24">
        <v>45.597402311777252</v>
      </c>
      <c r="Z41" s="24">
        <v>53</v>
      </c>
      <c r="AA41" s="24">
        <v>16.234691699335574</v>
      </c>
      <c r="AB41" s="24">
        <v>40.828366473320713</v>
      </c>
      <c r="AC41" s="24">
        <v>54</v>
      </c>
      <c r="AD41" s="24">
        <v>32.26098584004405</v>
      </c>
      <c r="AE41" s="24">
        <v>37.226295627965484</v>
      </c>
      <c r="AF41" s="24">
        <v>45</v>
      </c>
      <c r="AG41" s="24">
        <v>20.882293660706548</v>
      </c>
      <c r="AH41" s="24">
        <v>73.544205810678591</v>
      </c>
      <c r="AI41" s="24">
        <v>60</v>
      </c>
      <c r="AJ41" s="24">
        <v>-18.416414537869656</v>
      </c>
      <c r="AK41" s="24">
        <v>81.209897334829051</v>
      </c>
      <c r="AL41" s="24">
        <v>66</v>
      </c>
      <c r="AM41" s="24">
        <v>-18.729117797204601</v>
      </c>
      <c r="AN41" s="24">
        <v>96.069248227361797</v>
      </c>
      <c r="AO41" s="24">
        <v>61</v>
      </c>
      <c r="AP41" s="24">
        <v>-36.504135167546373</v>
      </c>
      <c r="AQ41" s="24">
        <v>100.28644953877938</v>
      </c>
      <c r="AR41" s="24">
        <v>64</v>
      </c>
      <c r="AS41" s="24">
        <v>-36.18280406342226</v>
      </c>
      <c r="AT41" s="24">
        <v>72.689186033720162</v>
      </c>
      <c r="AU41" s="24">
        <v>83</v>
      </c>
      <c r="AV41" s="24">
        <v>14.184797669211346</v>
      </c>
      <c r="AW41" s="24">
        <v>65.149390815890811</v>
      </c>
      <c r="AX41" s="24">
        <v>95</v>
      </c>
      <c r="AY41" s="24">
        <v>45.818708065077139</v>
      </c>
      <c r="AZ41" s="24">
        <v>63.718703012228374</v>
      </c>
      <c r="BA41" s="24">
        <v>102</v>
      </c>
      <c r="BB41" s="24">
        <v>60.078587884039301</v>
      </c>
      <c r="BC41" s="24">
        <v>53.562576679946318</v>
      </c>
      <c r="BD41" s="24">
        <v>78</v>
      </c>
      <c r="BE41" s="24">
        <v>45.62406223672766</v>
      </c>
      <c r="BF41" s="24">
        <v>48.801119680036848</v>
      </c>
      <c r="BG41" s="24">
        <v>60</v>
      </c>
      <c r="BH41" s="24">
        <v>22.947998720907002</v>
      </c>
      <c r="BI41" s="24">
        <v>56.939527875316443</v>
      </c>
      <c r="BJ41" s="24">
        <v>68</v>
      </c>
      <c r="BK41" s="24">
        <v>19.424945266324073</v>
      </c>
      <c r="BL41" s="24">
        <v>49.65247143162599</v>
      </c>
      <c r="BM41" s="24">
        <v>63</v>
      </c>
      <c r="BN41" s="24">
        <v>26.8819017130985</v>
      </c>
      <c r="BO41" s="24">
        <v>44.955404191221426</v>
      </c>
      <c r="BP41" s="24">
        <v>57</v>
      </c>
      <c r="BQ41" s="24">
        <v>26.792320134740461</v>
      </c>
      <c r="BR41" s="24">
        <v>37.156962318596179</v>
      </c>
      <c r="BS41" s="24">
        <v>65</v>
      </c>
      <c r="BT41" s="24">
        <v>74.93356814980821</v>
      </c>
      <c r="BU41" s="24">
        <v>48.036275817021973</v>
      </c>
      <c r="BV41" s="24">
        <v>65</v>
      </c>
      <c r="BW41" s="24">
        <v>35.314403322180148</v>
      </c>
      <c r="BX41" s="26"/>
      <c r="BY41" s="26"/>
    </row>
    <row r="42" spans="1:78" s="44" customFormat="1" ht="32.25" customHeight="1" x14ac:dyDescent="0.25">
      <c r="A42" s="21">
        <v>36</v>
      </c>
      <c r="B42" s="45"/>
      <c r="C42" s="23" t="s">
        <v>48</v>
      </c>
      <c r="D42" s="24">
        <v>34.465926403717262</v>
      </c>
      <c r="E42" s="24">
        <v>38</v>
      </c>
      <c r="F42" s="24">
        <v>10.253818669738635</v>
      </c>
      <c r="G42" s="24">
        <v>46.860667309418687</v>
      </c>
      <c r="H42" s="24">
        <v>39</v>
      </c>
      <c r="I42" s="24">
        <v>-16.774552648845326</v>
      </c>
      <c r="J42" s="24">
        <v>38.256207702616308</v>
      </c>
      <c r="K42" s="24">
        <v>38</v>
      </c>
      <c r="L42" s="24">
        <v>-0.66971536909233753</v>
      </c>
      <c r="M42" s="24">
        <v>37.111166179980827</v>
      </c>
      <c r="N42" s="24">
        <v>41</v>
      </c>
      <c r="O42" s="24">
        <v>10.478877977477726</v>
      </c>
      <c r="P42" s="24">
        <v>36.542475630757451</v>
      </c>
      <c r="Q42" s="24">
        <v>38</v>
      </c>
      <c r="R42" s="24">
        <v>3.9885758807642593</v>
      </c>
      <c r="S42" s="24">
        <v>38.164782576695295</v>
      </c>
      <c r="T42" s="24">
        <v>39</v>
      </c>
      <c r="U42" s="24">
        <v>2.1884506262449328</v>
      </c>
      <c r="V42" s="25">
        <v>46.088101832233043</v>
      </c>
      <c r="W42" s="24">
        <v>38</v>
      </c>
      <c r="X42" s="24">
        <v>-17.549218802012792</v>
      </c>
      <c r="Y42" s="24">
        <v>44.720529190396924</v>
      </c>
      <c r="Z42" s="24">
        <v>49</v>
      </c>
      <c r="AA42" s="24">
        <v>9.5693653162808054</v>
      </c>
      <c r="AB42" s="24">
        <v>41.715939657523336</v>
      </c>
      <c r="AC42" s="24">
        <v>43</v>
      </c>
      <c r="AD42" s="24">
        <v>3.0781048036277134</v>
      </c>
      <c r="AE42" s="24">
        <v>24.5148776086602</v>
      </c>
      <c r="AF42" s="24">
        <v>27</v>
      </c>
      <c r="AG42" s="24">
        <v>10.137200890865955</v>
      </c>
      <c r="AH42" s="24">
        <v>16.439293063563451</v>
      </c>
      <c r="AI42" s="24">
        <v>16</v>
      </c>
      <c r="AJ42" s="24">
        <v>-2.6722138346515227</v>
      </c>
      <c r="AK42" s="24">
        <v>25.598771985978722</v>
      </c>
      <c r="AL42" s="24">
        <v>9</v>
      </c>
      <c r="AM42" s="24">
        <v>-64.842063498477216</v>
      </c>
      <c r="AN42" s="24">
        <v>37.898877741069334</v>
      </c>
      <c r="AO42" s="24">
        <v>14</v>
      </c>
      <c r="AP42" s="24">
        <v>-63.059592171435675</v>
      </c>
      <c r="AQ42" s="24">
        <v>27.42877252342684</v>
      </c>
      <c r="AR42" s="24">
        <v>13</v>
      </c>
      <c r="AS42" s="24">
        <v>-52.604514150617796</v>
      </c>
      <c r="AT42" s="24">
        <v>30.786008202516772</v>
      </c>
      <c r="AU42" s="24">
        <v>14</v>
      </c>
      <c r="AV42" s="24">
        <v>-54.524796108982088</v>
      </c>
      <c r="AW42" s="24">
        <v>12.69143976932938</v>
      </c>
      <c r="AX42" s="24">
        <v>28</v>
      </c>
      <c r="AY42" s="24">
        <v>120.62114707951319</v>
      </c>
      <c r="AZ42" s="24">
        <v>41.629552634655873</v>
      </c>
      <c r="BA42" s="24">
        <v>38</v>
      </c>
      <c r="BB42" s="24">
        <v>-8.7186923830508185</v>
      </c>
      <c r="BC42" s="24">
        <v>39.10918297265922</v>
      </c>
      <c r="BD42" s="24">
        <v>42</v>
      </c>
      <c r="BE42" s="24">
        <v>7.3916579371185467</v>
      </c>
      <c r="BF42" s="24">
        <v>43.752727988998558</v>
      </c>
      <c r="BG42" s="24">
        <v>52</v>
      </c>
      <c r="BH42" s="24">
        <v>18.84973209687676</v>
      </c>
      <c r="BI42" s="24">
        <v>46.054029899153008</v>
      </c>
      <c r="BJ42" s="24">
        <v>52</v>
      </c>
      <c r="BK42" s="24">
        <v>12.91085734270639</v>
      </c>
      <c r="BL42" s="24">
        <v>43.032141907409191</v>
      </c>
      <c r="BM42" s="24">
        <v>48</v>
      </c>
      <c r="BN42" s="24">
        <v>11.544528978548133</v>
      </c>
      <c r="BO42" s="24">
        <v>38.645873778418419</v>
      </c>
      <c r="BP42" s="24">
        <v>45</v>
      </c>
      <c r="BQ42" s="24">
        <v>16.44192665435348</v>
      </c>
      <c r="BR42" s="24">
        <v>33.99466765318374</v>
      </c>
      <c r="BS42" s="24">
        <v>44</v>
      </c>
      <c r="BT42" s="24">
        <v>29.432064019249854</v>
      </c>
      <c r="BU42" s="24">
        <v>34.425997668865747</v>
      </c>
      <c r="BV42" s="24">
        <v>43</v>
      </c>
      <c r="BW42" s="24">
        <v>24.90560306662783</v>
      </c>
      <c r="BX42" s="26"/>
      <c r="BY42" s="26"/>
    </row>
    <row r="43" spans="1:78" s="44" customFormat="1" ht="32.25" customHeight="1" x14ac:dyDescent="0.25">
      <c r="A43" s="21">
        <v>37</v>
      </c>
      <c r="B43" s="45"/>
      <c r="C43" s="23" t="s">
        <v>49</v>
      </c>
      <c r="D43" s="24">
        <v>92.219640918054296</v>
      </c>
      <c r="E43" s="24">
        <v>70</v>
      </c>
      <c r="F43" s="24">
        <v>-24.09426093710179</v>
      </c>
      <c r="G43" s="24">
        <v>96.47784446056788</v>
      </c>
      <c r="H43" s="24">
        <v>71</v>
      </c>
      <c r="I43" s="24">
        <v>-26.407974393521101</v>
      </c>
      <c r="J43" s="24">
        <v>93.307823664917834</v>
      </c>
      <c r="K43" s="24">
        <v>69</v>
      </c>
      <c r="L43" s="24">
        <v>-26.051217047147961</v>
      </c>
      <c r="M43" s="24">
        <v>92.777915449952076</v>
      </c>
      <c r="N43" s="24">
        <v>67</v>
      </c>
      <c r="O43" s="24">
        <v>-27.784538297648716</v>
      </c>
      <c r="P43" s="24">
        <v>95.572628572750261</v>
      </c>
      <c r="Q43" s="24">
        <v>70</v>
      </c>
      <c r="R43" s="24">
        <v>-26.757272405963256</v>
      </c>
      <c r="S43" s="24">
        <v>99.600774041619431</v>
      </c>
      <c r="T43" s="24">
        <v>74</v>
      </c>
      <c r="U43" s="24">
        <v>-25.70338864125878</v>
      </c>
      <c r="V43" s="25">
        <v>89.410917554532105</v>
      </c>
      <c r="W43" s="24">
        <v>70</v>
      </c>
      <c r="X43" s="24">
        <v>-21.709784537993698</v>
      </c>
      <c r="Y43" s="24">
        <v>99.086662715977496</v>
      </c>
      <c r="Z43" s="24">
        <v>80</v>
      </c>
      <c r="AA43" s="24">
        <v>-19.262595179623318</v>
      </c>
      <c r="AB43" s="24">
        <v>109.17150165692279</v>
      </c>
      <c r="AC43" s="24">
        <v>86</v>
      </c>
      <c r="AD43" s="24">
        <v>-21.224862995601594</v>
      </c>
      <c r="AE43" s="24">
        <v>116.21867903364836</v>
      </c>
      <c r="AF43" s="24">
        <v>91</v>
      </c>
      <c r="AG43" s="24">
        <v>-21.699333741649987</v>
      </c>
      <c r="AH43" s="24">
        <v>148.81886352278491</v>
      </c>
      <c r="AI43" s="24">
        <v>103</v>
      </c>
      <c r="AJ43" s="24">
        <v>-30.788343922388449</v>
      </c>
      <c r="AK43" s="24">
        <v>150.06176681435801</v>
      </c>
      <c r="AL43" s="24">
        <v>99</v>
      </c>
      <c r="AM43" s="24">
        <v>-34.027166211848431</v>
      </c>
      <c r="AN43" s="24">
        <v>146.30729546552348</v>
      </c>
      <c r="AO43" s="24">
        <v>101</v>
      </c>
      <c r="AP43" s="24">
        <v>-30.96721549076813</v>
      </c>
      <c r="AQ43" s="24">
        <v>132.85811691034874</v>
      </c>
      <c r="AR43" s="24">
        <v>88</v>
      </c>
      <c r="AS43" s="24">
        <v>-33.763926475503581</v>
      </c>
      <c r="AT43" s="24">
        <v>121.43369902103838</v>
      </c>
      <c r="AU43" s="24">
        <v>89</v>
      </c>
      <c r="AV43" s="24">
        <v>-26.708977229969122</v>
      </c>
      <c r="AW43" s="24">
        <v>132.8370695856475</v>
      </c>
      <c r="AX43" s="24">
        <v>102</v>
      </c>
      <c r="AY43" s="24">
        <v>-23.214204951852775</v>
      </c>
      <c r="AZ43" s="24">
        <v>135.08365038592416</v>
      </c>
      <c r="BA43" s="24">
        <v>104</v>
      </c>
      <c r="BB43" s="24">
        <v>-23.010668054291123</v>
      </c>
      <c r="BC43" s="24">
        <v>123.27894632686058</v>
      </c>
      <c r="BD43" s="24">
        <v>103</v>
      </c>
      <c r="BE43" s="24">
        <v>-16.449642806885436</v>
      </c>
      <c r="BF43" s="24">
        <v>101.80923243593895</v>
      </c>
      <c r="BG43" s="24">
        <v>92</v>
      </c>
      <c r="BH43" s="24">
        <v>-9.634914438738333</v>
      </c>
      <c r="BI43" s="24">
        <v>108.85497976163438</v>
      </c>
      <c r="BJ43" s="24">
        <v>96</v>
      </c>
      <c r="BK43" s="24">
        <v>-11.809271187945306</v>
      </c>
      <c r="BL43" s="24">
        <v>105.09773119694168</v>
      </c>
      <c r="BM43" s="24">
        <v>92</v>
      </c>
      <c r="BN43" s="24">
        <v>-12.462430014210261</v>
      </c>
      <c r="BO43" s="24">
        <v>93.065573588844359</v>
      </c>
      <c r="BP43" s="24">
        <v>86</v>
      </c>
      <c r="BQ43" s="24">
        <v>-7.5920378679010252</v>
      </c>
      <c r="BR43" s="24">
        <v>102.77457662590433</v>
      </c>
      <c r="BS43" s="24">
        <v>95</v>
      </c>
      <c r="BT43" s="24">
        <v>-7.5646885456930688</v>
      </c>
      <c r="BU43" s="24">
        <v>102.47738840964688</v>
      </c>
      <c r="BV43" s="24">
        <v>92</v>
      </c>
      <c r="BW43" s="24">
        <v>-10.224097795861249</v>
      </c>
      <c r="BX43" s="26"/>
      <c r="BY43" s="26"/>
    </row>
    <row r="44" spans="1:78" s="44" customFormat="1" ht="32.25" customHeight="1" x14ac:dyDescent="0.25">
      <c r="A44" s="21">
        <v>38</v>
      </c>
      <c r="B44" s="46"/>
      <c r="C44" s="23" t="s">
        <v>50</v>
      </c>
      <c r="D44" s="24">
        <v>75.452433478408054</v>
      </c>
      <c r="E44" s="24">
        <v>51</v>
      </c>
      <c r="F44" s="24">
        <v>-32.407746643990635</v>
      </c>
      <c r="G44" s="24">
        <v>70.750419271083118</v>
      </c>
      <c r="H44" s="24">
        <v>50</v>
      </c>
      <c r="I44" s="24">
        <v>-29.329040710807718</v>
      </c>
      <c r="J44" s="24">
        <v>71.847024221986729</v>
      </c>
      <c r="K44" s="24">
        <v>46</v>
      </c>
      <c r="L44" s="24">
        <v>-35.975079694500394</v>
      </c>
      <c r="M44" s="24">
        <v>63.088982505967408</v>
      </c>
      <c r="N44" s="24">
        <v>48</v>
      </c>
      <c r="O44" s="24">
        <v>-23.916985037031125</v>
      </c>
      <c r="P44" s="24">
        <v>62.778099160532037</v>
      </c>
      <c r="Q44" s="24">
        <v>48</v>
      </c>
      <c r="R44" s="24">
        <v>-23.5402144348819</v>
      </c>
      <c r="S44" s="24">
        <v>69.813626664686524</v>
      </c>
      <c r="T44" s="24">
        <v>54</v>
      </c>
      <c r="U44" s="24">
        <v>-22.651203525980769</v>
      </c>
      <c r="V44" s="25">
        <v>75.584487004862197</v>
      </c>
      <c r="W44" s="24">
        <v>48</v>
      </c>
      <c r="X44" s="24">
        <v>-36.494905367403952</v>
      </c>
      <c r="Y44" s="24">
        <v>84.179819652511853</v>
      </c>
      <c r="Z44" s="24">
        <v>68</v>
      </c>
      <c r="AA44" s="24">
        <v>-19.220544447946036</v>
      </c>
      <c r="AB44" s="24">
        <v>94.082757525478172</v>
      </c>
      <c r="AC44" s="24">
        <v>74</v>
      </c>
      <c r="AD44" s="24">
        <v>-21.345842802321819</v>
      </c>
      <c r="AE44" s="24">
        <v>103.50726101434306</v>
      </c>
      <c r="AF44" s="24">
        <v>70</v>
      </c>
      <c r="AG44" s="24">
        <v>-32.371894189819145</v>
      </c>
      <c r="AH44" s="24">
        <v>99.500984332094561</v>
      </c>
      <c r="AI44" s="24">
        <v>81</v>
      </c>
      <c r="AJ44" s="24">
        <v>-18.593770158439497</v>
      </c>
      <c r="AK44" s="24">
        <v>97.098790291643425</v>
      </c>
      <c r="AL44" s="24">
        <v>78</v>
      </c>
      <c r="AM44" s="24">
        <v>-19.669442054096443</v>
      </c>
      <c r="AN44" s="24">
        <v>101.35746372611565</v>
      </c>
      <c r="AO44" s="24">
        <v>80</v>
      </c>
      <c r="AP44" s="24">
        <v>-21.071426751390497</v>
      </c>
      <c r="AQ44" s="24">
        <v>102.85789696285065</v>
      </c>
      <c r="AR44" s="24">
        <v>75</v>
      </c>
      <c r="AS44" s="24">
        <v>-27.083867924027388</v>
      </c>
      <c r="AT44" s="24">
        <v>94.923525291093384</v>
      </c>
      <c r="AU44" s="24">
        <v>76</v>
      </c>
      <c r="AV44" s="24">
        <v>-19.935548361759974</v>
      </c>
      <c r="AW44" s="24">
        <v>94.762750277659364</v>
      </c>
      <c r="AX44" s="24">
        <v>64</v>
      </c>
      <c r="AY44" s="24">
        <v>-32.462914159332698</v>
      </c>
      <c r="AZ44" s="24">
        <v>87.507018803460312</v>
      </c>
      <c r="BA44" s="24">
        <v>68</v>
      </c>
      <c r="BB44" s="24">
        <v>-22.291947629107142</v>
      </c>
      <c r="BC44" s="24">
        <v>82.469364094520529</v>
      </c>
      <c r="BD44" s="24">
        <v>68</v>
      </c>
      <c r="BE44" s="24">
        <v>-17.545138432178003</v>
      </c>
      <c r="BF44" s="24">
        <v>84.981260132477971</v>
      </c>
      <c r="BG44" s="24">
        <v>69</v>
      </c>
      <c r="BH44" s="24">
        <v>-18.805628567480237</v>
      </c>
      <c r="BI44" s="24">
        <v>88.758675805640337</v>
      </c>
      <c r="BJ44" s="24">
        <v>81</v>
      </c>
      <c r="BK44" s="24">
        <v>-8.7413154096957566</v>
      </c>
      <c r="BL44" s="24">
        <v>82.754119052709981</v>
      </c>
      <c r="BM44" s="24">
        <v>77</v>
      </c>
      <c r="BN44" s="24">
        <v>-6.9532720770610981</v>
      </c>
      <c r="BO44" s="24">
        <v>72.559599747234586</v>
      </c>
      <c r="BP44" s="24">
        <v>72</v>
      </c>
      <c r="BQ44" s="24">
        <v>-0.77122772063790679</v>
      </c>
      <c r="BR44" s="24">
        <v>73.52335097083926</v>
      </c>
      <c r="BS44" s="24">
        <v>74</v>
      </c>
      <c r="BT44" s="24">
        <v>0.64829611663073905</v>
      </c>
      <c r="BU44" s="24">
        <v>78.459250501135884</v>
      </c>
      <c r="BV44" s="24">
        <v>67</v>
      </c>
      <c r="BW44" s="24">
        <v>-14.605353005468725</v>
      </c>
      <c r="BX44" s="26"/>
      <c r="BY44" s="26"/>
    </row>
    <row r="45" spans="1:78" s="42" customFormat="1" ht="33.75" customHeight="1" x14ac:dyDescent="0.25">
      <c r="A45" s="47" t="s">
        <v>51</v>
      </c>
      <c r="B45" s="48"/>
      <c r="C45" s="39"/>
      <c r="D45" s="40">
        <v>243.1245078748704</v>
      </c>
      <c r="E45" s="40">
        <v>212</v>
      </c>
      <c r="F45" s="40">
        <v>-12.801880051882447</v>
      </c>
      <c r="G45" s="40">
        <v>254.51774205311716</v>
      </c>
      <c r="H45" s="40">
        <v>212</v>
      </c>
      <c r="I45" s="40">
        <v>-16.705217369185927</v>
      </c>
      <c r="J45" s="40">
        <v>244.46649800208473</v>
      </c>
      <c r="K45" s="40">
        <v>204</v>
      </c>
      <c r="L45" s="40">
        <v>-16.552983060173606</v>
      </c>
      <c r="M45" s="40">
        <v>235.65590524287825</v>
      </c>
      <c r="N45" s="40">
        <v>206</v>
      </c>
      <c r="O45" s="40">
        <v>-12.584409973649272</v>
      </c>
      <c r="P45" s="40">
        <v>237.99458487724084</v>
      </c>
      <c r="Q45" s="40">
        <v>208</v>
      </c>
      <c r="R45" s="40">
        <v>-12.603053507588099</v>
      </c>
      <c r="S45" s="40">
        <v>248.536510926284</v>
      </c>
      <c r="T45" s="40">
        <v>218</v>
      </c>
      <c r="U45" s="40">
        <v>-12.286529175321501</v>
      </c>
      <c r="V45" s="40">
        <v>248.87574989405846</v>
      </c>
      <c r="W45" s="40">
        <v>208</v>
      </c>
      <c r="X45" s="40">
        <v>-16.424159409447672</v>
      </c>
      <c r="Y45" s="40">
        <v>273.58441387066352</v>
      </c>
      <c r="Z45" s="40">
        <v>250</v>
      </c>
      <c r="AA45" s="40">
        <v>-8.6205253936041135</v>
      </c>
      <c r="AB45" s="40">
        <v>285.79856531324504</v>
      </c>
      <c r="AC45" s="40">
        <v>257</v>
      </c>
      <c r="AD45" s="40">
        <v>-10.076525500287525</v>
      </c>
      <c r="AE45" s="40">
        <v>281.46711328461708</v>
      </c>
      <c r="AF45" s="40">
        <v>233</v>
      </c>
      <c r="AG45" s="40">
        <v>-17.219458685252356</v>
      </c>
      <c r="AH45" s="40">
        <v>338.30334672912153</v>
      </c>
      <c r="AI45" s="40">
        <v>260</v>
      </c>
      <c r="AJ45" s="40">
        <v>-23.145897753065618</v>
      </c>
      <c r="AK45" s="40">
        <v>353.9692264268092</v>
      </c>
      <c r="AL45" s="40">
        <v>252</v>
      </c>
      <c r="AM45" s="40">
        <v>-28.807370475719463</v>
      </c>
      <c r="AN45" s="40">
        <v>381.63288516007032</v>
      </c>
      <c r="AO45" s="40">
        <v>256</v>
      </c>
      <c r="AP45" s="40">
        <v>-32.919826892636742</v>
      </c>
      <c r="AQ45" s="40">
        <v>363.4312359354056</v>
      </c>
      <c r="AR45" s="40">
        <v>240</v>
      </c>
      <c r="AS45" s="40">
        <v>-33.962748308553103</v>
      </c>
      <c r="AT45" s="40">
        <v>319.83241854836871</v>
      </c>
      <c r="AU45" s="40">
        <v>262</v>
      </c>
      <c r="AV45" s="40">
        <v>-18.082100248265682</v>
      </c>
      <c r="AW45" s="40">
        <v>305.44065044852709</v>
      </c>
      <c r="AX45" s="40">
        <v>289</v>
      </c>
      <c r="AY45" s="40">
        <v>-5.3826006539681845</v>
      </c>
      <c r="AZ45" s="40">
        <v>327.93892483626871</v>
      </c>
      <c r="BA45" s="40">
        <v>312</v>
      </c>
      <c r="BB45" s="40">
        <v>-4.8603333209763369</v>
      </c>
      <c r="BC45" s="40">
        <v>298.42007007398666</v>
      </c>
      <c r="BD45" s="40">
        <v>291</v>
      </c>
      <c r="BE45" s="40">
        <v>-2.4864514213628537</v>
      </c>
      <c r="BF45" s="40">
        <v>279.34434023745234</v>
      </c>
      <c r="BG45" s="40">
        <v>273</v>
      </c>
      <c r="BH45" s="40">
        <v>-2.2711540287730312</v>
      </c>
      <c r="BI45" s="40">
        <v>300.60721334174417</v>
      </c>
      <c r="BJ45" s="40">
        <v>297</v>
      </c>
      <c r="BK45" s="40">
        <v>-1.1999756431803663</v>
      </c>
      <c r="BL45" s="40">
        <v>280.53646358868684</v>
      </c>
      <c r="BM45" s="40">
        <v>280</v>
      </c>
      <c r="BN45" s="40">
        <v>-0.19122775764129815</v>
      </c>
      <c r="BO45" s="40">
        <v>249.2264513057188</v>
      </c>
      <c r="BP45" s="40">
        <v>260</v>
      </c>
      <c r="BQ45" s="40">
        <v>4.3227950475712573</v>
      </c>
      <c r="BR45" s="40">
        <v>247.44955756852352</v>
      </c>
      <c r="BS45" s="40">
        <v>278</v>
      </c>
      <c r="BT45" s="40">
        <v>12.346129341135105</v>
      </c>
      <c r="BU45" s="40">
        <v>263.39891239667048</v>
      </c>
      <c r="BV45" s="40">
        <v>267</v>
      </c>
      <c r="BW45" s="40">
        <v>1.367161151336264</v>
      </c>
      <c r="BX45" s="41"/>
      <c r="BY45" s="41"/>
    </row>
    <row r="46" spans="1:78" s="50" customFormat="1" ht="33.75" customHeight="1" x14ac:dyDescent="0.25">
      <c r="A46" s="31" t="s">
        <v>52</v>
      </c>
      <c r="B46" s="32"/>
      <c r="C46" s="32"/>
      <c r="D46" s="33">
        <v>658.90327631689343</v>
      </c>
      <c r="E46" s="33">
        <v>523.29999999999995</v>
      </c>
      <c r="F46" s="33">
        <v>-20.580149043252948</v>
      </c>
      <c r="G46" s="33">
        <v>662.23310965464361</v>
      </c>
      <c r="H46" s="33">
        <v>520.1</v>
      </c>
      <c r="I46" s="33">
        <v>-21.462700608365292</v>
      </c>
      <c r="J46" s="33">
        <v>632.49549679159873</v>
      </c>
      <c r="K46" s="33">
        <v>501</v>
      </c>
      <c r="L46" s="33">
        <v>-20.789949882429795</v>
      </c>
      <c r="M46" s="33">
        <v>627.53369976832892</v>
      </c>
      <c r="N46" s="33">
        <v>502.8</v>
      </c>
      <c r="O46" s="33">
        <v>-19.876812960702786</v>
      </c>
      <c r="P46" s="33">
        <v>630.42044269770804</v>
      </c>
      <c r="Q46" s="33">
        <v>508.9</v>
      </c>
      <c r="R46" s="33">
        <v>-19.276094883233053</v>
      </c>
      <c r="S46" s="33">
        <v>636.67742152878986</v>
      </c>
      <c r="T46" s="33">
        <v>525.79999999999995</v>
      </c>
      <c r="U46" s="33">
        <v>-17.415007628596445</v>
      </c>
      <c r="V46" s="33">
        <v>661.77280805435385</v>
      </c>
      <c r="W46" s="33">
        <v>508.9</v>
      </c>
      <c r="X46" s="33">
        <v>-23.1004970578661</v>
      </c>
      <c r="Y46" s="33">
        <v>754.42352178597525</v>
      </c>
      <c r="Z46" s="33">
        <v>611.40000000000009</v>
      </c>
      <c r="AA46" s="33">
        <v>-18.957988140055626</v>
      </c>
      <c r="AB46" s="33">
        <v>801.92060231923233</v>
      </c>
      <c r="AC46" s="33">
        <v>649.79999999999995</v>
      </c>
      <c r="AD46" s="33">
        <v>-18.969534125857948</v>
      </c>
      <c r="AE46" s="33">
        <v>799.51089271865987</v>
      </c>
      <c r="AF46" s="33">
        <v>674</v>
      </c>
      <c r="AG46" s="33">
        <v>-15.698459378317182</v>
      </c>
      <c r="AH46" s="33">
        <v>896.01184511906808</v>
      </c>
      <c r="AI46" s="33">
        <v>670</v>
      </c>
      <c r="AJ46" s="33">
        <v>-25.224202821675213</v>
      </c>
      <c r="AK46" s="33">
        <v>906.11134135569387</v>
      </c>
      <c r="AL46" s="33">
        <v>677</v>
      </c>
      <c r="AM46" s="33">
        <v>-25.285120150124712</v>
      </c>
      <c r="AN46" s="33">
        <v>911.00348103711804</v>
      </c>
      <c r="AO46" s="33">
        <v>661</v>
      </c>
      <c r="AP46" s="33">
        <v>-27.442648270949014</v>
      </c>
      <c r="AQ46" s="33">
        <v>855.70622011524642</v>
      </c>
      <c r="AR46" s="33">
        <v>644</v>
      </c>
      <c r="AS46" s="33">
        <v>-24.740526028516406</v>
      </c>
      <c r="AT46" s="33">
        <v>816.67339890003109</v>
      </c>
      <c r="AU46" s="33">
        <v>646</v>
      </c>
      <c r="AV46" s="33">
        <v>-20.898611260010345</v>
      </c>
      <c r="AW46" s="33">
        <v>829.15920106792191</v>
      </c>
      <c r="AX46" s="33">
        <v>695.8</v>
      </c>
      <c r="AY46" s="33">
        <v>-16.083666549941309</v>
      </c>
      <c r="AZ46" s="33">
        <v>849.23646246824421</v>
      </c>
      <c r="BA46" s="33">
        <v>711.6</v>
      </c>
      <c r="BB46" s="33">
        <v>-16.207083486289999</v>
      </c>
      <c r="BC46" s="33">
        <v>835.79443946456695</v>
      </c>
      <c r="BD46" s="33">
        <v>694.3</v>
      </c>
      <c r="BE46" s="33">
        <v>-16.929334867938611</v>
      </c>
      <c r="BF46" s="33">
        <v>789.70071211093568</v>
      </c>
      <c r="BG46" s="33">
        <v>680.40000000000009</v>
      </c>
      <c r="BH46" s="33">
        <v>-13.840776693586321</v>
      </c>
      <c r="BI46" s="33">
        <v>797.5546222690989</v>
      </c>
      <c r="BJ46" s="33">
        <v>690.5</v>
      </c>
      <c r="BK46" s="33">
        <v>-13.42285773036096</v>
      </c>
      <c r="BL46" s="33">
        <v>759.23494218913379</v>
      </c>
      <c r="BM46" s="33">
        <v>693.40000000000009</v>
      </c>
      <c r="BN46" s="33">
        <v>-8.6712213217306715</v>
      </c>
      <c r="BO46" s="33">
        <v>685.9632106779236</v>
      </c>
      <c r="BP46" s="33">
        <v>650.29999999999995</v>
      </c>
      <c r="BQ46" s="33">
        <v>-5.1989975734527238</v>
      </c>
      <c r="BR46" s="33">
        <v>646.66938291284282</v>
      </c>
      <c r="BS46" s="33">
        <v>658.3</v>
      </c>
      <c r="BT46" s="33">
        <v>1.7985414795375725</v>
      </c>
      <c r="BU46" s="33">
        <v>658.17129548186767</v>
      </c>
      <c r="BV46" s="33">
        <v>625.1</v>
      </c>
      <c r="BW46" s="33">
        <v>-5.0247246740918907</v>
      </c>
      <c r="BX46" s="34"/>
      <c r="BY46" s="34"/>
      <c r="BZ46" s="49"/>
    </row>
    <row r="47" spans="1:78" ht="30.75" customHeight="1" x14ac:dyDescent="0.25">
      <c r="A47" s="21">
        <v>39</v>
      </c>
      <c r="B47" s="51" t="s">
        <v>53</v>
      </c>
      <c r="C47" s="23" t="s">
        <v>54</v>
      </c>
      <c r="D47" s="24">
        <v>56.822202989912242</v>
      </c>
      <c r="E47" s="24">
        <v>54</v>
      </c>
      <c r="F47" s="24">
        <v>-4.9667257540389151</v>
      </c>
      <c r="G47" s="24">
        <v>55.130196834610217</v>
      </c>
      <c r="H47" s="24">
        <v>54</v>
      </c>
      <c r="I47" s="24">
        <v>-2.0500504251794909</v>
      </c>
      <c r="J47" s="24">
        <v>55.051615962301518</v>
      </c>
      <c r="K47" s="24">
        <v>50</v>
      </c>
      <c r="L47" s="24">
        <v>-9.1761447398034335</v>
      </c>
      <c r="M47" s="24">
        <v>53.811190960972198</v>
      </c>
      <c r="N47" s="24">
        <v>53</v>
      </c>
      <c r="O47" s="24">
        <v>-1.5074763194899972</v>
      </c>
      <c r="P47" s="24">
        <v>58.093166387358004</v>
      </c>
      <c r="Q47" s="24">
        <v>55</v>
      </c>
      <c r="R47" s="24">
        <v>-5.3244926722243973</v>
      </c>
      <c r="S47" s="24">
        <v>65.159384887040758</v>
      </c>
      <c r="T47" s="24">
        <v>56</v>
      </c>
      <c r="U47" s="24">
        <v>-14.056892806645301</v>
      </c>
      <c r="V47" s="25">
        <v>63.601580528481598</v>
      </c>
      <c r="W47" s="24">
        <v>55</v>
      </c>
      <c r="X47" s="24">
        <v>-13.524161596313949</v>
      </c>
      <c r="Y47" s="24">
        <v>72.780469074567534</v>
      </c>
      <c r="Z47" s="24">
        <v>55</v>
      </c>
      <c r="AA47" s="24">
        <v>-24.430275458035975</v>
      </c>
      <c r="AB47" s="24">
        <v>85.207025683451931</v>
      </c>
      <c r="AC47" s="24">
        <v>66</v>
      </c>
      <c r="AD47" s="24">
        <v>-22.541598570529768</v>
      </c>
      <c r="AE47" s="24">
        <v>73.544632825980599</v>
      </c>
      <c r="AF47" s="24">
        <v>92</v>
      </c>
      <c r="AG47" s="24">
        <v>25.094104715551453</v>
      </c>
      <c r="AH47" s="24">
        <v>74.409431761392455</v>
      </c>
      <c r="AI47" s="24">
        <v>80</v>
      </c>
      <c r="AJ47" s="24">
        <v>7.5132521593965826</v>
      </c>
      <c r="AK47" s="24">
        <v>78.561748508693313</v>
      </c>
      <c r="AL47" s="24">
        <v>83</v>
      </c>
      <c r="AM47" s="24">
        <v>5.6493797243012853</v>
      </c>
      <c r="AN47" s="24">
        <v>74.035016982554055</v>
      </c>
      <c r="AO47" s="24">
        <v>50</v>
      </c>
      <c r="AP47" s="24">
        <v>-32.464390449478486</v>
      </c>
      <c r="AQ47" s="24">
        <v>81.429168428923433</v>
      </c>
      <c r="AR47" s="24">
        <v>72</v>
      </c>
      <c r="AS47" s="24">
        <v>-11.579595629978478</v>
      </c>
      <c r="AT47" s="24">
        <v>72.689186033720162</v>
      </c>
      <c r="AU47" s="24">
        <v>58</v>
      </c>
      <c r="AV47" s="24">
        <v>-20.208213676936648</v>
      </c>
      <c r="AW47" s="24">
        <v>63.457198846646897</v>
      </c>
      <c r="AX47" s="24">
        <v>63</v>
      </c>
      <c r="AY47" s="24">
        <v>-0.7204838142190626</v>
      </c>
      <c r="AZ47" s="24">
        <v>72.214530080525492</v>
      </c>
      <c r="BA47" s="24">
        <v>51</v>
      </c>
      <c r="BB47" s="24">
        <v>-29.377093580570897</v>
      </c>
      <c r="BC47" s="24">
        <v>68.866170017073841</v>
      </c>
      <c r="BD47" s="24">
        <v>48</v>
      </c>
      <c r="BE47" s="24">
        <v>-30.299594143104713</v>
      </c>
      <c r="BF47" s="24">
        <v>71.518882289709182</v>
      </c>
      <c r="BG47" s="24">
        <v>56</v>
      </c>
      <c r="BH47" s="24">
        <v>-21.699000030292961</v>
      </c>
      <c r="BI47" s="24">
        <v>76.198485833144062</v>
      </c>
      <c r="BJ47" s="24">
        <v>62</v>
      </c>
      <c r="BK47" s="24">
        <v>-18.633553774592389</v>
      </c>
      <c r="BL47" s="24">
        <v>70.341001194803482</v>
      </c>
      <c r="BM47" s="24">
        <v>57</v>
      </c>
      <c r="BN47" s="24">
        <v>-18.966180418525326</v>
      </c>
      <c r="BO47" s="24">
        <v>59.940538921628573</v>
      </c>
      <c r="BP47" s="24">
        <v>56</v>
      </c>
      <c r="BQ47" s="24">
        <v>-6.5740799007175639</v>
      </c>
      <c r="BR47" s="24">
        <v>59.293024976483267</v>
      </c>
      <c r="BS47" s="24">
        <v>56</v>
      </c>
      <c r="BT47" s="24">
        <v>-5.5538151035291961</v>
      </c>
      <c r="BU47" s="24">
        <v>57.643530980426362</v>
      </c>
      <c r="BV47" s="24">
        <v>53</v>
      </c>
      <c r="BW47" s="24">
        <v>-8.055597742621174</v>
      </c>
      <c r="BX47" s="26"/>
      <c r="BY47" s="26"/>
    </row>
    <row r="48" spans="1:78" ht="30.75" customHeight="1" x14ac:dyDescent="0.25">
      <c r="A48" s="21">
        <v>40</v>
      </c>
      <c r="B48" s="51"/>
      <c r="C48" s="23" t="s">
        <v>55</v>
      </c>
      <c r="D48" s="24">
        <v>31.671391830442889</v>
      </c>
      <c r="E48" s="24">
        <v>26</v>
      </c>
      <c r="F48" s="24">
        <v>-17.906986408445384</v>
      </c>
      <c r="G48" s="24">
        <v>30.321608259035621</v>
      </c>
      <c r="H48" s="24">
        <v>27</v>
      </c>
      <c r="I48" s="24">
        <v>-10.954591295617723</v>
      </c>
      <c r="J48" s="24">
        <v>28.925425336124526</v>
      </c>
      <c r="K48" s="24">
        <v>26</v>
      </c>
      <c r="L48" s="24">
        <v>-10.113681310231268</v>
      </c>
      <c r="M48" s="24">
        <v>30.616712098484182</v>
      </c>
      <c r="N48" s="24">
        <v>24</v>
      </c>
      <c r="O48" s="24">
        <v>-21.611439129062369</v>
      </c>
      <c r="P48" s="24">
        <v>30.920556302948615</v>
      </c>
      <c r="Q48" s="24">
        <v>27</v>
      </c>
      <c r="R48" s="24">
        <v>-12.679449439836718</v>
      </c>
      <c r="S48" s="24">
        <v>36.303085865636987</v>
      </c>
      <c r="T48" s="24">
        <v>32</v>
      </c>
      <c r="U48" s="24">
        <v>-11.853223391431063</v>
      </c>
      <c r="V48" s="25">
        <v>38.714005539075757</v>
      </c>
      <c r="W48" s="24">
        <v>27</v>
      </c>
      <c r="X48" s="24">
        <v>-30.257797858845407</v>
      </c>
      <c r="Y48" s="24">
        <v>44.720529190396924</v>
      </c>
      <c r="Z48" s="24">
        <v>41</v>
      </c>
      <c r="AA48" s="24">
        <v>-8.319510653724226</v>
      </c>
      <c r="AB48" s="24">
        <v>56.804683788967949</v>
      </c>
      <c r="AC48" s="24">
        <v>49</v>
      </c>
      <c r="AD48" s="24">
        <v>-13.739507498999052</v>
      </c>
      <c r="AE48" s="24">
        <v>55.385464226973042</v>
      </c>
      <c r="AF48" s="24">
        <v>55</v>
      </c>
      <c r="AG48" s="24">
        <v>-0.69596640987495528</v>
      </c>
      <c r="AH48" s="24">
        <v>50.183105141404212</v>
      </c>
      <c r="AI48" s="24">
        <v>54</v>
      </c>
      <c r="AJ48" s="24">
        <v>7.6059359974650311</v>
      </c>
      <c r="AK48" s="24">
        <v>45.018530044307404</v>
      </c>
      <c r="AL48" s="24">
        <v>47</v>
      </c>
      <c r="AM48" s="24">
        <v>4.4014541428661174</v>
      </c>
      <c r="AN48" s="24">
        <v>47.593939488784741</v>
      </c>
      <c r="AO48" s="24">
        <v>46</v>
      </c>
      <c r="AP48" s="24">
        <v>-3.3490387765869745</v>
      </c>
      <c r="AQ48" s="24">
        <v>41.143158785140258</v>
      </c>
      <c r="AR48" s="24">
        <v>44</v>
      </c>
      <c r="AS48" s="24">
        <v>6.9436603780931669</v>
      </c>
      <c r="AT48" s="24">
        <v>34.206675780574194</v>
      </c>
      <c r="AU48" s="24">
        <v>41</v>
      </c>
      <c r="AV48" s="24">
        <v>19.859644541325768</v>
      </c>
      <c r="AW48" s="24">
        <v>33.843839384878343</v>
      </c>
      <c r="AX48" s="24">
        <v>39</v>
      </c>
      <c r="AY48" s="24">
        <v>15.235152715638591</v>
      </c>
      <c r="AZ48" s="24">
        <v>28.885812032210197</v>
      </c>
      <c r="BA48" s="24">
        <v>33</v>
      </c>
      <c r="BB48" s="24">
        <v>14.242936854958845</v>
      </c>
      <c r="BC48" s="24">
        <v>28.056587784733786</v>
      </c>
      <c r="BD48" s="24">
        <v>30</v>
      </c>
      <c r="BE48" s="24">
        <v>6.9267589850098163</v>
      </c>
      <c r="BF48" s="24">
        <v>36.180140452441115</v>
      </c>
      <c r="BG48" s="24">
        <v>34</v>
      </c>
      <c r="BH48" s="24">
        <v>-6.0257932257253541</v>
      </c>
      <c r="BI48" s="24">
        <v>37.680569917488825</v>
      </c>
      <c r="BJ48" s="24">
        <v>41</v>
      </c>
      <c r="BK48" s="24">
        <v>8.8093945759841485</v>
      </c>
      <c r="BL48" s="24">
        <v>35.584271192665291</v>
      </c>
      <c r="BM48" s="24">
        <v>38</v>
      </c>
      <c r="BN48" s="24">
        <v>6.788754487214689</v>
      </c>
      <c r="BO48" s="24">
        <v>31.547652064015036</v>
      </c>
      <c r="BP48" s="24">
        <v>37</v>
      </c>
      <c r="BQ48" s="24">
        <v>17.282896124634924</v>
      </c>
      <c r="BR48" s="24">
        <v>31.622946654124412</v>
      </c>
      <c r="BS48" s="24">
        <v>37</v>
      </c>
      <c r="BT48" s="24">
        <v>17.003644235583238</v>
      </c>
      <c r="BU48" s="24">
        <v>29.622370087163549</v>
      </c>
      <c r="BV48" s="24">
        <v>34</v>
      </c>
      <c r="BW48" s="24">
        <v>14.778121736901252</v>
      </c>
      <c r="BX48" s="26"/>
      <c r="BY48" s="26"/>
    </row>
    <row r="49" spans="1:78" ht="30.75" customHeight="1" x14ac:dyDescent="0.25">
      <c r="A49" s="21">
        <v>41</v>
      </c>
      <c r="B49" s="51"/>
      <c r="C49" s="23" t="s">
        <v>56</v>
      </c>
      <c r="D49" s="24">
        <v>35.397437928142054</v>
      </c>
      <c r="E49" s="24">
        <v>21</v>
      </c>
      <c r="F49" s="24">
        <v>-40.67367236399798</v>
      </c>
      <c r="G49" s="24">
        <v>35.834627942496638</v>
      </c>
      <c r="H49" s="24">
        <v>21</v>
      </c>
      <c r="I49" s="24">
        <v>-41.397466066346702</v>
      </c>
      <c r="J49" s="24">
        <v>33.590816519370421</v>
      </c>
      <c r="K49" s="24">
        <v>19</v>
      </c>
      <c r="L49" s="24">
        <v>-43.436921251844254</v>
      </c>
      <c r="M49" s="24">
        <v>35.255607870981784</v>
      </c>
      <c r="N49" s="24">
        <v>18</v>
      </c>
      <c r="O49" s="24">
        <v>-48.944292590639307</v>
      </c>
      <c r="P49" s="24">
        <v>34.668502521487838</v>
      </c>
      <c r="Q49" s="24">
        <v>19</v>
      </c>
      <c r="R49" s="24">
        <v>-45.195210008786404</v>
      </c>
      <c r="S49" s="24">
        <v>33.510540799049529</v>
      </c>
      <c r="T49" s="24">
        <v>19</v>
      </c>
      <c r="U49" s="24">
        <v>-43.301422337717383</v>
      </c>
      <c r="V49" s="25">
        <v>28.574623135984488</v>
      </c>
      <c r="W49" s="24">
        <v>19</v>
      </c>
      <c r="X49" s="24">
        <v>-33.507434517752252</v>
      </c>
      <c r="Y49" s="24">
        <v>32.444305491072278</v>
      </c>
      <c r="Z49" s="24">
        <v>23</v>
      </c>
      <c r="AA49" s="24">
        <v>-29.109285429676014</v>
      </c>
      <c r="AB49" s="24">
        <v>35.50292736810497</v>
      </c>
      <c r="AC49" s="24">
        <v>25</v>
      </c>
      <c r="AD49" s="24">
        <v>-29.583271427754333</v>
      </c>
      <c r="AE49" s="24">
        <v>40.858129347766997</v>
      </c>
      <c r="AF49" s="24">
        <v>36</v>
      </c>
      <c r="AG49" s="24">
        <v>-11.890239287307232</v>
      </c>
      <c r="AH49" s="24">
        <v>62.296268451398333</v>
      </c>
      <c r="AI49" s="24">
        <v>27</v>
      </c>
      <c r="AJ49" s="24">
        <v>-56.65872022324325</v>
      </c>
      <c r="AK49" s="24">
        <v>56.493841624228899</v>
      </c>
      <c r="AL49" s="24">
        <v>32</v>
      </c>
      <c r="AM49" s="24">
        <v>-43.356657858657741</v>
      </c>
      <c r="AN49" s="24">
        <v>54.644893487123227</v>
      </c>
      <c r="AO49" s="24">
        <v>27</v>
      </c>
      <c r="AP49" s="24">
        <v>-50.590076625618451</v>
      </c>
      <c r="AQ49" s="24">
        <v>51.428948481425323</v>
      </c>
      <c r="AR49" s="24">
        <v>29</v>
      </c>
      <c r="AS49" s="24">
        <v>-43.611524527914511</v>
      </c>
      <c r="AT49" s="24">
        <v>53.875514354404352</v>
      </c>
      <c r="AU49" s="24">
        <v>27</v>
      </c>
      <c r="AV49" s="24">
        <v>-49.884469181327198</v>
      </c>
      <c r="AW49" s="24">
        <v>40.612607261854016</v>
      </c>
      <c r="AX49" s="24">
        <v>24</v>
      </c>
      <c r="AY49" s="24">
        <v>-40.905049889416112</v>
      </c>
      <c r="AZ49" s="24">
        <v>51.824545116612413</v>
      </c>
      <c r="BA49" s="24">
        <v>22</v>
      </c>
      <c r="BB49" s="24">
        <v>-57.549072644059009</v>
      </c>
      <c r="BC49" s="24">
        <v>48.461378900903817</v>
      </c>
      <c r="BD49" s="24">
        <v>23</v>
      </c>
      <c r="BE49" s="24">
        <v>-52.5395262750746</v>
      </c>
      <c r="BF49" s="24">
        <v>48.801119680036848</v>
      </c>
      <c r="BG49" s="24">
        <v>26</v>
      </c>
      <c r="BH49" s="24">
        <v>-46.722533887606964</v>
      </c>
      <c r="BI49" s="24">
        <v>49.40341389181868</v>
      </c>
      <c r="BJ49" s="24">
        <v>33</v>
      </c>
      <c r="BK49" s="24">
        <v>-33.202996715445856</v>
      </c>
      <c r="BL49" s="24">
        <v>43.859683097936291</v>
      </c>
      <c r="BM49" s="24">
        <v>32</v>
      </c>
      <c r="BN49" s="24">
        <v>-27.040056517176065</v>
      </c>
      <c r="BO49" s="24">
        <v>41.011947683219546</v>
      </c>
      <c r="BP49" s="24">
        <v>31</v>
      </c>
      <c r="BQ49" s="24">
        <v>-24.412270688904727</v>
      </c>
      <c r="BR49" s="24">
        <v>34.785241319536851</v>
      </c>
      <c r="BS49" s="24">
        <v>29</v>
      </c>
      <c r="BT49" s="24">
        <v>-16.631310004129876</v>
      </c>
      <c r="BU49" s="24">
        <v>34.425997668865747</v>
      </c>
      <c r="BV49" s="24">
        <v>26</v>
      </c>
      <c r="BW49" s="24">
        <v>-24.475681866690149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20.493253537345399</v>
      </c>
      <c r="E50" s="24">
        <v>29</v>
      </c>
      <c r="F50" s="24">
        <v>41.50998496726023</v>
      </c>
      <c r="G50" s="24">
        <v>19.295568892113575</v>
      </c>
      <c r="H50" s="24">
        <v>28</v>
      </c>
      <c r="I50" s="24">
        <v>45.111036407141505</v>
      </c>
      <c r="J50" s="24">
        <v>20.527721206281925</v>
      </c>
      <c r="K50" s="24">
        <v>26</v>
      </c>
      <c r="L50" s="24">
        <v>26.657994517401377</v>
      </c>
      <c r="M50" s="24">
        <v>18.555583089990414</v>
      </c>
      <c r="N50" s="24">
        <v>29</v>
      </c>
      <c r="O50" s="24">
        <v>56.287193236431911</v>
      </c>
      <c r="P50" s="24">
        <v>15.928771428791711</v>
      </c>
      <c r="Q50" s="24">
        <v>27</v>
      </c>
      <c r="R50" s="24">
        <v>69.504598146199314</v>
      </c>
      <c r="S50" s="24">
        <v>16.755270399524765</v>
      </c>
      <c r="T50" s="24">
        <v>26</v>
      </c>
      <c r="U50" s="24">
        <v>55.175054654668223</v>
      </c>
      <c r="V50" s="25">
        <v>21.200526842827202</v>
      </c>
      <c r="W50" s="24">
        <v>27</v>
      </c>
      <c r="X50" s="24">
        <v>27.355325649064898</v>
      </c>
      <c r="Y50" s="24">
        <v>39.459290462114929</v>
      </c>
      <c r="Z50" s="24">
        <v>40</v>
      </c>
      <c r="AA50" s="24">
        <v>1.3702971633618433</v>
      </c>
      <c r="AB50" s="24">
        <v>59.467403341575825</v>
      </c>
      <c r="AC50" s="24">
        <v>60</v>
      </c>
      <c r="AD50" s="24">
        <v>0.89561108859081084</v>
      </c>
      <c r="AE50" s="24">
        <v>87.164009275236268</v>
      </c>
      <c r="AF50" s="24">
        <v>85</v>
      </c>
      <c r="AG50" s="24">
        <v>-2.482686711212438</v>
      </c>
      <c r="AH50" s="24">
        <v>92.579176726383636</v>
      </c>
      <c r="AI50" s="24">
        <v>98</v>
      </c>
      <c r="AJ50" s="24">
        <v>5.8553375232937377</v>
      </c>
      <c r="AK50" s="24">
        <v>66.203720653393248</v>
      </c>
      <c r="AL50" s="24">
        <v>105</v>
      </c>
      <c r="AM50" s="24">
        <v>58.601357995758299</v>
      </c>
      <c r="AN50" s="24">
        <v>49.356677988369363</v>
      </c>
      <c r="AO50" s="24">
        <v>109</v>
      </c>
      <c r="AP50" s="24">
        <v>120.84144323020539</v>
      </c>
      <c r="AQ50" s="24">
        <v>50.571799340068239</v>
      </c>
      <c r="AR50" s="24">
        <v>104</v>
      </c>
      <c r="AS50" s="24">
        <v>105.64820978714987</v>
      </c>
      <c r="AT50" s="24">
        <v>53.020347459889997</v>
      </c>
      <c r="AU50" s="24">
        <v>102</v>
      </c>
      <c r="AV50" s="24">
        <v>92.378973142647197</v>
      </c>
      <c r="AW50" s="24">
        <v>70.225966723622562</v>
      </c>
      <c r="AX50" s="24">
        <v>90</v>
      </c>
      <c r="AY50" s="24">
        <v>28.15772313138676</v>
      </c>
      <c r="AZ50" s="24">
        <v>38.231221807337029</v>
      </c>
      <c r="BA50" s="24">
        <v>63</v>
      </c>
      <c r="BB50" s="24">
        <v>64.786781645334571</v>
      </c>
      <c r="BC50" s="24">
        <v>34.007985193616712</v>
      </c>
      <c r="BD50" s="24">
        <v>39</v>
      </c>
      <c r="BE50" s="24">
        <v>14.678949011423024</v>
      </c>
      <c r="BF50" s="24">
        <v>23.559161224845376</v>
      </c>
      <c r="BG50" s="24">
        <v>27</v>
      </c>
      <c r="BH50" s="24">
        <v>14.605098807702596</v>
      </c>
      <c r="BI50" s="24">
        <v>24.28303394682613</v>
      </c>
      <c r="BJ50" s="24">
        <v>34</v>
      </c>
      <c r="BK50" s="24">
        <v>40.015453070862705</v>
      </c>
      <c r="BL50" s="24">
        <v>21.516070953704595</v>
      </c>
      <c r="BM50" s="24">
        <v>32</v>
      </c>
      <c r="BN50" s="24">
        <v>48.726038638064182</v>
      </c>
      <c r="BO50" s="24">
        <v>21.29466514321015</v>
      </c>
      <c r="BP50" s="24">
        <v>31</v>
      </c>
      <c r="BQ50" s="24">
        <v>45.576367562109411</v>
      </c>
      <c r="BR50" s="24">
        <v>20.554915325180865</v>
      </c>
      <c r="BS50" s="24">
        <v>33</v>
      </c>
      <c r="BT50" s="24">
        <v>60.545540946954155</v>
      </c>
      <c r="BU50" s="24">
        <v>20.815719520709521</v>
      </c>
      <c r="BV50" s="24">
        <v>32</v>
      </c>
      <c r="BW50" s="24">
        <v>53.72997300508041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21.424765061770188</v>
      </c>
      <c r="E51" s="24">
        <v>23</v>
      </c>
      <c r="F51" s="24">
        <v>7.3524023889560493</v>
      </c>
      <c r="G51" s="24">
        <v>23.889751961664427</v>
      </c>
      <c r="H51" s="24">
        <v>22</v>
      </c>
      <c r="I51" s="24">
        <v>-7.9103038185448185</v>
      </c>
      <c r="J51" s="24">
        <v>25.193112389527816</v>
      </c>
      <c r="K51" s="24">
        <v>21</v>
      </c>
      <c r="L51" s="24">
        <v>-16.64388395008627</v>
      </c>
      <c r="M51" s="24">
        <v>25.050037171487059</v>
      </c>
      <c r="N51" s="24">
        <v>23</v>
      </c>
      <c r="O51" s="24">
        <v>-8.1837689798739781</v>
      </c>
      <c r="P51" s="24">
        <v>26.235623529774582</v>
      </c>
      <c r="Q51" s="24">
        <v>25</v>
      </c>
      <c r="R51" s="24">
        <v>-4.7097166506154631</v>
      </c>
      <c r="S51" s="24">
        <v>26.063753954816299</v>
      </c>
      <c r="T51" s="24">
        <v>25</v>
      </c>
      <c r="U51" s="24">
        <v>-4.0813535788451869</v>
      </c>
      <c r="V51" s="25">
        <v>20.27876480618254</v>
      </c>
      <c r="W51" s="24">
        <v>25</v>
      </c>
      <c r="X51" s="24">
        <v>23.281670451535891</v>
      </c>
      <c r="Y51" s="24">
        <v>21.921828034508295</v>
      </c>
      <c r="Z51" s="24">
        <v>21</v>
      </c>
      <c r="AA51" s="24">
        <v>-4.2050691806230622</v>
      </c>
      <c r="AB51" s="24">
        <v>29.289915078686601</v>
      </c>
      <c r="AC51" s="24">
        <v>27</v>
      </c>
      <c r="AD51" s="24">
        <v>-7.8181007781511251</v>
      </c>
      <c r="AE51" s="24">
        <v>36.318337198015108</v>
      </c>
      <c r="AF51" s="24">
        <v>41</v>
      </c>
      <c r="AG51" s="24">
        <v>12.890630913137613</v>
      </c>
      <c r="AH51" s="24">
        <v>39.800393732837826</v>
      </c>
      <c r="AI51" s="24">
        <v>33</v>
      </c>
      <c r="AJ51" s="24">
        <v>-17.08624738359579</v>
      </c>
      <c r="AK51" s="24">
        <v>30.012353362871604</v>
      </c>
      <c r="AL51" s="24">
        <v>31</v>
      </c>
      <c r="AM51" s="24">
        <v>3.2908003753888138</v>
      </c>
      <c r="AN51" s="24">
        <v>33.492031492107785</v>
      </c>
      <c r="AO51" s="24">
        <v>29</v>
      </c>
      <c r="AP51" s="24">
        <v>-13.41223954469978</v>
      </c>
      <c r="AQ51" s="24">
        <v>33.42881651292646</v>
      </c>
      <c r="AR51" s="24">
        <v>28</v>
      </c>
      <c r="AS51" s="24">
        <v>-16.239930333241716</v>
      </c>
      <c r="AT51" s="24">
        <v>31.641175097031127</v>
      </c>
      <c r="AU51" s="24">
        <v>27</v>
      </c>
      <c r="AV51" s="24">
        <v>-14.668150227665237</v>
      </c>
      <c r="AW51" s="24">
        <v>22.844591584792884</v>
      </c>
      <c r="AX51" s="24">
        <v>22</v>
      </c>
      <c r="AY51" s="24">
        <v>-3.6971183383077366</v>
      </c>
      <c r="AZ51" s="24">
        <v>15.292488722934811</v>
      </c>
      <c r="BA51" s="24">
        <v>16</v>
      </c>
      <c r="BB51" s="24">
        <v>4.6265280287838522</v>
      </c>
      <c r="BC51" s="24">
        <v>13.603194077446684</v>
      </c>
      <c r="BD51" s="24">
        <v>12</v>
      </c>
      <c r="BE51" s="24">
        <v>-11.785423837366901</v>
      </c>
      <c r="BF51" s="24">
        <v>15.986573688287933</v>
      </c>
      <c r="BG51" s="24">
        <v>18</v>
      </c>
      <c r="BH51" s="24">
        <v>12.594483039146413</v>
      </c>
      <c r="BI51" s="24">
        <v>19.258957957827622</v>
      </c>
      <c r="BJ51" s="24">
        <v>21</v>
      </c>
      <c r="BK51" s="24">
        <v>9.0401674170784894</v>
      </c>
      <c r="BL51" s="24">
        <v>19.033447382123295</v>
      </c>
      <c r="BM51" s="24">
        <v>21</v>
      </c>
      <c r="BN51" s="24">
        <v>10.332088446172612</v>
      </c>
      <c r="BO51" s="24">
        <v>17.35120863520827</v>
      </c>
      <c r="BP51" s="24">
        <v>20</v>
      </c>
      <c r="BQ51" s="24">
        <v>15.26574557703678</v>
      </c>
      <c r="BR51" s="24">
        <v>19.764341658827757</v>
      </c>
      <c r="BS51" s="24">
        <v>27</v>
      </c>
      <c r="BT51" s="24">
        <v>36.609660296680971</v>
      </c>
      <c r="BU51" s="24">
        <v>28.021160893262817</v>
      </c>
      <c r="BV51" s="24">
        <v>29</v>
      </c>
      <c r="BW51" s="24">
        <v>3.4932139694916335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13.972672866371862</v>
      </c>
      <c r="E52" s="24">
        <v>16</v>
      </c>
      <c r="F52" s="24">
        <v>14.509229214886446</v>
      </c>
      <c r="G52" s="24">
        <v>12.863712594742385</v>
      </c>
      <c r="H52" s="24">
        <v>15</v>
      </c>
      <c r="I52" s="24">
        <v>16.607082827167265</v>
      </c>
      <c r="J52" s="24">
        <v>13.996173549737675</v>
      </c>
      <c r="K52" s="24">
        <v>15</v>
      </c>
      <c r="L52" s="24">
        <v>7.1721492070319446</v>
      </c>
      <c r="M52" s="24">
        <v>13.91668731749281</v>
      </c>
      <c r="N52" s="24">
        <v>13</v>
      </c>
      <c r="O52" s="24">
        <v>-6.5869649621326545</v>
      </c>
      <c r="P52" s="24">
        <v>13.117811764887291</v>
      </c>
      <c r="Q52" s="24">
        <v>16</v>
      </c>
      <c r="R52" s="24">
        <v>21.971562687212206</v>
      </c>
      <c r="S52" s="24">
        <v>13.962725332937303</v>
      </c>
      <c r="T52" s="24">
        <v>16</v>
      </c>
      <c r="U52" s="24">
        <v>14.590809591139614</v>
      </c>
      <c r="V52" s="25">
        <v>12.904668513025253</v>
      </c>
      <c r="W52" s="24">
        <v>16</v>
      </c>
      <c r="X52" s="24">
        <v>23.986137139830376</v>
      </c>
      <c r="Y52" s="24">
        <v>15.783716184845971</v>
      </c>
      <c r="Z52" s="24">
        <v>17</v>
      </c>
      <c r="AA52" s="24">
        <v>7.705940736071959</v>
      </c>
      <c r="AB52" s="24">
        <v>18.639036868255108</v>
      </c>
      <c r="AC52" s="24">
        <v>4</v>
      </c>
      <c r="AD52" s="24">
        <v>-78.53966367322036</v>
      </c>
      <c r="AE52" s="24">
        <v>9.079584299503777</v>
      </c>
      <c r="AF52" s="24">
        <v>-16</v>
      </c>
      <c r="AG52" s="24">
        <v>-276.21952142538555</v>
      </c>
      <c r="AH52" s="24">
        <v>6.0565816549970606</v>
      </c>
      <c r="AI52" s="24">
        <v>-26</v>
      </c>
      <c r="AJ52" s="24">
        <v>-529.28505683644778</v>
      </c>
      <c r="AK52" s="24">
        <v>8.8271627537857658</v>
      </c>
      <c r="AL52" s="24">
        <v>-25</v>
      </c>
      <c r="AM52" s="24">
        <v>-383.21671070671124</v>
      </c>
      <c r="AN52" s="24">
        <v>10.576430997507721</v>
      </c>
      <c r="AO52" s="24">
        <v>-22</v>
      </c>
      <c r="AP52" s="24">
        <v>-308.00967741560629</v>
      </c>
      <c r="AQ52" s="24">
        <v>10.285789696285065</v>
      </c>
      <c r="AR52" s="24">
        <v>-22</v>
      </c>
      <c r="AS52" s="24">
        <v>-313.88732075618634</v>
      </c>
      <c r="AT52" s="24">
        <v>11.972336523200967</v>
      </c>
      <c r="AU52" s="24">
        <v>-24</v>
      </c>
      <c r="AV52" s="24">
        <v>-300.46212327469118</v>
      </c>
      <c r="AW52" s="24">
        <v>13.537535753951339</v>
      </c>
      <c r="AX52" s="24">
        <v>0</v>
      </c>
      <c r="AY52" s="24">
        <v>-100</v>
      </c>
      <c r="AZ52" s="24">
        <v>10.19499248195654</v>
      </c>
      <c r="BA52" s="24">
        <v>0</v>
      </c>
      <c r="BB52" s="24">
        <v>-100</v>
      </c>
      <c r="BC52" s="24">
        <v>8.5019962984041779</v>
      </c>
      <c r="BD52" s="24">
        <v>14</v>
      </c>
      <c r="BE52" s="24">
        <v>64.667208836915108</v>
      </c>
      <c r="BF52" s="24">
        <v>8.4139861517304908</v>
      </c>
      <c r="BG52" s="24">
        <v>16</v>
      </c>
      <c r="BH52" s="24">
        <v>90.159571355002839</v>
      </c>
      <c r="BI52" s="24">
        <v>10.048151977997019</v>
      </c>
      <c r="BJ52" s="24">
        <v>0</v>
      </c>
      <c r="BK52" s="24">
        <v>-100</v>
      </c>
      <c r="BL52" s="24">
        <v>11.585576667379398</v>
      </c>
      <c r="BM52" s="24">
        <v>0</v>
      </c>
      <c r="BN52" s="24">
        <v>-100</v>
      </c>
      <c r="BO52" s="24">
        <v>14.196443428806766</v>
      </c>
      <c r="BP52" s="24">
        <v>0</v>
      </c>
      <c r="BQ52" s="24">
        <v>-100</v>
      </c>
      <c r="BR52" s="24">
        <v>12.649178661649763</v>
      </c>
      <c r="BS52" s="24">
        <v>19</v>
      </c>
      <c r="BT52" s="24">
        <v>50.207381113248772</v>
      </c>
      <c r="BU52" s="24">
        <v>12.009068954255493</v>
      </c>
      <c r="BV52" s="24">
        <v>17</v>
      </c>
      <c r="BW52" s="24">
        <v>41.559683475511541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1.8630230488495816</v>
      </c>
      <c r="E53" s="24">
        <v>0.5</v>
      </c>
      <c r="F53" s="24">
        <v>-73.161899402760994</v>
      </c>
      <c r="G53" s="24">
        <v>1.8376732278203405</v>
      </c>
      <c r="H53" s="24">
        <v>0.4</v>
      </c>
      <c r="I53" s="24">
        <v>-78.23334453892879</v>
      </c>
      <c r="J53" s="24">
        <v>1.8661564732983567</v>
      </c>
      <c r="K53" s="24">
        <v>0.5</v>
      </c>
      <c r="L53" s="24">
        <v>-73.206962698242023</v>
      </c>
      <c r="M53" s="24">
        <v>1.8555583089990415</v>
      </c>
      <c r="N53" s="24">
        <v>0.5</v>
      </c>
      <c r="O53" s="24">
        <v>-73.053932200615193</v>
      </c>
      <c r="P53" s="24">
        <v>1.873973109269613</v>
      </c>
      <c r="Q53" s="24">
        <v>0.5</v>
      </c>
      <c r="R53" s="24">
        <v>-73.318720662172325</v>
      </c>
      <c r="S53" s="24">
        <v>1.8616967110583071</v>
      </c>
      <c r="T53" s="24">
        <v>0.6</v>
      </c>
      <c r="U53" s="24">
        <v>-67.771334802491978</v>
      </c>
      <c r="V53" s="25">
        <v>1.8435240732893217</v>
      </c>
      <c r="W53" s="24">
        <v>0.5</v>
      </c>
      <c r="X53" s="24">
        <v>-72.878032500662101</v>
      </c>
      <c r="Y53" s="24">
        <v>1.7537462427606636</v>
      </c>
      <c r="Z53" s="24">
        <v>0.4</v>
      </c>
      <c r="AA53" s="24">
        <v>-77.19168313824359</v>
      </c>
      <c r="AB53" s="24">
        <v>1.7751463684052484</v>
      </c>
      <c r="AC53" s="24">
        <v>0.3</v>
      </c>
      <c r="AD53" s="24">
        <v>-83.099985142661041</v>
      </c>
      <c r="AE53" s="24">
        <v>1.8159168599007556</v>
      </c>
      <c r="AF53" s="24">
        <v>0.1</v>
      </c>
      <c r="AG53" s="24">
        <v>-94.493139955456698</v>
      </c>
      <c r="AH53" s="24">
        <v>1.7304519014277315</v>
      </c>
      <c r="AI53" s="24">
        <v>-0.1</v>
      </c>
      <c r="AJ53" s="24">
        <v>-105.77883730356757</v>
      </c>
      <c r="AK53" s="24">
        <v>1.7654325507571531</v>
      </c>
      <c r="AL53" s="24">
        <v>-0.2</v>
      </c>
      <c r="AM53" s="24">
        <v>-111.32866842826846</v>
      </c>
      <c r="AN53" s="24">
        <v>1.7627384995846203</v>
      </c>
      <c r="AO53" s="24">
        <v>0.3</v>
      </c>
      <c r="AP53" s="24">
        <v>-82.981026393268579</v>
      </c>
      <c r="AQ53" s="24">
        <v>1.7142982827141775</v>
      </c>
      <c r="AR53" s="24">
        <v>0.4</v>
      </c>
      <c r="AS53" s="24">
        <v>-76.666837735688759</v>
      </c>
      <c r="AT53" s="24">
        <v>1.7103337890287096</v>
      </c>
      <c r="AU53" s="24">
        <v>1</v>
      </c>
      <c r="AV53" s="24">
        <v>-41.531880711548403</v>
      </c>
      <c r="AW53" s="24">
        <v>1.6921919692439173</v>
      </c>
      <c r="AX53" s="24">
        <v>1</v>
      </c>
      <c r="AY53" s="24">
        <v>-40.905049889416112</v>
      </c>
      <c r="AZ53" s="24">
        <v>1.6991654136594234</v>
      </c>
      <c r="BA53" s="24">
        <v>1</v>
      </c>
      <c r="BB53" s="24">
        <v>-41.147577983809079</v>
      </c>
      <c r="BC53" s="24">
        <v>1.7003992596808355</v>
      </c>
      <c r="BD53" s="24">
        <v>1</v>
      </c>
      <c r="BE53" s="24">
        <v>-41.190282558244604</v>
      </c>
      <c r="BF53" s="24">
        <v>1.6827972303460983</v>
      </c>
      <c r="BG53" s="24">
        <v>1</v>
      </c>
      <c r="BH53" s="24">
        <v>-40.575133951561618</v>
      </c>
      <c r="BI53" s="24">
        <v>1.6746919963328366</v>
      </c>
      <c r="BJ53" s="24">
        <v>1</v>
      </c>
      <c r="BK53" s="24">
        <v>-40.287527366837963</v>
      </c>
      <c r="BL53" s="24">
        <v>1.6550823810541997</v>
      </c>
      <c r="BM53" s="24">
        <v>1</v>
      </c>
      <c r="BN53" s="24">
        <v>-39.580046803286429</v>
      </c>
      <c r="BO53" s="24">
        <v>1.5773826032007519</v>
      </c>
      <c r="BP53" s="24">
        <v>1</v>
      </c>
      <c r="BQ53" s="24">
        <v>-36.603839932629775</v>
      </c>
      <c r="BR53" s="24">
        <v>1.5811473327062204</v>
      </c>
      <c r="BS53" s="24">
        <v>0.8</v>
      </c>
      <c r="BT53" s="24">
        <v>-49.403829519747781</v>
      </c>
      <c r="BU53" s="24">
        <v>1.6012091939007325</v>
      </c>
      <c r="BV53" s="24">
        <v>0.7</v>
      </c>
      <c r="BW53" s="24">
        <v>-56.283038926680263</v>
      </c>
      <c r="BX53" s="26"/>
      <c r="BY53" s="26"/>
    </row>
    <row r="54" spans="1:78" s="42" customFormat="1" ht="30" customHeight="1" x14ac:dyDescent="0.25">
      <c r="A54" s="38" t="s">
        <v>61</v>
      </c>
      <c r="B54" s="39"/>
      <c r="C54" s="39"/>
      <c r="D54" s="40">
        <v>181.64474726283422</v>
      </c>
      <c r="E54" s="40">
        <v>169.5</v>
      </c>
      <c r="F54" s="40">
        <v>-6.6859886926766725</v>
      </c>
      <c r="G54" s="40">
        <v>179.17313971248322</v>
      </c>
      <c r="H54" s="40">
        <v>167.4</v>
      </c>
      <c r="I54" s="40">
        <v>-6.5708173286327494</v>
      </c>
      <c r="J54" s="40">
        <v>179.15102143664225</v>
      </c>
      <c r="K54" s="40">
        <v>157.5</v>
      </c>
      <c r="L54" s="40">
        <v>-12.085346353606617</v>
      </c>
      <c r="M54" s="40">
        <v>179.06137681840747</v>
      </c>
      <c r="N54" s="40">
        <v>160.5</v>
      </c>
      <c r="O54" s="40">
        <v>-10.365929910854657</v>
      </c>
      <c r="P54" s="40">
        <v>180.83840504451763</v>
      </c>
      <c r="Q54" s="40">
        <v>169.5</v>
      </c>
      <c r="R54" s="40">
        <v>-6.2699098909473419</v>
      </c>
      <c r="S54" s="40">
        <v>193.61645795006393</v>
      </c>
      <c r="T54" s="40">
        <v>174.6</v>
      </c>
      <c r="U54" s="40">
        <v>-9.8217156492804527</v>
      </c>
      <c r="V54" s="40">
        <v>187.11769343886618</v>
      </c>
      <c r="W54" s="40">
        <v>169.5</v>
      </c>
      <c r="X54" s="40">
        <v>-9.4153006672360018</v>
      </c>
      <c r="Y54" s="40">
        <v>228.86388468026655</v>
      </c>
      <c r="Z54" s="40">
        <v>197.4</v>
      </c>
      <c r="AA54" s="40">
        <v>-13.747859223932624</v>
      </c>
      <c r="AB54" s="40">
        <v>286.68613849744764</v>
      </c>
      <c r="AC54" s="40">
        <v>231.3</v>
      </c>
      <c r="AD54" s="40">
        <v>-19.319433715118645</v>
      </c>
      <c r="AE54" s="40">
        <v>304.16607403337656</v>
      </c>
      <c r="AF54" s="40">
        <v>293.10000000000002</v>
      </c>
      <c r="AG54" s="40">
        <v>-3.6381684145886175</v>
      </c>
      <c r="AH54" s="40">
        <v>327.05540936984124</v>
      </c>
      <c r="AI54" s="40">
        <v>265.89999999999998</v>
      </c>
      <c r="AJ54" s="40">
        <v>-18.698791586316624</v>
      </c>
      <c r="AK54" s="40">
        <v>286.88278949803743</v>
      </c>
      <c r="AL54" s="40">
        <v>272.8</v>
      </c>
      <c r="AM54" s="40">
        <v>-4.9089000851805213</v>
      </c>
      <c r="AN54" s="40">
        <v>271.46172893603148</v>
      </c>
      <c r="AO54" s="40">
        <v>239.3</v>
      </c>
      <c r="AP54" s="40">
        <v>-11.847610733964716</v>
      </c>
      <c r="AQ54" s="40">
        <v>270.001979527483</v>
      </c>
      <c r="AR54" s="40">
        <v>255.4</v>
      </c>
      <c r="AS54" s="40">
        <v>-5.4081009157922448</v>
      </c>
      <c r="AT54" s="40">
        <v>259.11556903784953</v>
      </c>
      <c r="AU54" s="40">
        <v>232</v>
      </c>
      <c r="AV54" s="40">
        <v>-10.464662211744097</v>
      </c>
      <c r="AW54" s="40">
        <v>246.21393152498993</v>
      </c>
      <c r="AX54" s="40">
        <v>239</v>
      </c>
      <c r="AY54" s="40">
        <v>-2.9299444918931163</v>
      </c>
      <c r="AZ54" s="40">
        <v>218.34275565523589</v>
      </c>
      <c r="BA54" s="40">
        <v>186</v>
      </c>
      <c r="BB54" s="40">
        <v>-14.812836614696407</v>
      </c>
      <c r="BC54" s="40">
        <v>203.19771153185985</v>
      </c>
      <c r="BD54" s="40">
        <v>167</v>
      </c>
      <c r="BE54" s="40">
        <v>-17.814035039555222</v>
      </c>
      <c r="BF54" s="40">
        <v>206.14266071739704</v>
      </c>
      <c r="BG54" s="40">
        <v>178</v>
      </c>
      <c r="BH54" s="40">
        <v>-13.652031374514022</v>
      </c>
      <c r="BI54" s="40">
        <v>218.54730552143513</v>
      </c>
      <c r="BJ54" s="40">
        <v>192</v>
      </c>
      <c r="BK54" s="40">
        <v>-12.14716670063515</v>
      </c>
      <c r="BL54" s="40">
        <v>203.57513286966653</v>
      </c>
      <c r="BM54" s="40">
        <v>181</v>
      </c>
      <c r="BN54" s="40">
        <v>-11.089337165811724</v>
      </c>
      <c r="BO54" s="40">
        <v>186.9198384792891</v>
      </c>
      <c r="BP54" s="40">
        <v>176</v>
      </c>
      <c r="BQ54" s="40">
        <v>-5.8419901109100447</v>
      </c>
      <c r="BR54" s="40">
        <v>180.25079592850915</v>
      </c>
      <c r="BS54" s="40">
        <v>201.8</v>
      </c>
      <c r="BT54" s="40">
        <v>11.955122838979131</v>
      </c>
      <c r="BU54" s="40">
        <v>184.13905729858422</v>
      </c>
      <c r="BV54" s="40">
        <v>191.7</v>
      </c>
      <c r="BW54" s="40">
        <v>4.1061048168371954</v>
      </c>
      <c r="BX54" s="41"/>
      <c r="BY54" s="41"/>
    </row>
    <row r="55" spans="1:78" ht="30.75" customHeight="1" x14ac:dyDescent="0.25">
      <c r="A55" s="21">
        <v>46</v>
      </c>
      <c r="B55" s="22" t="s">
        <v>62</v>
      </c>
      <c r="C55" s="23" t="s">
        <v>63</v>
      </c>
      <c r="D55" s="24">
        <v>23.287788110619772</v>
      </c>
      <c r="E55" s="24">
        <v>31</v>
      </c>
      <c r="F55" s="24">
        <v>33.116978962305488</v>
      </c>
      <c r="G55" s="24">
        <v>16.539059050383067</v>
      </c>
      <c r="H55" s="24">
        <v>29</v>
      </c>
      <c r="I55" s="24">
        <v>75.342502325295953</v>
      </c>
      <c r="J55" s="24">
        <v>13.996173549737675</v>
      </c>
      <c r="K55" s="24">
        <v>29</v>
      </c>
      <c r="L55" s="24">
        <v>107.19948846692841</v>
      </c>
      <c r="M55" s="24">
        <v>13.91668731749281</v>
      </c>
      <c r="N55" s="24">
        <v>28</v>
      </c>
      <c r="O55" s="24">
        <v>101.19730623540659</v>
      </c>
      <c r="P55" s="24">
        <v>13.117811764887291</v>
      </c>
      <c r="Q55" s="24">
        <v>24</v>
      </c>
      <c r="R55" s="24">
        <v>82.957344030818319</v>
      </c>
      <c r="S55" s="24">
        <v>15.824422043995611</v>
      </c>
      <c r="T55" s="24">
        <v>22</v>
      </c>
      <c r="U55" s="24">
        <v>39.025614577485555</v>
      </c>
      <c r="V55" s="25">
        <v>18.435240732893217</v>
      </c>
      <c r="W55" s="24">
        <v>24</v>
      </c>
      <c r="X55" s="24">
        <v>30.185443996821913</v>
      </c>
      <c r="Y55" s="24">
        <v>18.414335548986969</v>
      </c>
      <c r="Z55" s="24">
        <v>36</v>
      </c>
      <c r="AA55" s="24">
        <v>95.499858815054964</v>
      </c>
      <c r="AB55" s="24">
        <v>17.751463684052485</v>
      </c>
      <c r="AC55" s="24">
        <v>39</v>
      </c>
      <c r="AD55" s="24">
        <v>119.7001931454065</v>
      </c>
      <c r="AE55" s="24">
        <v>20.883043888858687</v>
      </c>
      <c r="AF55" s="24">
        <v>41</v>
      </c>
      <c r="AG55" s="24">
        <v>96.331532022848023</v>
      </c>
      <c r="AH55" s="24">
        <v>13.843615211421852</v>
      </c>
      <c r="AI55" s="24">
        <v>29</v>
      </c>
      <c r="AJ55" s="24">
        <v>109.48285225432429</v>
      </c>
      <c r="AK55" s="24">
        <v>22.067906884464414</v>
      </c>
      <c r="AL55" s="24">
        <v>25</v>
      </c>
      <c r="AM55" s="24">
        <v>13.28668428268451</v>
      </c>
      <c r="AN55" s="24">
        <v>28.203815993353924</v>
      </c>
      <c r="AO55" s="24">
        <v>23</v>
      </c>
      <c r="AP55" s="24">
        <v>-18.45075146774527</v>
      </c>
      <c r="AQ55" s="24">
        <v>24.000175957998483</v>
      </c>
      <c r="AR55" s="24">
        <v>18</v>
      </c>
      <c r="AS55" s="24">
        <v>-25.000549864713879</v>
      </c>
      <c r="AT55" s="24">
        <v>17.103337890287097</v>
      </c>
      <c r="AU55" s="24">
        <v>7</v>
      </c>
      <c r="AV55" s="24">
        <v>-59.072316498083886</v>
      </c>
      <c r="AW55" s="24">
        <v>19.460207646305051</v>
      </c>
      <c r="AX55" s="24">
        <v>11</v>
      </c>
      <c r="AY55" s="24">
        <v>-43.474395546398029</v>
      </c>
      <c r="AZ55" s="24">
        <v>16.991654136594235</v>
      </c>
      <c r="BA55" s="24">
        <v>12</v>
      </c>
      <c r="BB55" s="24">
        <v>-29.3770935805709</v>
      </c>
      <c r="BC55" s="24">
        <v>11.90279481776585</v>
      </c>
      <c r="BD55" s="24">
        <v>12</v>
      </c>
      <c r="BE55" s="24">
        <v>0.8166584715806734</v>
      </c>
      <c r="BF55" s="24">
        <v>8.4139861517304908</v>
      </c>
      <c r="BG55" s="24">
        <v>24</v>
      </c>
      <c r="BH55" s="24">
        <v>185.23935703250424</v>
      </c>
      <c r="BI55" s="24">
        <v>7.5361139834977653</v>
      </c>
      <c r="BJ55" s="24">
        <v>24</v>
      </c>
      <c r="BK55" s="24">
        <v>218.4665207101975</v>
      </c>
      <c r="BL55" s="24">
        <v>20.688529763177495</v>
      </c>
      <c r="BM55" s="24">
        <v>19</v>
      </c>
      <c r="BN55" s="24">
        <v>-8.1616711409953702</v>
      </c>
      <c r="BO55" s="24">
        <v>20.505973841609773</v>
      </c>
      <c r="BP55" s="24">
        <v>19</v>
      </c>
      <c r="BQ55" s="24">
        <v>-7.3440737476896638</v>
      </c>
      <c r="BR55" s="24">
        <v>18.183194326121537</v>
      </c>
      <c r="BS55" s="24">
        <v>23</v>
      </c>
      <c r="BT55" s="24">
        <v>26.490426200630523</v>
      </c>
      <c r="BU55" s="24">
        <v>19.214510326808789</v>
      </c>
      <c r="BV55" s="24">
        <v>22</v>
      </c>
      <c r="BW55" s="24">
        <v>14.496802811075513</v>
      </c>
      <c r="BX55" s="26"/>
      <c r="BY55" s="26"/>
    </row>
    <row r="56" spans="1:78" ht="30.75" customHeight="1" x14ac:dyDescent="0.25">
      <c r="A56" s="21">
        <v>47</v>
      </c>
      <c r="B56" s="27"/>
      <c r="C56" s="23" t="s">
        <v>64</v>
      </c>
      <c r="D56" s="24">
        <v>41.918018599115584</v>
      </c>
      <c r="E56" s="24">
        <v>40</v>
      </c>
      <c r="F56" s="24">
        <v>-4.5756423209279546</v>
      </c>
      <c r="G56" s="24">
        <v>45.022994081598341</v>
      </c>
      <c r="H56" s="24">
        <v>38</v>
      </c>
      <c r="I56" s="24">
        <v>-15.598682906050351</v>
      </c>
      <c r="J56" s="24">
        <v>41.055442412563849</v>
      </c>
      <c r="K56" s="24">
        <v>37</v>
      </c>
      <c r="L56" s="24">
        <v>-9.8779654395413274</v>
      </c>
      <c r="M56" s="24">
        <v>38.038945334480346</v>
      </c>
      <c r="N56" s="24">
        <v>37</v>
      </c>
      <c r="O56" s="24">
        <v>-2.731267455879212</v>
      </c>
      <c r="P56" s="24">
        <v>38.416448740027064</v>
      </c>
      <c r="Q56" s="24">
        <v>38</v>
      </c>
      <c r="R56" s="24">
        <v>-1.0840375768339983</v>
      </c>
      <c r="S56" s="24">
        <v>40.95732764328276</v>
      </c>
      <c r="T56" s="24">
        <v>41</v>
      </c>
      <c r="U56" s="24">
        <v>0.10418735589610362</v>
      </c>
      <c r="V56" s="25">
        <v>41.479291649009738</v>
      </c>
      <c r="W56" s="24">
        <v>38</v>
      </c>
      <c r="X56" s="24">
        <v>-8.388020891125322</v>
      </c>
      <c r="Y56" s="24">
        <v>45.597402311777252</v>
      </c>
      <c r="Z56" s="24">
        <v>48</v>
      </c>
      <c r="AA56" s="24">
        <v>5.2691547465680655</v>
      </c>
      <c r="AB56" s="24">
        <v>58.579830157373202</v>
      </c>
      <c r="AC56" s="24">
        <v>54</v>
      </c>
      <c r="AD56" s="24">
        <v>-7.8181007781511251</v>
      </c>
      <c r="AE56" s="24">
        <v>64.465048526476821</v>
      </c>
      <c r="AF56" s="24">
        <v>55</v>
      </c>
      <c r="AG56" s="24">
        <v>-14.68245001411792</v>
      </c>
      <c r="AH56" s="24">
        <v>63.161494402112197</v>
      </c>
      <c r="AI56" s="24">
        <v>52</v>
      </c>
      <c r="AJ56" s="24">
        <v>-17.671358962873025</v>
      </c>
      <c r="AK56" s="24">
        <v>60.907423001121785</v>
      </c>
      <c r="AL56" s="24">
        <v>47</v>
      </c>
      <c r="AM56" s="24">
        <v>-22.833707807446789</v>
      </c>
      <c r="AN56" s="24">
        <v>54.644893487123227</v>
      </c>
      <c r="AO56" s="24">
        <v>52</v>
      </c>
      <c r="AP56" s="24">
        <v>-4.8401475752651653</v>
      </c>
      <c r="AQ56" s="24">
        <v>62.571887319067478</v>
      </c>
      <c r="AR56" s="24">
        <v>51</v>
      </c>
      <c r="AS56" s="24">
        <v>-18.493748254803219</v>
      </c>
      <c r="AT56" s="24">
        <v>59.861682616004835</v>
      </c>
      <c r="AU56" s="24">
        <v>50</v>
      </c>
      <c r="AV56" s="24">
        <v>-16.474115302212002</v>
      </c>
      <c r="AW56" s="24">
        <v>55.84233498504927</v>
      </c>
      <c r="AX56" s="24">
        <v>48</v>
      </c>
      <c r="AY56" s="24">
        <v>-14.043708930059795</v>
      </c>
      <c r="AZ56" s="24">
        <v>56.922041357590686</v>
      </c>
      <c r="BA56" s="24">
        <v>43</v>
      </c>
      <c r="BB56" s="24">
        <v>-24.458085173247479</v>
      </c>
      <c r="BC56" s="24">
        <v>50.161778160584646</v>
      </c>
      <c r="BD56" s="24">
        <v>43</v>
      </c>
      <c r="BE56" s="24">
        <v>-14.277361017102297</v>
      </c>
      <c r="BF56" s="24">
        <v>58.897903062113443</v>
      </c>
      <c r="BG56" s="24">
        <v>49</v>
      </c>
      <c r="BH56" s="24">
        <v>-16.80518753218627</v>
      </c>
      <c r="BI56" s="24">
        <v>61.963603864314955</v>
      </c>
      <c r="BJ56" s="24">
        <v>53</v>
      </c>
      <c r="BK56" s="24">
        <v>-14.465917579524653</v>
      </c>
      <c r="BL56" s="24">
        <v>57.10034214636989</v>
      </c>
      <c r="BM56" s="24">
        <v>54</v>
      </c>
      <c r="BN56" s="24">
        <v>-5.4296384747091953</v>
      </c>
      <c r="BO56" s="24">
        <v>49.687552000823686</v>
      </c>
      <c r="BP56" s="24">
        <v>47</v>
      </c>
      <c r="BQ56" s="24">
        <v>-5.4089040264634773</v>
      </c>
      <c r="BR56" s="24">
        <v>41.109830650361729</v>
      </c>
      <c r="BS56" s="24">
        <v>43</v>
      </c>
      <c r="BT56" s="24">
        <v>4.5978524351367982</v>
      </c>
      <c r="BU56" s="24">
        <v>40.030229847518314</v>
      </c>
      <c r="BV56" s="24">
        <v>39</v>
      </c>
      <c r="BW56" s="24">
        <v>-2.5736296080302994</v>
      </c>
      <c r="BX56" s="26"/>
      <c r="BY56" s="26"/>
    </row>
    <row r="57" spans="1:78" ht="30.75" customHeight="1" x14ac:dyDescent="0.25">
      <c r="A57" s="21">
        <v>48</v>
      </c>
      <c r="B57" s="27"/>
      <c r="C57" s="23" t="s">
        <v>65</v>
      </c>
      <c r="D57" s="24">
        <v>15.835695915221445</v>
      </c>
      <c r="E57" s="24">
        <v>28</v>
      </c>
      <c r="F57" s="24">
        <v>76.815721581809953</v>
      </c>
      <c r="G57" s="24">
        <v>22.970915347754257</v>
      </c>
      <c r="H57" s="24">
        <v>30</v>
      </c>
      <c r="I57" s="24">
        <v>30.599932766427347</v>
      </c>
      <c r="J57" s="24">
        <v>17.728486496334387</v>
      </c>
      <c r="K57" s="24">
        <v>30</v>
      </c>
      <c r="L57" s="24">
        <v>69.219182958471507</v>
      </c>
      <c r="M57" s="24">
        <v>17.627803935490892</v>
      </c>
      <c r="N57" s="24">
        <v>25</v>
      </c>
      <c r="O57" s="24">
        <v>41.821409470446383</v>
      </c>
      <c r="P57" s="24">
        <v>16.865757983426516</v>
      </c>
      <c r="Q57" s="24">
        <v>26</v>
      </c>
      <c r="R57" s="24">
        <v>54.158502840782106</v>
      </c>
      <c r="S57" s="24">
        <v>17.686118755053919</v>
      </c>
      <c r="T57" s="24">
        <v>28</v>
      </c>
      <c r="U57" s="24">
        <v>58.316250093021829</v>
      </c>
      <c r="V57" s="25">
        <v>18.435240732893217</v>
      </c>
      <c r="W57" s="24">
        <v>26</v>
      </c>
      <c r="X57" s="24">
        <v>41.034230996557071</v>
      </c>
      <c r="Y57" s="24">
        <v>26.306193641409955</v>
      </c>
      <c r="Z57" s="24">
        <v>41</v>
      </c>
      <c r="AA57" s="24">
        <v>55.856831888668822</v>
      </c>
      <c r="AB57" s="24">
        <v>55.917110604765327</v>
      </c>
      <c r="AC57" s="24">
        <v>61</v>
      </c>
      <c r="AD57" s="24">
        <v>9.0900429944631345</v>
      </c>
      <c r="AE57" s="24">
        <v>78.084424975732489</v>
      </c>
      <c r="AF57" s="24">
        <v>81</v>
      </c>
      <c r="AG57" s="24">
        <v>3.7338752576760728</v>
      </c>
      <c r="AH57" s="24">
        <v>69.218076057109258</v>
      </c>
      <c r="AI57" s="24">
        <v>90</v>
      </c>
      <c r="AJ57" s="24">
        <v>30.023839330270246</v>
      </c>
      <c r="AK57" s="24">
        <v>80.327181059450467</v>
      </c>
      <c r="AL57" s="24">
        <v>96</v>
      </c>
      <c r="AM57" s="24">
        <v>19.511227375139701</v>
      </c>
      <c r="AN57" s="24">
        <v>52.000785737746298</v>
      </c>
      <c r="AO57" s="24">
        <v>83</v>
      </c>
      <c r="AP57" s="24">
        <v>59.612972808893559</v>
      </c>
      <c r="AQ57" s="24">
        <v>48.857501057354057</v>
      </c>
      <c r="AR57" s="24">
        <v>79</v>
      </c>
      <c r="AS57" s="24">
        <v>61.694720954437507</v>
      </c>
      <c r="AT57" s="24">
        <v>66.703017772119679</v>
      </c>
      <c r="AU57" s="24">
        <v>83</v>
      </c>
      <c r="AV57" s="24">
        <v>24.432151306191852</v>
      </c>
      <c r="AW57" s="24">
        <v>59.226718923537106</v>
      </c>
      <c r="AX57" s="24">
        <v>84</v>
      </c>
      <c r="AY57" s="24">
        <v>41.827880265401333</v>
      </c>
      <c r="AZ57" s="24">
        <v>56.922041357590686</v>
      </c>
      <c r="BA57" s="24">
        <v>63</v>
      </c>
      <c r="BB57" s="24">
        <v>10.677689164776947</v>
      </c>
      <c r="BC57" s="24">
        <v>45.060580381542145</v>
      </c>
      <c r="BD57" s="24">
        <v>39</v>
      </c>
      <c r="BE57" s="24">
        <v>-13.44984980269961</v>
      </c>
      <c r="BF57" s="24">
        <v>31.131748761402818</v>
      </c>
      <c r="BG57" s="24">
        <v>30</v>
      </c>
      <c r="BH57" s="24">
        <v>-3.6353523538837038</v>
      </c>
      <c r="BI57" s="24">
        <v>37.680569917488825</v>
      </c>
      <c r="BJ57" s="24">
        <v>33</v>
      </c>
      <c r="BK57" s="24">
        <v>-12.421706804695685</v>
      </c>
      <c r="BL57" s="24">
        <v>33.929188811611091</v>
      </c>
      <c r="BM57" s="24">
        <v>29</v>
      </c>
      <c r="BN57" s="24">
        <v>-14.527871087575919</v>
      </c>
      <c r="BO57" s="24">
        <v>29.970269460814286</v>
      </c>
      <c r="BP57" s="24">
        <v>29</v>
      </c>
      <c r="BQ57" s="24">
        <v>-3.2374398971717628</v>
      </c>
      <c r="BR57" s="24">
        <v>27.670078322358858</v>
      </c>
      <c r="BS57" s="24">
        <v>30</v>
      </c>
      <c r="BT57" s="24">
        <v>8.4203653148261761</v>
      </c>
      <c r="BU57" s="24">
        <v>25.619347102411719</v>
      </c>
      <c r="BV57" s="24">
        <v>31</v>
      </c>
      <c r="BW57" s="24">
        <v>21.002302970795707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11.17813829309749</v>
      </c>
      <c r="E58" s="24">
        <v>30</v>
      </c>
      <c r="F58" s="24">
        <v>168.38100597239008</v>
      </c>
      <c r="G58" s="24">
        <v>11.026039366922044</v>
      </c>
      <c r="H58" s="24">
        <v>27</v>
      </c>
      <c r="I58" s="24">
        <v>144.87487393705126</v>
      </c>
      <c r="J58" s="24">
        <v>9.3307823664917837</v>
      </c>
      <c r="K58" s="24">
        <v>28</v>
      </c>
      <c r="L58" s="24">
        <v>200.08201777968947</v>
      </c>
      <c r="M58" s="24">
        <v>12.061129008493769</v>
      </c>
      <c r="N58" s="24">
        <v>28</v>
      </c>
      <c r="O58" s="24">
        <v>132.15073796393068</v>
      </c>
      <c r="P58" s="24">
        <v>13.117811764887291</v>
      </c>
      <c r="Q58" s="24">
        <v>25</v>
      </c>
      <c r="R58" s="24">
        <v>90.580566698769076</v>
      </c>
      <c r="S58" s="24">
        <v>13.962725332937303</v>
      </c>
      <c r="T58" s="24">
        <v>26</v>
      </c>
      <c r="U58" s="24">
        <v>86.210065585601868</v>
      </c>
      <c r="V58" s="25">
        <v>14.748192586314573</v>
      </c>
      <c r="W58" s="24">
        <v>25</v>
      </c>
      <c r="X58" s="24">
        <v>69.51229687086186</v>
      </c>
      <c r="Y58" s="24">
        <v>18.414335548986969</v>
      </c>
      <c r="Z58" s="24">
        <v>34</v>
      </c>
      <c r="AA58" s="24">
        <v>84.638755547551909</v>
      </c>
      <c r="AB58" s="24">
        <v>23.964475973470854</v>
      </c>
      <c r="AC58" s="24">
        <v>39</v>
      </c>
      <c r="AD58" s="24">
        <v>62.740883811412218</v>
      </c>
      <c r="AE58" s="24">
        <v>28.146711328461709</v>
      </c>
      <c r="AF58" s="24">
        <v>42</v>
      </c>
      <c r="AG58" s="24">
        <v>49.21814314246356</v>
      </c>
      <c r="AH58" s="24">
        <v>18.169744964991182</v>
      </c>
      <c r="AI58" s="24">
        <v>37</v>
      </c>
      <c r="AJ58" s="24">
        <v>103.63521926857138</v>
      </c>
      <c r="AK58" s="24">
        <v>22.950623159842991</v>
      </c>
      <c r="AL58" s="24">
        <v>37</v>
      </c>
      <c r="AM58" s="24">
        <v>61.215666094589494</v>
      </c>
      <c r="AN58" s="24">
        <v>17.627384995846203</v>
      </c>
      <c r="AO58" s="24">
        <v>35</v>
      </c>
      <c r="AP58" s="24">
        <v>98.55469207853325</v>
      </c>
      <c r="AQ58" s="24">
        <v>20.571579392570129</v>
      </c>
      <c r="AR58" s="24">
        <v>34</v>
      </c>
      <c r="AS58" s="24">
        <v>65.276566038871252</v>
      </c>
      <c r="AT58" s="24">
        <v>17.958504784801452</v>
      </c>
      <c r="AU58" s="24">
        <v>33</v>
      </c>
      <c r="AV58" s="24">
        <v>83.756946335133577</v>
      </c>
      <c r="AW58" s="24">
        <v>16.921919692439172</v>
      </c>
      <c r="AX58" s="24">
        <v>32</v>
      </c>
      <c r="AY58" s="24">
        <v>89.103840353868463</v>
      </c>
      <c r="AZ58" s="24">
        <v>18.690819550253657</v>
      </c>
      <c r="BA58" s="24">
        <v>27</v>
      </c>
      <c r="BB58" s="24">
        <v>44.455944948832261</v>
      </c>
      <c r="BC58" s="24">
        <v>16.153792966967938</v>
      </c>
      <c r="BD58" s="24">
        <v>26</v>
      </c>
      <c r="BE58" s="24">
        <v>60.952910893225301</v>
      </c>
      <c r="BF58" s="24">
        <v>18.510769533807082</v>
      </c>
      <c r="BG58" s="24">
        <v>27</v>
      </c>
      <c r="BH58" s="24">
        <v>45.86103484616693</v>
      </c>
      <c r="BI58" s="24">
        <v>25.95772594315897</v>
      </c>
      <c r="BJ58" s="24">
        <v>30</v>
      </c>
      <c r="BK58" s="24">
        <v>15.5725276770878</v>
      </c>
      <c r="BL58" s="24">
        <v>23.998694525285895</v>
      </c>
      <c r="BM58" s="24">
        <v>29</v>
      </c>
      <c r="BN58" s="24">
        <v>20.839906393427142</v>
      </c>
      <c r="BO58" s="24">
        <v>23.66073904801128</v>
      </c>
      <c r="BP58" s="24">
        <v>28</v>
      </c>
      <c r="BQ58" s="24">
        <v>18.339498792424415</v>
      </c>
      <c r="BR58" s="24">
        <v>22.136062657887088</v>
      </c>
      <c r="BS58" s="24">
        <v>30</v>
      </c>
      <c r="BT58" s="24">
        <v>35.525456643532713</v>
      </c>
      <c r="BU58" s="24">
        <v>18.413905729858421</v>
      </c>
      <c r="BV58" s="24">
        <v>28</v>
      </c>
      <c r="BW58" s="24">
        <v>52.058995037633906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30.739880306018097</v>
      </c>
      <c r="E59" s="24">
        <v>31</v>
      </c>
      <c r="F59" s="24">
        <v>0.84619618356476711</v>
      </c>
      <c r="G59" s="24">
        <v>27.565098417305109</v>
      </c>
      <c r="H59" s="24">
        <v>36</v>
      </c>
      <c r="I59" s="24">
        <v>30.599932766427347</v>
      </c>
      <c r="J59" s="24">
        <v>27.059268862826173</v>
      </c>
      <c r="K59" s="24">
        <v>34</v>
      </c>
      <c r="L59" s="24">
        <v>25.650105966865027</v>
      </c>
      <c r="M59" s="24">
        <v>29.688932943984664</v>
      </c>
      <c r="N59" s="24">
        <v>36</v>
      </c>
      <c r="O59" s="24">
        <v>21.25730509723164</v>
      </c>
      <c r="P59" s="24">
        <v>29.983569748313808</v>
      </c>
      <c r="Q59" s="24">
        <v>34</v>
      </c>
      <c r="R59" s="24">
        <v>13.395437185767598</v>
      </c>
      <c r="S59" s="24">
        <v>33.510540799049529</v>
      </c>
      <c r="T59" s="24">
        <v>35</v>
      </c>
      <c r="U59" s="24">
        <v>4.4447483252574562</v>
      </c>
      <c r="V59" s="25">
        <v>33.183433319207793</v>
      </c>
      <c r="W59" s="24">
        <v>34</v>
      </c>
      <c r="X59" s="24">
        <v>2.4607661086098274</v>
      </c>
      <c r="Y59" s="24">
        <v>35.074924855213268</v>
      </c>
      <c r="Z59" s="24">
        <v>35</v>
      </c>
      <c r="AA59" s="24">
        <v>-0.21361372981568102</v>
      </c>
      <c r="AB59" s="24">
        <v>36.390500552307593</v>
      </c>
      <c r="AC59" s="24">
        <v>42</v>
      </c>
      <c r="AD59" s="24">
        <v>15.414735611095345</v>
      </c>
      <c r="AE59" s="24">
        <v>51.753630507171529</v>
      </c>
      <c r="AF59" s="24">
        <v>36</v>
      </c>
      <c r="AG59" s="24">
        <v>-30.439662595242549</v>
      </c>
      <c r="AH59" s="24">
        <v>56.239686796401273</v>
      </c>
      <c r="AI59" s="24">
        <v>43</v>
      </c>
      <c r="AJ59" s="24">
        <v>-23.541537214336813</v>
      </c>
      <c r="AK59" s="24">
        <v>34.425934739764486</v>
      </c>
      <c r="AL59" s="24">
        <v>60</v>
      </c>
      <c r="AM59" s="24">
        <v>74.287206588745406</v>
      </c>
      <c r="AN59" s="24">
        <v>48.475308738577056</v>
      </c>
      <c r="AO59" s="24">
        <v>42</v>
      </c>
      <c r="AP59" s="24">
        <v>-13.35795254754912</v>
      </c>
      <c r="AQ59" s="24">
        <v>35.143114795640635</v>
      </c>
      <c r="AR59" s="24">
        <v>52</v>
      </c>
      <c r="AS59" s="24">
        <v>47.966394846851749</v>
      </c>
      <c r="AT59" s="24">
        <v>42.758344725717741</v>
      </c>
      <c r="AU59" s="24">
        <v>46</v>
      </c>
      <c r="AV59" s="24">
        <v>7.5813394907509348</v>
      </c>
      <c r="AW59" s="24">
        <v>9.307055830841545</v>
      </c>
      <c r="AX59" s="24">
        <v>41</v>
      </c>
      <c r="AY59" s="24">
        <v>340.52599173344356</v>
      </c>
      <c r="AZ59" s="24">
        <v>26.337063911721064</v>
      </c>
      <c r="BA59" s="24">
        <v>-4</v>
      </c>
      <c r="BB59" s="24">
        <v>-115.18772181062991</v>
      </c>
      <c r="BC59" s="24">
        <v>31.457386304095458</v>
      </c>
      <c r="BD59" s="24">
        <v>41</v>
      </c>
      <c r="BE59" s="24">
        <v>30.335049465511961</v>
      </c>
      <c r="BF59" s="24">
        <v>31.973147376575866</v>
      </c>
      <c r="BG59" s="24">
        <v>37</v>
      </c>
      <c r="BH59" s="24">
        <v>15.722107568011589</v>
      </c>
      <c r="BI59" s="24">
        <v>27.632417939491805</v>
      </c>
      <c r="BJ59" s="24">
        <v>40</v>
      </c>
      <c r="BK59" s="24">
        <v>44.75750941372614</v>
      </c>
      <c r="BL59" s="24">
        <v>31.446565240029795</v>
      </c>
      <c r="BM59" s="24">
        <v>36</v>
      </c>
      <c r="BN59" s="24">
        <v>14.479911320088867</v>
      </c>
      <c r="BO59" s="24">
        <v>27.604195556013156</v>
      </c>
      <c r="BP59" s="24">
        <v>38</v>
      </c>
      <c r="BQ59" s="24">
        <v>37.660233289146781</v>
      </c>
      <c r="BR59" s="24">
        <v>26.87950465600575</v>
      </c>
      <c r="BS59" s="24">
        <v>34</v>
      </c>
      <c r="BT59" s="24">
        <v>26.49042620063053</v>
      </c>
      <c r="BU59" s="24">
        <v>26.419951699362084</v>
      </c>
      <c r="BV59" s="24">
        <v>30</v>
      </c>
      <c r="BW59" s="24">
        <v>13.55054824238894</v>
      </c>
      <c r="BX59" s="26"/>
      <c r="BY59" s="26"/>
    </row>
    <row r="60" spans="1:78" ht="30.75" customHeight="1" x14ac:dyDescent="0.25">
      <c r="A60" s="21">
        <v>51</v>
      </c>
      <c r="B60" s="30"/>
      <c r="C60" s="23" t="s">
        <v>68</v>
      </c>
      <c r="D60" s="24">
        <v>9.3151152442479077</v>
      </c>
      <c r="E60" s="24">
        <v>17</v>
      </c>
      <c r="F60" s="24">
        <v>82.499084061225275</v>
      </c>
      <c r="G60" s="24">
        <v>9.1883661391017029</v>
      </c>
      <c r="H60" s="24">
        <v>18</v>
      </c>
      <c r="I60" s="24">
        <v>95.899899149641016</v>
      </c>
      <c r="J60" s="24">
        <v>9.3307823664917837</v>
      </c>
      <c r="K60" s="24">
        <v>19</v>
      </c>
      <c r="L60" s="24">
        <v>103.62708349336067</v>
      </c>
      <c r="M60" s="24">
        <v>9.2777915449952069</v>
      </c>
      <c r="N60" s="24">
        <v>19</v>
      </c>
      <c r="O60" s="24">
        <v>104.79011527532455</v>
      </c>
      <c r="P60" s="24">
        <v>9.3698655463480645</v>
      </c>
      <c r="Q60" s="24">
        <v>20</v>
      </c>
      <c r="R60" s="24">
        <v>113.45023470262137</v>
      </c>
      <c r="S60" s="24">
        <v>9.3084835552915361</v>
      </c>
      <c r="T60" s="24">
        <v>21</v>
      </c>
      <c r="U60" s="24">
        <v>125.60065638255611</v>
      </c>
      <c r="V60" s="25">
        <v>9.2176203664466083</v>
      </c>
      <c r="W60" s="24">
        <v>20</v>
      </c>
      <c r="X60" s="24">
        <v>116.97573999470319</v>
      </c>
      <c r="Y60" s="24">
        <v>8.7687312138033171</v>
      </c>
      <c r="Z60" s="24">
        <v>28</v>
      </c>
      <c r="AA60" s="24">
        <v>219.31643606458982</v>
      </c>
      <c r="AB60" s="24">
        <v>8.8757318420262425</v>
      </c>
      <c r="AC60" s="24">
        <v>31</v>
      </c>
      <c r="AD60" s="24">
        <v>249.26697371833853</v>
      </c>
      <c r="AE60" s="24">
        <v>9.079584299503777</v>
      </c>
      <c r="AF60" s="24">
        <v>28</v>
      </c>
      <c r="AG60" s="24">
        <v>208.38416249442466</v>
      </c>
      <c r="AH60" s="24">
        <v>8.6522595071386572</v>
      </c>
      <c r="AI60" s="24">
        <v>30</v>
      </c>
      <c r="AJ60" s="24">
        <v>246.73023821405397</v>
      </c>
      <c r="AK60" s="24">
        <v>8.8271627537857658</v>
      </c>
      <c r="AL60" s="24">
        <v>27</v>
      </c>
      <c r="AM60" s="24">
        <v>205.87404756324821</v>
      </c>
      <c r="AN60" s="24">
        <v>8.8136924979231015</v>
      </c>
      <c r="AO60" s="24">
        <v>25</v>
      </c>
      <c r="AP60" s="24">
        <v>183.64956011219039</v>
      </c>
      <c r="AQ60" s="24">
        <v>8.5714914135708877</v>
      </c>
      <c r="AR60" s="24">
        <v>25</v>
      </c>
      <c r="AS60" s="24">
        <v>191.66452830389039</v>
      </c>
      <c r="AT60" s="24">
        <v>8.5516689451435486</v>
      </c>
      <c r="AU60" s="24">
        <v>27</v>
      </c>
      <c r="AV60" s="24">
        <v>215.72784415763863</v>
      </c>
      <c r="AW60" s="24">
        <v>8.4609598462195859</v>
      </c>
      <c r="AX60" s="24">
        <v>25</v>
      </c>
      <c r="AY60" s="24">
        <v>195.47475055291946</v>
      </c>
      <c r="AZ60" s="24">
        <v>8.4958270682971175</v>
      </c>
      <c r="BA60" s="24">
        <v>23</v>
      </c>
      <c r="BB60" s="24">
        <v>170.72114127447821</v>
      </c>
      <c r="BC60" s="24">
        <v>8.5019962984041779</v>
      </c>
      <c r="BD60" s="24">
        <v>21</v>
      </c>
      <c r="BE60" s="24">
        <v>147.00081325537266</v>
      </c>
      <c r="BF60" s="24">
        <v>8.4139861517304908</v>
      </c>
      <c r="BG60" s="24">
        <v>22</v>
      </c>
      <c r="BH60" s="24">
        <v>161.4694106131289</v>
      </c>
      <c r="BI60" s="24">
        <v>8.3734599816641833</v>
      </c>
      <c r="BJ60" s="24">
        <v>19</v>
      </c>
      <c r="BK60" s="24">
        <v>126.90739600601573</v>
      </c>
      <c r="BL60" s="24">
        <v>8.2754119052709978</v>
      </c>
      <c r="BM60" s="24">
        <v>16</v>
      </c>
      <c r="BN60" s="24">
        <v>93.343850229483436</v>
      </c>
      <c r="BO60" s="24">
        <v>7.886913016003759</v>
      </c>
      <c r="BP60" s="24">
        <v>17</v>
      </c>
      <c r="BQ60" s="24">
        <v>115.54694422905875</v>
      </c>
      <c r="BR60" s="24">
        <v>7.905736663531103</v>
      </c>
      <c r="BS60" s="24">
        <v>14</v>
      </c>
      <c r="BT60" s="24">
        <v>77.086596680882735</v>
      </c>
      <c r="BU60" s="24">
        <v>8.0060459695036617</v>
      </c>
      <c r="BV60" s="24">
        <v>18</v>
      </c>
      <c r="BW60" s="24">
        <v>124.83008551993011</v>
      </c>
      <c r="BX60" s="26"/>
      <c r="BY60" s="26"/>
    </row>
    <row r="61" spans="1:78" s="42" customFormat="1" ht="34.5" customHeight="1" x14ac:dyDescent="0.25">
      <c r="A61" s="38" t="s">
        <v>69</v>
      </c>
      <c r="B61" s="39"/>
      <c r="C61" s="39"/>
      <c r="D61" s="40">
        <v>132.2746364683203</v>
      </c>
      <c r="E61" s="40">
        <v>177</v>
      </c>
      <c r="F61" s="40">
        <v>33.812501569332532</v>
      </c>
      <c r="G61" s="40">
        <v>132.31247240306453</v>
      </c>
      <c r="H61" s="40">
        <v>178</v>
      </c>
      <c r="I61" s="40">
        <v>34.530023335787412</v>
      </c>
      <c r="J61" s="40">
        <v>118.50093605444566</v>
      </c>
      <c r="K61" s="40">
        <v>177</v>
      </c>
      <c r="L61" s="40">
        <v>49.365908737359462</v>
      </c>
      <c r="M61" s="40">
        <v>120.61129008493769</v>
      </c>
      <c r="N61" s="40">
        <v>173</v>
      </c>
      <c r="O61" s="40">
        <v>43.435991670571447</v>
      </c>
      <c r="P61" s="40">
        <v>120.87126554789005</v>
      </c>
      <c r="Q61" s="40">
        <v>167</v>
      </c>
      <c r="R61" s="40">
        <v>38.163524012937074</v>
      </c>
      <c r="S61" s="40">
        <v>131.24961812961064</v>
      </c>
      <c r="T61" s="40">
        <v>173</v>
      </c>
      <c r="U61" s="40">
        <v>31.809907308957147</v>
      </c>
      <c r="V61" s="40">
        <v>135.49901938676516</v>
      </c>
      <c r="W61" s="40">
        <v>167</v>
      </c>
      <c r="X61" s="40">
        <v>23.248124418759961</v>
      </c>
      <c r="Y61" s="40">
        <v>152.57592312017769</v>
      </c>
      <c r="Z61" s="40">
        <v>222</v>
      </c>
      <c r="AA61" s="40">
        <v>45.501331704308193</v>
      </c>
      <c r="AB61" s="40">
        <v>201.47911281399573</v>
      </c>
      <c r="AC61" s="40">
        <v>266</v>
      </c>
      <c r="AD61" s="40">
        <v>32.023610926642085</v>
      </c>
      <c r="AE61" s="40">
        <v>252.41244352620504</v>
      </c>
      <c r="AF61" s="40">
        <v>283</v>
      </c>
      <c r="AG61" s="40">
        <v>12.118085798975047</v>
      </c>
      <c r="AH61" s="40">
        <v>229.28487693917444</v>
      </c>
      <c r="AI61" s="40">
        <v>281</v>
      </c>
      <c r="AJ61" s="40">
        <v>22.554964702074418</v>
      </c>
      <c r="AK61" s="40">
        <v>229.50623159842988</v>
      </c>
      <c r="AL61" s="40">
        <v>292</v>
      </c>
      <c r="AM61" s="40">
        <v>27.229660809784157</v>
      </c>
      <c r="AN61" s="40">
        <v>209.76588145056985</v>
      </c>
      <c r="AO61" s="40">
        <v>260</v>
      </c>
      <c r="AP61" s="40">
        <v>23.947706939780641</v>
      </c>
      <c r="AQ61" s="40">
        <v>199.71574993620169</v>
      </c>
      <c r="AR61" s="40">
        <v>259</v>
      </c>
      <c r="AS61" s="40">
        <v>29.684313872459434</v>
      </c>
      <c r="AT61" s="40">
        <v>212.93655673407434</v>
      </c>
      <c r="AU61" s="40">
        <v>246</v>
      </c>
      <c r="AV61" s="40">
        <v>15.527368232603155</v>
      </c>
      <c r="AW61" s="40">
        <v>169.21919692439172</v>
      </c>
      <c r="AX61" s="40">
        <v>241</v>
      </c>
      <c r="AY61" s="40">
        <v>42.41882976650718</v>
      </c>
      <c r="AZ61" s="40">
        <v>184.35944738204745</v>
      </c>
      <c r="BA61" s="40">
        <v>164</v>
      </c>
      <c r="BB61" s="40">
        <v>-11.04334368059622</v>
      </c>
      <c r="BC61" s="40">
        <v>163.23832892936022</v>
      </c>
      <c r="BD61" s="40">
        <v>182</v>
      </c>
      <c r="BE61" s="40">
        <v>11.493422649994601</v>
      </c>
      <c r="BF61" s="40">
        <v>157.34154103736017</v>
      </c>
      <c r="BG61" s="40">
        <v>189</v>
      </c>
      <c r="BH61" s="40">
        <v>20.120852226255138</v>
      </c>
      <c r="BI61" s="40">
        <v>169.14389162961649</v>
      </c>
      <c r="BJ61" s="40">
        <v>199</v>
      </c>
      <c r="BK61" s="40">
        <v>17.651307465339062</v>
      </c>
      <c r="BL61" s="40">
        <v>175.43873239174516</v>
      </c>
      <c r="BM61" s="40">
        <v>183</v>
      </c>
      <c r="BN61" s="40">
        <v>4.3099191980998457</v>
      </c>
      <c r="BO61" s="40">
        <v>159.31564292327593</v>
      </c>
      <c r="BP61" s="40">
        <v>178</v>
      </c>
      <c r="BQ61" s="40">
        <v>11.727886059325749</v>
      </c>
      <c r="BR61" s="40">
        <v>143.88440727626607</v>
      </c>
      <c r="BS61" s="40">
        <v>174</v>
      </c>
      <c r="BT61" s="40">
        <v>20.930407466536881</v>
      </c>
      <c r="BU61" s="40">
        <v>137.70399067546302</v>
      </c>
      <c r="BV61" s="40">
        <v>168</v>
      </c>
      <c r="BW61" s="40">
        <v>22.000821599962038</v>
      </c>
      <c r="BX61" s="41"/>
      <c r="BY61" s="41"/>
    </row>
    <row r="62" spans="1:78" s="50" customFormat="1" ht="29.25" customHeight="1" x14ac:dyDescent="0.25">
      <c r="A62" s="52" t="s">
        <v>70</v>
      </c>
      <c r="B62" s="53"/>
      <c r="C62" s="54"/>
      <c r="D62" s="33">
        <v>313.91938373115454</v>
      </c>
      <c r="E62" s="33">
        <v>346.5</v>
      </c>
      <c r="F62" s="33">
        <v>10.37865705570702</v>
      </c>
      <c r="G62" s="33">
        <v>311.48561211554772</v>
      </c>
      <c r="H62" s="33">
        <v>345.4</v>
      </c>
      <c r="I62" s="33">
        <v>10.887946847404136</v>
      </c>
      <c r="J62" s="33">
        <v>297.6519574910879</v>
      </c>
      <c r="K62" s="33">
        <v>334.5</v>
      </c>
      <c r="L62" s="33">
        <v>12.379573384803082</v>
      </c>
      <c r="M62" s="33">
        <v>299.67266690334515</v>
      </c>
      <c r="N62" s="33">
        <v>333.5</v>
      </c>
      <c r="O62" s="33">
        <v>11.288094255044404</v>
      </c>
      <c r="P62" s="33">
        <v>301.70967059240769</v>
      </c>
      <c r="Q62" s="33">
        <v>336.5</v>
      </c>
      <c r="R62" s="33">
        <v>11.531062076757902</v>
      </c>
      <c r="S62" s="33">
        <v>324.8660760796746</v>
      </c>
      <c r="T62" s="33">
        <v>347.6</v>
      </c>
      <c r="U62" s="33">
        <v>6.9979371791192637</v>
      </c>
      <c r="V62" s="33">
        <v>322.61671282563134</v>
      </c>
      <c r="W62" s="33">
        <v>336.5</v>
      </c>
      <c r="X62" s="33">
        <v>4.3033378688823021</v>
      </c>
      <c r="Y62" s="33">
        <v>381.43980780044421</v>
      </c>
      <c r="Z62" s="33">
        <v>419.4</v>
      </c>
      <c r="AA62" s="33">
        <v>9.9518171473637036</v>
      </c>
      <c r="AB62" s="33">
        <v>488.1652513114434</v>
      </c>
      <c r="AC62" s="33">
        <v>497.3</v>
      </c>
      <c r="AD62" s="33">
        <v>1.8712410733898706</v>
      </c>
      <c r="AE62" s="33">
        <v>556.57851755958154</v>
      </c>
      <c r="AF62" s="33">
        <v>576.1</v>
      </c>
      <c r="AG62" s="33">
        <v>3.5074085370764805</v>
      </c>
      <c r="AH62" s="33">
        <v>556.34028630901571</v>
      </c>
      <c r="AI62" s="33">
        <v>546.9</v>
      </c>
      <c r="AJ62" s="33">
        <v>-1.6968547022985472</v>
      </c>
      <c r="AK62" s="33">
        <v>516.38902109646733</v>
      </c>
      <c r="AL62" s="33">
        <v>564.79999999999995</v>
      </c>
      <c r="AM62" s="33">
        <v>9.3749047570259822</v>
      </c>
      <c r="AN62" s="33">
        <v>481.22761038660133</v>
      </c>
      <c r="AO62" s="33">
        <v>499.3</v>
      </c>
      <c r="AP62" s="33">
        <v>3.755476457155059</v>
      </c>
      <c r="AQ62" s="33">
        <v>469.71772946368469</v>
      </c>
      <c r="AR62" s="33">
        <v>514.4</v>
      </c>
      <c r="AS62" s="33">
        <v>9.5125790945410351</v>
      </c>
      <c r="AT62" s="33">
        <v>472.0521257719239</v>
      </c>
      <c r="AU62" s="33">
        <v>478</v>
      </c>
      <c r="AV62" s="33">
        <v>1.2600036952168858</v>
      </c>
      <c r="AW62" s="33">
        <v>415.43312844938168</v>
      </c>
      <c r="AX62" s="33">
        <v>480</v>
      </c>
      <c r="AY62" s="33">
        <v>15.542061316009237</v>
      </c>
      <c r="AZ62" s="33">
        <v>402.70220303728331</v>
      </c>
      <c r="BA62" s="33">
        <v>350</v>
      </c>
      <c r="BB62" s="33">
        <v>-13.087140482418466</v>
      </c>
      <c r="BC62" s="33">
        <v>366.43604046122005</v>
      </c>
      <c r="BD62" s="33">
        <v>349</v>
      </c>
      <c r="BE62" s="33">
        <v>-4.7582766256490272</v>
      </c>
      <c r="BF62" s="33">
        <v>363.48420175475724</v>
      </c>
      <c r="BG62" s="33">
        <v>367</v>
      </c>
      <c r="BH62" s="33">
        <v>0.96724925822632368</v>
      </c>
      <c r="BI62" s="33">
        <v>387.6911971510516</v>
      </c>
      <c r="BJ62" s="33">
        <v>391</v>
      </c>
      <c r="BK62" s="33">
        <v>0.85346349704691216</v>
      </c>
      <c r="BL62" s="33">
        <v>379.01386526141169</v>
      </c>
      <c r="BM62" s="33">
        <v>364</v>
      </c>
      <c r="BN62" s="33">
        <v>-3.9612971021670678</v>
      </c>
      <c r="BO62" s="33">
        <v>346.23548140256503</v>
      </c>
      <c r="BP62" s="33">
        <v>354</v>
      </c>
      <c r="BQ62" s="33">
        <v>2.242554277216676</v>
      </c>
      <c r="BR62" s="33">
        <v>324.13520320477522</v>
      </c>
      <c r="BS62" s="33">
        <v>375.8</v>
      </c>
      <c r="BT62" s="33">
        <v>15.939273576090132</v>
      </c>
      <c r="BU62" s="33">
        <v>321.84304797404724</v>
      </c>
      <c r="BV62" s="33">
        <v>359.7</v>
      </c>
      <c r="BW62" s="33">
        <v>11.762550803646832</v>
      </c>
      <c r="BX62" s="34"/>
      <c r="BY62" s="34"/>
      <c r="BZ62" s="49"/>
    </row>
    <row r="63" spans="1:78" s="50" customFormat="1" ht="30" customHeight="1" x14ac:dyDescent="0.25">
      <c r="A63" s="21">
        <v>52</v>
      </c>
      <c r="B63" s="55" t="s">
        <v>71</v>
      </c>
      <c r="C63" s="23" t="s">
        <v>72</v>
      </c>
      <c r="D63" s="24">
        <v>35</v>
      </c>
      <c r="E63" s="24">
        <v>36</v>
      </c>
      <c r="F63" s="24">
        <v>2.8571428571428572</v>
      </c>
      <c r="G63" s="24">
        <v>34</v>
      </c>
      <c r="H63" s="24">
        <v>25</v>
      </c>
      <c r="I63" s="24">
        <v>-26.47058823529412</v>
      </c>
      <c r="J63" s="24">
        <v>34</v>
      </c>
      <c r="K63" s="24">
        <v>26</v>
      </c>
      <c r="L63" s="24">
        <v>-23.52941176470588</v>
      </c>
      <c r="M63" s="24">
        <v>34</v>
      </c>
      <c r="N63" s="24">
        <v>25</v>
      </c>
      <c r="O63" s="24">
        <v>-26.47058823529412</v>
      </c>
      <c r="P63" s="24">
        <v>35</v>
      </c>
      <c r="Q63" s="24">
        <v>25</v>
      </c>
      <c r="R63" s="24">
        <v>-28.571428571428569</v>
      </c>
      <c r="S63" s="24">
        <v>35</v>
      </c>
      <c r="T63" s="24">
        <v>33</v>
      </c>
      <c r="U63" s="24">
        <v>-5.7142857142857144</v>
      </c>
      <c r="V63" s="25">
        <v>35</v>
      </c>
      <c r="W63" s="24">
        <v>25</v>
      </c>
      <c r="X63" s="24">
        <v>-28.571428571428569</v>
      </c>
      <c r="Y63" s="24">
        <v>35</v>
      </c>
      <c r="Z63" s="24">
        <v>48</v>
      </c>
      <c r="AA63" s="24">
        <v>37.142857142857146</v>
      </c>
      <c r="AB63" s="24">
        <v>36</v>
      </c>
      <c r="AC63" s="24">
        <v>54</v>
      </c>
      <c r="AD63" s="24">
        <v>50</v>
      </c>
      <c r="AE63" s="24">
        <v>36</v>
      </c>
      <c r="AF63" s="24">
        <v>52</v>
      </c>
      <c r="AG63" s="24">
        <v>44.444444444444443</v>
      </c>
      <c r="AH63" s="24">
        <v>35</v>
      </c>
      <c r="AI63" s="24">
        <v>52</v>
      </c>
      <c r="AJ63" s="24">
        <v>48.571428571428569</v>
      </c>
      <c r="AK63" s="24">
        <v>35</v>
      </c>
      <c r="AL63" s="24">
        <v>46</v>
      </c>
      <c r="AM63" s="24">
        <v>31.428571428571427</v>
      </c>
      <c r="AN63" s="24">
        <v>35</v>
      </c>
      <c r="AO63" s="24">
        <v>70</v>
      </c>
      <c r="AP63" s="24">
        <v>100</v>
      </c>
      <c r="AQ63" s="24">
        <v>34</v>
      </c>
      <c r="AR63" s="24">
        <v>70</v>
      </c>
      <c r="AS63" s="24">
        <v>105.88235294117648</v>
      </c>
      <c r="AT63" s="24">
        <v>35</v>
      </c>
      <c r="AU63" s="24">
        <v>68</v>
      </c>
      <c r="AV63" s="24">
        <v>94.285714285714278</v>
      </c>
      <c r="AW63" s="24">
        <v>34</v>
      </c>
      <c r="AX63" s="24">
        <v>71</v>
      </c>
      <c r="AY63" s="24">
        <v>108.8235294117647</v>
      </c>
      <c r="AZ63" s="24">
        <v>35</v>
      </c>
      <c r="BA63" s="24">
        <v>73</v>
      </c>
      <c r="BB63" s="24">
        <v>108.57142857142857</v>
      </c>
      <c r="BC63" s="24">
        <v>35</v>
      </c>
      <c r="BD63" s="24">
        <v>34</v>
      </c>
      <c r="BE63" s="24">
        <v>-2.8571428571428572</v>
      </c>
      <c r="BF63" s="24">
        <v>35</v>
      </c>
      <c r="BG63" s="24">
        <v>35</v>
      </c>
      <c r="BH63" s="24">
        <v>0</v>
      </c>
      <c r="BI63" s="24">
        <v>35</v>
      </c>
      <c r="BJ63" s="24">
        <v>35</v>
      </c>
      <c r="BK63" s="24">
        <v>0</v>
      </c>
      <c r="BL63" s="24">
        <v>35</v>
      </c>
      <c r="BM63" s="24">
        <v>34</v>
      </c>
      <c r="BN63" s="24">
        <v>-2.8571428571428572</v>
      </c>
      <c r="BO63" s="24">
        <v>35</v>
      </c>
      <c r="BP63" s="24">
        <v>34</v>
      </c>
      <c r="BQ63" s="24">
        <v>-2.8571428571428572</v>
      </c>
      <c r="BR63" s="24">
        <v>35</v>
      </c>
      <c r="BS63" s="24">
        <v>34</v>
      </c>
      <c r="BT63" s="24">
        <v>-2.8571428571428572</v>
      </c>
      <c r="BU63" s="24">
        <v>35</v>
      </c>
      <c r="BV63" s="24">
        <v>35</v>
      </c>
      <c r="BW63" s="24">
        <v>0</v>
      </c>
      <c r="BX63" s="34"/>
      <c r="BY63" s="34"/>
      <c r="BZ63" s="49"/>
    </row>
    <row r="64" spans="1:78" s="50" customFormat="1" ht="30" customHeight="1" x14ac:dyDescent="0.25">
      <c r="A64" s="21">
        <v>53</v>
      </c>
      <c r="B64" s="56"/>
      <c r="C64" s="23" t="s">
        <v>73</v>
      </c>
      <c r="D64" s="24">
        <v>34</v>
      </c>
      <c r="E64" s="24">
        <v>33</v>
      </c>
      <c r="F64" s="24">
        <v>-2.9411764705882351</v>
      </c>
      <c r="G64" s="24">
        <v>35</v>
      </c>
      <c r="H64" s="24">
        <v>32</v>
      </c>
      <c r="I64" s="24">
        <v>-8.5714285714285712</v>
      </c>
      <c r="J64" s="24">
        <v>33</v>
      </c>
      <c r="K64" s="24">
        <v>31</v>
      </c>
      <c r="L64" s="24">
        <v>-6.0606060606060606</v>
      </c>
      <c r="M64" s="24">
        <v>34</v>
      </c>
      <c r="N64" s="24">
        <v>32</v>
      </c>
      <c r="O64" s="24">
        <v>-5.8823529411764701</v>
      </c>
      <c r="P64" s="24">
        <v>33</v>
      </c>
      <c r="Q64" s="24">
        <v>34</v>
      </c>
      <c r="R64" s="24">
        <v>3.0303030303030303</v>
      </c>
      <c r="S64" s="24">
        <v>33</v>
      </c>
      <c r="T64" s="24">
        <v>36</v>
      </c>
      <c r="U64" s="24">
        <v>9.0909090909090917</v>
      </c>
      <c r="V64" s="25">
        <v>34</v>
      </c>
      <c r="W64" s="24">
        <v>34</v>
      </c>
      <c r="X64" s="24">
        <v>0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34</v>
      </c>
      <c r="AF64" s="24">
        <v>33</v>
      </c>
      <c r="AG64" s="24">
        <v>-2.9411764705882351</v>
      </c>
      <c r="AH64" s="24">
        <v>36</v>
      </c>
      <c r="AI64" s="24">
        <v>32</v>
      </c>
      <c r="AJ64" s="24">
        <v>-11.111111111111111</v>
      </c>
      <c r="AK64" s="24">
        <v>35</v>
      </c>
      <c r="AL64" s="24">
        <v>34</v>
      </c>
      <c r="AM64" s="24">
        <v>-2.8571428571428572</v>
      </c>
      <c r="AN64" s="24">
        <v>34</v>
      </c>
      <c r="AO64" s="24">
        <v>36</v>
      </c>
      <c r="AP64" s="24">
        <v>5.8823529411764701</v>
      </c>
      <c r="AQ64" s="24">
        <v>35</v>
      </c>
      <c r="AR64" s="24">
        <v>35</v>
      </c>
      <c r="AS64" s="24">
        <v>0</v>
      </c>
      <c r="AT64" s="24">
        <v>34</v>
      </c>
      <c r="AU64" s="24">
        <v>33</v>
      </c>
      <c r="AV64" s="24">
        <v>-2.9411764705882351</v>
      </c>
      <c r="AW64" s="24">
        <v>33</v>
      </c>
      <c r="AX64" s="24">
        <v>34</v>
      </c>
      <c r="AY64" s="24">
        <v>3.0303030303030303</v>
      </c>
      <c r="AZ64" s="24">
        <v>34</v>
      </c>
      <c r="BA64" s="24">
        <v>36</v>
      </c>
      <c r="BB64" s="24">
        <v>5.8823529411764701</v>
      </c>
      <c r="BC64" s="24">
        <v>34</v>
      </c>
      <c r="BD64" s="24">
        <v>34</v>
      </c>
      <c r="BE64" s="24">
        <v>0</v>
      </c>
      <c r="BF64" s="24">
        <v>35</v>
      </c>
      <c r="BG64" s="24">
        <v>36</v>
      </c>
      <c r="BH64" s="24">
        <v>2.8571428571428572</v>
      </c>
      <c r="BI64" s="24">
        <v>34</v>
      </c>
      <c r="BJ64" s="24">
        <v>34</v>
      </c>
      <c r="BK64" s="24">
        <v>0</v>
      </c>
      <c r="BL64" s="24">
        <v>36</v>
      </c>
      <c r="BM64" s="24">
        <v>32</v>
      </c>
      <c r="BN64" s="24">
        <v>-11.111111111111111</v>
      </c>
      <c r="BO64" s="24">
        <v>34</v>
      </c>
      <c r="BP64" s="24">
        <v>35</v>
      </c>
      <c r="BQ64" s="24">
        <v>2.9411764705882351</v>
      </c>
      <c r="BR64" s="24">
        <v>34</v>
      </c>
      <c r="BS64" s="24">
        <v>33</v>
      </c>
      <c r="BT64" s="24">
        <v>-2.9411764705882351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6"/>
      <c r="C65" s="23" t="s">
        <v>74</v>
      </c>
      <c r="D65" s="24">
        <v>2</v>
      </c>
      <c r="E65" s="24">
        <v>2</v>
      </c>
      <c r="F65" s="24">
        <v>0</v>
      </c>
      <c r="G65" s="24">
        <v>2</v>
      </c>
      <c r="H65" s="24">
        <v>2</v>
      </c>
      <c r="I65" s="24">
        <v>0</v>
      </c>
      <c r="J65" s="24">
        <v>2</v>
      </c>
      <c r="K65" s="24">
        <v>2</v>
      </c>
      <c r="L65" s="24">
        <v>0</v>
      </c>
      <c r="M65" s="24">
        <v>2</v>
      </c>
      <c r="N65" s="24">
        <v>2</v>
      </c>
      <c r="O65" s="24">
        <v>0</v>
      </c>
      <c r="P65" s="24">
        <v>2</v>
      </c>
      <c r="Q65" s="24">
        <v>2</v>
      </c>
      <c r="R65" s="24">
        <v>0</v>
      </c>
      <c r="S65" s="24">
        <v>2</v>
      </c>
      <c r="T65" s="24">
        <v>2</v>
      </c>
      <c r="U65" s="24">
        <v>0</v>
      </c>
      <c r="V65" s="25">
        <v>2</v>
      </c>
      <c r="W65" s="24">
        <v>2</v>
      </c>
      <c r="X65" s="24">
        <v>0</v>
      </c>
      <c r="Y65" s="24">
        <v>2</v>
      </c>
      <c r="Z65" s="24">
        <v>2</v>
      </c>
      <c r="AA65" s="24">
        <v>0</v>
      </c>
      <c r="AB65" s="24">
        <v>2</v>
      </c>
      <c r="AC65" s="24">
        <v>2</v>
      </c>
      <c r="AD65" s="24">
        <v>0</v>
      </c>
      <c r="AE65" s="24">
        <v>2</v>
      </c>
      <c r="AF65" s="24">
        <v>2</v>
      </c>
      <c r="AG65" s="24">
        <v>0</v>
      </c>
      <c r="AH65" s="24">
        <v>2</v>
      </c>
      <c r="AI65" s="24">
        <v>2</v>
      </c>
      <c r="AJ65" s="24">
        <v>0</v>
      </c>
      <c r="AK65" s="24">
        <v>2</v>
      </c>
      <c r="AL65" s="24">
        <v>2</v>
      </c>
      <c r="AM65" s="24">
        <v>0</v>
      </c>
      <c r="AN65" s="24">
        <v>2</v>
      </c>
      <c r="AO65" s="24">
        <v>2</v>
      </c>
      <c r="AP65" s="24">
        <v>0</v>
      </c>
      <c r="AQ65" s="24">
        <v>2</v>
      </c>
      <c r="AR65" s="24">
        <v>2</v>
      </c>
      <c r="AS65" s="24">
        <v>0</v>
      </c>
      <c r="AT65" s="24">
        <v>2</v>
      </c>
      <c r="AU65" s="24">
        <v>2</v>
      </c>
      <c r="AV65" s="24">
        <v>0</v>
      </c>
      <c r="AW65" s="24">
        <v>2</v>
      </c>
      <c r="AX65" s="24">
        <v>2</v>
      </c>
      <c r="AY65" s="24">
        <v>0</v>
      </c>
      <c r="AZ65" s="24">
        <v>2</v>
      </c>
      <c r="BA65" s="24">
        <v>2</v>
      </c>
      <c r="BB65" s="24">
        <v>0</v>
      </c>
      <c r="BC65" s="24">
        <v>2</v>
      </c>
      <c r="BD65" s="24">
        <v>2</v>
      </c>
      <c r="BE65" s="24">
        <v>0</v>
      </c>
      <c r="BF65" s="24">
        <v>2</v>
      </c>
      <c r="BG65" s="24">
        <v>2</v>
      </c>
      <c r="BH65" s="24">
        <v>0</v>
      </c>
      <c r="BI65" s="24">
        <v>2</v>
      </c>
      <c r="BJ65" s="24">
        <v>2</v>
      </c>
      <c r="BK65" s="24">
        <v>0</v>
      </c>
      <c r="BL65" s="24">
        <v>2</v>
      </c>
      <c r="BM65" s="24">
        <v>2</v>
      </c>
      <c r="BN65" s="24">
        <v>0</v>
      </c>
      <c r="BO65" s="24">
        <v>2</v>
      </c>
      <c r="BP65" s="24">
        <v>2</v>
      </c>
      <c r="BQ65" s="24">
        <v>0</v>
      </c>
      <c r="BR65" s="24">
        <v>2</v>
      </c>
      <c r="BS65" s="24">
        <v>2</v>
      </c>
      <c r="BT65" s="24">
        <v>0</v>
      </c>
      <c r="BU65" s="24">
        <v>2</v>
      </c>
      <c r="BV65" s="24">
        <v>2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8</v>
      </c>
      <c r="E66" s="24">
        <v>7</v>
      </c>
      <c r="F66" s="24">
        <v>-12.5</v>
      </c>
      <c r="G66" s="24">
        <v>7</v>
      </c>
      <c r="H66" s="24">
        <v>7</v>
      </c>
      <c r="I66" s="24">
        <v>0</v>
      </c>
      <c r="J66" s="24">
        <v>8</v>
      </c>
      <c r="K66" s="24">
        <v>6</v>
      </c>
      <c r="L66" s="24">
        <v>-25</v>
      </c>
      <c r="M66" s="24">
        <v>7</v>
      </c>
      <c r="N66" s="24">
        <v>6</v>
      </c>
      <c r="O66" s="24">
        <v>-14.285714285714285</v>
      </c>
      <c r="P66" s="24">
        <v>7</v>
      </c>
      <c r="Q66" s="24">
        <v>7</v>
      </c>
      <c r="R66" s="24">
        <v>0</v>
      </c>
      <c r="S66" s="24">
        <v>7</v>
      </c>
      <c r="T66" s="24">
        <v>7</v>
      </c>
      <c r="U66" s="24">
        <v>0</v>
      </c>
      <c r="V66" s="25">
        <v>7</v>
      </c>
      <c r="W66" s="24">
        <v>7</v>
      </c>
      <c r="X66" s="24">
        <v>0</v>
      </c>
      <c r="Y66" s="24">
        <v>8</v>
      </c>
      <c r="Z66" s="24">
        <v>7</v>
      </c>
      <c r="AA66" s="24">
        <v>-12.5</v>
      </c>
      <c r="AB66" s="24">
        <v>8</v>
      </c>
      <c r="AC66" s="24">
        <v>6</v>
      </c>
      <c r="AD66" s="24">
        <v>-25</v>
      </c>
      <c r="AE66" s="24">
        <v>10</v>
      </c>
      <c r="AF66" s="24">
        <v>7</v>
      </c>
      <c r="AG66" s="24">
        <v>-30</v>
      </c>
      <c r="AH66" s="24">
        <v>9</v>
      </c>
      <c r="AI66" s="24">
        <v>7</v>
      </c>
      <c r="AJ66" s="24">
        <v>-22.222222222222221</v>
      </c>
      <c r="AK66" s="24">
        <v>10</v>
      </c>
      <c r="AL66" s="24">
        <v>7</v>
      </c>
      <c r="AM66" s="24">
        <v>-30</v>
      </c>
      <c r="AN66" s="24">
        <v>10</v>
      </c>
      <c r="AO66" s="24">
        <v>7</v>
      </c>
      <c r="AP66" s="24">
        <v>-30</v>
      </c>
      <c r="AQ66" s="24">
        <v>10</v>
      </c>
      <c r="AR66" s="24">
        <v>7</v>
      </c>
      <c r="AS66" s="24">
        <v>-30</v>
      </c>
      <c r="AT66" s="24">
        <v>10</v>
      </c>
      <c r="AU66" s="24">
        <v>7</v>
      </c>
      <c r="AV66" s="24">
        <v>-30</v>
      </c>
      <c r="AW66" s="24">
        <v>10</v>
      </c>
      <c r="AX66" s="24">
        <v>7</v>
      </c>
      <c r="AY66" s="24">
        <v>-30</v>
      </c>
      <c r="AZ66" s="24">
        <v>10</v>
      </c>
      <c r="BA66" s="24">
        <v>7</v>
      </c>
      <c r="BB66" s="24">
        <v>-30</v>
      </c>
      <c r="BC66" s="24">
        <v>11</v>
      </c>
      <c r="BD66" s="24">
        <v>8</v>
      </c>
      <c r="BE66" s="24">
        <v>-27.27272727272727</v>
      </c>
      <c r="BF66" s="24">
        <v>10</v>
      </c>
      <c r="BG66" s="24">
        <v>8</v>
      </c>
      <c r="BH66" s="24">
        <v>-20</v>
      </c>
      <c r="BI66" s="24">
        <v>10</v>
      </c>
      <c r="BJ66" s="24">
        <v>8</v>
      </c>
      <c r="BK66" s="24">
        <v>-20</v>
      </c>
      <c r="BL66" s="24">
        <v>9</v>
      </c>
      <c r="BM66" s="24">
        <v>7</v>
      </c>
      <c r="BN66" s="24">
        <v>-22.222222222222221</v>
      </c>
      <c r="BO66" s="24">
        <v>8</v>
      </c>
      <c r="BP66" s="24">
        <v>7</v>
      </c>
      <c r="BQ66" s="24">
        <v>-12.5</v>
      </c>
      <c r="BR66" s="24">
        <v>8</v>
      </c>
      <c r="BS66" s="24">
        <v>7</v>
      </c>
      <c r="BT66" s="24">
        <v>-12.5</v>
      </c>
      <c r="BU66" s="24">
        <v>8</v>
      </c>
      <c r="BV66" s="24">
        <v>7</v>
      </c>
      <c r="BW66" s="24">
        <v>-12.5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4</v>
      </c>
      <c r="E67" s="24">
        <v>4</v>
      </c>
      <c r="F67" s="24">
        <v>0</v>
      </c>
      <c r="G67" s="24">
        <v>4</v>
      </c>
      <c r="H67" s="24">
        <v>4</v>
      </c>
      <c r="I67" s="24">
        <v>0</v>
      </c>
      <c r="J67" s="24">
        <v>3</v>
      </c>
      <c r="K67" s="24">
        <v>1</v>
      </c>
      <c r="L67" s="24">
        <v>-66.666666666666657</v>
      </c>
      <c r="M67" s="24">
        <v>3</v>
      </c>
      <c r="N67" s="24">
        <v>3</v>
      </c>
      <c r="O67" s="24">
        <v>0</v>
      </c>
      <c r="P67" s="24">
        <v>3</v>
      </c>
      <c r="Q67" s="24">
        <v>2</v>
      </c>
      <c r="R67" s="24">
        <v>-33.333333333333329</v>
      </c>
      <c r="S67" s="24">
        <v>4</v>
      </c>
      <c r="T67" s="24">
        <v>3</v>
      </c>
      <c r="U67" s="24">
        <v>-25</v>
      </c>
      <c r="V67" s="25">
        <v>2</v>
      </c>
      <c r="W67" s="24">
        <v>2</v>
      </c>
      <c r="X67" s="24">
        <v>0</v>
      </c>
      <c r="Y67" s="24">
        <v>1</v>
      </c>
      <c r="Z67" s="24">
        <v>3</v>
      </c>
      <c r="AA67" s="24">
        <v>200</v>
      </c>
      <c r="AB67" s="24">
        <v>3</v>
      </c>
      <c r="AC67" s="24">
        <v>3</v>
      </c>
      <c r="AD67" s="24">
        <v>0</v>
      </c>
      <c r="AE67" s="24">
        <v>2</v>
      </c>
      <c r="AF67" s="24">
        <v>3</v>
      </c>
      <c r="AG67" s="24">
        <v>50</v>
      </c>
      <c r="AH67" s="24">
        <v>3</v>
      </c>
      <c r="AI67" s="24">
        <v>2</v>
      </c>
      <c r="AJ67" s="24">
        <v>-33.333333333333329</v>
      </c>
      <c r="AK67" s="24">
        <v>3</v>
      </c>
      <c r="AL67" s="24">
        <v>3</v>
      </c>
      <c r="AM67" s="24">
        <v>0</v>
      </c>
      <c r="AN67" s="24">
        <v>2</v>
      </c>
      <c r="AO67" s="24">
        <v>3</v>
      </c>
      <c r="AP67" s="24">
        <v>50</v>
      </c>
      <c r="AQ67" s="24">
        <v>3</v>
      </c>
      <c r="AR67" s="24">
        <v>3</v>
      </c>
      <c r="AS67" s="24">
        <v>0</v>
      </c>
      <c r="AT67" s="24">
        <v>3</v>
      </c>
      <c r="AU67" s="24">
        <v>3</v>
      </c>
      <c r="AV67" s="24">
        <v>0</v>
      </c>
      <c r="AW67" s="24">
        <v>3</v>
      </c>
      <c r="AX67" s="24">
        <v>1</v>
      </c>
      <c r="AY67" s="24">
        <v>-66.666666666666657</v>
      </c>
      <c r="AZ67" s="24">
        <v>3</v>
      </c>
      <c r="BA67" s="24">
        <v>3</v>
      </c>
      <c r="BB67" s="24">
        <v>0</v>
      </c>
      <c r="BC67" s="24">
        <v>3</v>
      </c>
      <c r="BD67" s="24">
        <v>3</v>
      </c>
      <c r="BE67" s="24">
        <v>0</v>
      </c>
      <c r="BF67" s="24">
        <v>3</v>
      </c>
      <c r="BG67" s="24">
        <v>3</v>
      </c>
      <c r="BH67" s="24">
        <v>0</v>
      </c>
      <c r="BI67" s="24">
        <v>3</v>
      </c>
      <c r="BJ67" s="24">
        <v>0</v>
      </c>
      <c r="BK67" s="24">
        <v>-100</v>
      </c>
      <c r="BL67" s="24">
        <v>3</v>
      </c>
      <c r="BM67" s="24">
        <v>0</v>
      </c>
      <c r="BN67" s="24">
        <v>-100</v>
      </c>
      <c r="BO67" s="24">
        <v>3</v>
      </c>
      <c r="BP67" s="24">
        <v>0</v>
      </c>
      <c r="BQ67" s="24">
        <v>-100</v>
      </c>
      <c r="BR67" s="24">
        <v>2</v>
      </c>
      <c r="BS67" s="24">
        <v>4</v>
      </c>
      <c r="BT67" s="24">
        <v>100</v>
      </c>
      <c r="BU67" s="24">
        <v>3</v>
      </c>
      <c r="BV67" s="24">
        <v>3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3</v>
      </c>
      <c r="E68" s="24">
        <v>2</v>
      </c>
      <c r="F68" s="24">
        <v>-33.333333333333329</v>
      </c>
      <c r="G68" s="24">
        <v>2</v>
      </c>
      <c r="H68" s="24">
        <v>2</v>
      </c>
      <c r="I68" s="24">
        <v>0</v>
      </c>
      <c r="J68" s="24">
        <v>2</v>
      </c>
      <c r="K68" s="24">
        <v>2</v>
      </c>
      <c r="L68" s="24">
        <v>0</v>
      </c>
      <c r="M68" s="24">
        <v>2</v>
      </c>
      <c r="N68" s="24">
        <v>2</v>
      </c>
      <c r="O68" s="24">
        <v>0</v>
      </c>
      <c r="P68" s="24">
        <v>2</v>
      </c>
      <c r="Q68" s="24">
        <v>2</v>
      </c>
      <c r="R68" s="24">
        <v>0</v>
      </c>
      <c r="S68" s="24">
        <v>3</v>
      </c>
      <c r="T68" s="24">
        <v>2</v>
      </c>
      <c r="U68" s="24">
        <v>-33.333333333333329</v>
      </c>
      <c r="V68" s="25">
        <v>7</v>
      </c>
      <c r="W68" s="24">
        <v>2</v>
      </c>
      <c r="X68" s="24">
        <v>-71.428571428571431</v>
      </c>
      <c r="Y68" s="24">
        <v>8</v>
      </c>
      <c r="Z68" s="24">
        <v>2</v>
      </c>
      <c r="AA68" s="24">
        <v>-75</v>
      </c>
      <c r="AB68" s="24">
        <v>8</v>
      </c>
      <c r="AC68" s="24">
        <v>2</v>
      </c>
      <c r="AD68" s="24">
        <v>-75</v>
      </c>
      <c r="AE68" s="24">
        <v>9</v>
      </c>
      <c r="AF68" s="24">
        <v>1</v>
      </c>
      <c r="AG68" s="24">
        <v>-88.888888888888886</v>
      </c>
      <c r="AH68" s="24">
        <v>9</v>
      </c>
      <c r="AI68" s="24">
        <v>0.2</v>
      </c>
      <c r="AJ68" s="24">
        <v>-97.777777777777786</v>
      </c>
      <c r="AK68" s="24">
        <v>9</v>
      </c>
      <c r="AL68" s="24">
        <v>0.1</v>
      </c>
      <c r="AM68" s="24">
        <v>-98.888888888888886</v>
      </c>
      <c r="AN68" s="24">
        <v>7</v>
      </c>
      <c r="AO68" s="24">
        <v>0.4</v>
      </c>
      <c r="AP68" s="24">
        <v>-94.285714285714278</v>
      </c>
      <c r="AQ68" s="24">
        <v>7</v>
      </c>
      <c r="AR68" s="24">
        <v>0.3</v>
      </c>
      <c r="AS68" s="24">
        <v>-95.714285714285722</v>
      </c>
      <c r="AT68" s="24">
        <v>9</v>
      </c>
      <c r="AU68" s="24">
        <v>1</v>
      </c>
      <c r="AV68" s="24">
        <v>-88.888888888888886</v>
      </c>
      <c r="AW68" s="24">
        <v>5</v>
      </c>
      <c r="AX68" s="24">
        <v>1</v>
      </c>
      <c r="AY68" s="24">
        <v>-80</v>
      </c>
      <c r="AZ68" s="24">
        <v>4</v>
      </c>
      <c r="BA68" s="24">
        <v>2</v>
      </c>
      <c r="BB68" s="24">
        <v>-50</v>
      </c>
      <c r="BC68" s="24">
        <v>4</v>
      </c>
      <c r="BD68" s="24">
        <v>2</v>
      </c>
      <c r="BE68" s="24">
        <v>-50</v>
      </c>
      <c r="BF68" s="24">
        <v>3</v>
      </c>
      <c r="BG68" s="24">
        <v>2</v>
      </c>
      <c r="BH68" s="24">
        <v>-33.333333333333329</v>
      </c>
      <c r="BI68" s="24">
        <v>3</v>
      </c>
      <c r="BJ68" s="24">
        <v>2</v>
      </c>
      <c r="BK68" s="24">
        <v>-33.333333333333329</v>
      </c>
      <c r="BL68" s="24">
        <v>3</v>
      </c>
      <c r="BM68" s="24">
        <v>2</v>
      </c>
      <c r="BN68" s="24">
        <v>-33.333333333333329</v>
      </c>
      <c r="BO68" s="24">
        <v>3</v>
      </c>
      <c r="BP68" s="24">
        <v>2</v>
      </c>
      <c r="BQ68" s="24">
        <v>-33.333333333333329</v>
      </c>
      <c r="BR68" s="24">
        <v>3</v>
      </c>
      <c r="BS68" s="24">
        <v>2</v>
      </c>
      <c r="BT68" s="24">
        <v>-33.333333333333329</v>
      </c>
      <c r="BU68" s="24">
        <v>3</v>
      </c>
      <c r="BV68" s="24">
        <v>3</v>
      </c>
      <c r="BW68" s="24">
        <v>0</v>
      </c>
      <c r="BX68" s="34"/>
      <c r="BY68" s="34"/>
      <c r="BZ68" s="49"/>
    </row>
    <row r="69" spans="1:78" s="50" customFormat="1" ht="33" customHeight="1" x14ac:dyDescent="0.25">
      <c r="A69" s="57" t="s">
        <v>78</v>
      </c>
      <c r="B69" s="58"/>
      <c r="C69" s="59"/>
      <c r="D69" s="40">
        <v>86</v>
      </c>
      <c r="E69" s="40">
        <v>84</v>
      </c>
      <c r="F69" s="33">
        <v>-2.3255813953488373</v>
      </c>
      <c r="G69" s="40">
        <v>84</v>
      </c>
      <c r="H69" s="40">
        <v>72</v>
      </c>
      <c r="I69" s="33">
        <v>-14.285714285714285</v>
      </c>
      <c r="J69" s="40">
        <v>82</v>
      </c>
      <c r="K69" s="40">
        <v>68</v>
      </c>
      <c r="L69" s="33">
        <v>-17.073170731707318</v>
      </c>
      <c r="M69" s="40">
        <v>82</v>
      </c>
      <c r="N69" s="40">
        <v>70</v>
      </c>
      <c r="O69" s="33">
        <v>-14.634146341463413</v>
      </c>
      <c r="P69" s="40">
        <v>82</v>
      </c>
      <c r="Q69" s="40">
        <v>72</v>
      </c>
      <c r="R69" s="33">
        <v>-12.195121951219512</v>
      </c>
      <c r="S69" s="40">
        <v>84</v>
      </c>
      <c r="T69" s="40">
        <v>83</v>
      </c>
      <c r="U69" s="33">
        <v>-1.1904761904761905</v>
      </c>
      <c r="V69" s="40">
        <v>87</v>
      </c>
      <c r="W69" s="40">
        <v>72</v>
      </c>
      <c r="X69" s="33">
        <v>-17.241379310344829</v>
      </c>
      <c r="Y69" s="40">
        <v>89</v>
      </c>
      <c r="Z69" s="40">
        <v>96</v>
      </c>
      <c r="AA69" s="33">
        <v>7.8651685393258424</v>
      </c>
      <c r="AB69" s="40">
        <v>93</v>
      </c>
      <c r="AC69" s="40">
        <v>101</v>
      </c>
      <c r="AD69" s="33">
        <v>8.6021505376344098</v>
      </c>
      <c r="AE69" s="40">
        <v>93</v>
      </c>
      <c r="AF69" s="40">
        <v>98</v>
      </c>
      <c r="AG69" s="33">
        <v>5.376344086021505</v>
      </c>
      <c r="AH69" s="40">
        <v>94</v>
      </c>
      <c r="AI69" s="40">
        <v>95.2</v>
      </c>
      <c r="AJ69" s="33">
        <v>1.276595744680854</v>
      </c>
      <c r="AK69" s="40">
        <v>94</v>
      </c>
      <c r="AL69" s="40">
        <v>92.1</v>
      </c>
      <c r="AM69" s="33">
        <v>-2.0212765957446868</v>
      </c>
      <c r="AN69" s="40">
        <v>90</v>
      </c>
      <c r="AO69" s="40">
        <v>118.4</v>
      </c>
      <c r="AP69" s="33">
        <v>31.555555555555564</v>
      </c>
      <c r="AQ69" s="40">
        <v>91</v>
      </c>
      <c r="AR69" s="40">
        <v>117.3</v>
      </c>
      <c r="AS69" s="33">
        <v>28.901098901098898</v>
      </c>
      <c r="AT69" s="40">
        <v>93</v>
      </c>
      <c r="AU69" s="40">
        <v>114</v>
      </c>
      <c r="AV69" s="33">
        <v>22.58064516129032</v>
      </c>
      <c r="AW69" s="40">
        <v>87</v>
      </c>
      <c r="AX69" s="40">
        <v>116</v>
      </c>
      <c r="AY69" s="33">
        <v>33.333333333333329</v>
      </c>
      <c r="AZ69" s="40">
        <v>88</v>
      </c>
      <c r="BA69" s="40">
        <v>123</v>
      </c>
      <c r="BB69" s="33">
        <v>39.772727272727273</v>
      </c>
      <c r="BC69" s="40">
        <v>89</v>
      </c>
      <c r="BD69" s="40">
        <v>83</v>
      </c>
      <c r="BE69" s="33">
        <v>-6.7415730337078648</v>
      </c>
      <c r="BF69" s="40">
        <v>88</v>
      </c>
      <c r="BG69" s="40">
        <v>86</v>
      </c>
      <c r="BH69" s="33">
        <v>-2.2727272727272729</v>
      </c>
      <c r="BI69" s="40">
        <v>87</v>
      </c>
      <c r="BJ69" s="40">
        <v>81</v>
      </c>
      <c r="BK69" s="33">
        <v>-6.8965517241379306</v>
      </c>
      <c r="BL69" s="40">
        <v>88</v>
      </c>
      <c r="BM69" s="40">
        <v>77</v>
      </c>
      <c r="BN69" s="33">
        <v>-12.5</v>
      </c>
      <c r="BO69" s="40">
        <v>85</v>
      </c>
      <c r="BP69" s="40">
        <v>80</v>
      </c>
      <c r="BQ69" s="33">
        <v>-5.8823529411764701</v>
      </c>
      <c r="BR69" s="40">
        <v>84</v>
      </c>
      <c r="BS69" s="40">
        <v>82</v>
      </c>
      <c r="BT69" s="33">
        <v>-2.3809523809523809</v>
      </c>
      <c r="BU69" s="40">
        <v>86</v>
      </c>
      <c r="BV69" s="40">
        <v>84</v>
      </c>
      <c r="BW69" s="33">
        <v>-2.3255813953488373</v>
      </c>
      <c r="BX69" s="60" t="s">
        <v>5</v>
      </c>
      <c r="BY69" s="60" t="s">
        <v>6</v>
      </c>
      <c r="BZ69" s="49"/>
    </row>
    <row r="70" spans="1:78" s="49" customFormat="1" ht="37.5" customHeight="1" x14ac:dyDescent="0.25">
      <c r="A70" s="61" t="s">
        <v>79</v>
      </c>
      <c r="B70" s="62"/>
      <c r="C70" s="63"/>
      <c r="D70" s="64">
        <v>2430.00762400134</v>
      </c>
      <c r="E70" s="64">
        <v>2247.8000000000002</v>
      </c>
      <c r="F70" s="64">
        <v>-7.4982326064191529</v>
      </c>
      <c r="G70" s="64">
        <v>2345.0088178583396</v>
      </c>
      <c r="H70" s="64">
        <v>2145.5</v>
      </c>
      <c r="I70" s="64">
        <v>-8.5078067228995735</v>
      </c>
      <c r="J70" s="64">
        <v>2255.0076654993923</v>
      </c>
      <c r="K70" s="64">
        <v>2078.5</v>
      </c>
      <c r="L70" s="64">
        <v>-7.8273643234069894</v>
      </c>
      <c r="M70" s="64">
        <v>2245.0082004650353</v>
      </c>
      <c r="N70" s="64">
        <v>2068.3000000000002</v>
      </c>
      <c r="O70" s="64">
        <v>-7.8711605787645436</v>
      </c>
      <c r="P70" s="64">
        <v>2265.0071637275823</v>
      </c>
      <c r="Q70" s="64">
        <v>2088.4</v>
      </c>
      <c r="R70" s="64">
        <v>-7.7972011106991452</v>
      </c>
      <c r="S70" s="64">
        <v>2345.0078019271627</v>
      </c>
      <c r="T70" s="64">
        <v>2203.4</v>
      </c>
      <c r="U70" s="64">
        <v>-6.038692144682301</v>
      </c>
      <c r="V70" s="64">
        <v>2525.0082526686156</v>
      </c>
      <c r="W70" s="64">
        <v>2099.4</v>
      </c>
      <c r="X70" s="64">
        <v>-16.85571729196533</v>
      </c>
      <c r="Y70" s="64">
        <v>2990.008922925027</v>
      </c>
      <c r="Z70" s="64">
        <v>2736.8</v>
      </c>
      <c r="AA70" s="64">
        <v>-8.4685005781628551</v>
      </c>
      <c r="AB70" s="64">
        <v>3460.0071046648163</v>
      </c>
      <c r="AC70" s="64">
        <v>3019.1000000000004</v>
      </c>
      <c r="AD70" s="64">
        <v>-12.742953737591481</v>
      </c>
      <c r="AE70" s="64">
        <v>3630.0055590190486</v>
      </c>
      <c r="AF70" s="64">
        <v>3389.1</v>
      </c>
      <c r="AG70" s="64">
        <v>-6.6365066141702993</v>
      </c>
      <c r="AH70" s="64">
        <v>3635.0075764513558</v>
      </c>
      <c r="AI70" s="64">
        <v>3261.1</v>
      </c>
      <c r="AJ70" s="64">
        <v>-10.286294281025404</v>
      </c>
      <c r="AK70" s="64">
        <v>3605.0070699978733</v>
      </c>
      <c r="AL70" s="64">
        <v>3195.9</v>
      </c>
      <c r="AM70" s="64">
        <v>-11.348301461115151</v>
      </c>
      <c r="AN70" s="64">
        <v>3475.0069652041329</v>
      </c>
      <c r="AO70" s="64">
        <v>3052.7000000000003</v>
      </c>
      <c r="AP70" s="64">
        <v>-12.152694064580817</v>
      </c>
      <c r="AQ70" s="64">
        <v>3285.0090777373844</v>
      </c>
      <c r="AR70" s="64">
        <v>2985.7000000000003</v>
      </c>
      <c r="AS70" s="64">
        <v>-9.1113622718978657</v>
      </c>
      <c r="AT70" s="64">
        <v>3175.0105024685572</v>
      </c>
      <c r="AU70" s="64">
        <v>2856</v>
      </c>
      <c r="AV70" s="64">
        <v>-10.047541644997013</v>
      </c>
      <c r="AW70" s="64">
        <v>3105.0095132849292</v>
      </c>
      <c r="AX70" s="64">
        <v>2868.8</v>
      </c>
      <c r="AY70" s="64">
        <v>-7.6073684242929209</v>
      </c>
      <c r="AZ70" s="64">
        <v>3130.0094287957295</v>
      </c>
      <c r="BA70" s="64">
        <v>2767.6</v>
      </c>
      <c r="BB70" s="64">
        <v>-11.578541120726481</v>
      </c>
      <c r="BC70" s="64">
        <v>3120.0098837125261</v>
      </c>
      <c r="BD70" s="64">
        <v>2759.3</v>
      </c>
      <c r="BE70" s="64">
        <v>-11.561177597402805</v>
      </c>
      <c r="BF70" s="64">
        <v>3205.0092816795895</v>
      </c>
      <c r="BG70" s="64">
        <v>2948.4</v>
      </c>
      <c r="BH70" s="64">
        <v>-8.0065066627549051</v>
      </c>
      <c r="BI70" s="64">
        <v>3240.0089151112343</v>
      </c>
      <c r="BJ70" s="64">
        <v>3046.5</v>
      </c>
      <c r="BK70" s="64">
        <v>-5.9724809462319284</v>
      </c>
      <c r="BL70" s="64">
        <v>3070.0105799449238</v>
      </c>
      <c r="BM70" s="64">
        <v>2957.4</v>
      </c>
      <c r="BN70" s="64">
        <v>-3.6680844255248131</v>
      </c>
      <c r="BO70" s="64">
        <v>2790.0129427748861</v>
      </c>
      <c r="BP70" s="64">
        <v>2859.3</v>
      </c>
      <c r="BQ70" s="64">
        <v>2.4833955485598085</v>
      </c>
      <c r="BR70" s="64">
        <v>2530.0150475325217</v>
      </c>
      <c r="BS70" s="64">
        <v>2697.1000000000004</v>
      </c>
      <c r="BT70" s="64">
        <v>6.6041090400009104</v>
      </c>
      <c r="BU70" s="64">
        <v>2395.0179743935228</v>
      </c>
      <c r="BV70" s="64">
        <v>2503.7999999999997</v>
      </c>
      <c r="BW70" s="64">
        <v>4.5420129105303788</v>
      </c>
      <c r="BX70" s="65">
        <f>BU70+BR70+BO70+BL70+BI70+BF70+BC70+AZ70+AW70+AT70+AQ70+AN70+AK70+AH70+AE70+AB70+Y70+V70+S70+P70+M70+J70+G70+D70</f>
        <v>70250.221871845526</v>
      </c>
      <c r="BY70" s="65">
        <f>BV70+BS70+BP70+BM70+BJ70+BG70+BD70+BA70+AX70+AU70+AR70+AO70+AL70+AI70+AF70+AC70+Z70+W70+T70+Q70+N70+K70+H70+E70</f>
        <v>64835.900000000009</v>
      </c>
    </row>
    <row r="71" spans="1:78" ht="23.25" hidden="1" customHeight="1" x14ac:dyDescent="0.25">
      <c r="D71" s="68">
        <v>38.731798775036324</v>
      </c>
      <c r="E71" s="68">
        <v>66.81235288693766</v>
      </c>
      <c r="F71" s="68">
        <v>116.19539632510897</v>
      </c>
      <c r="G71" s="68">
        <v>108.44903657010171</v>
      </c>
      <c r="H71" s="68">
        <v>117.16369129448488</v>
      </c>
      <c r="I71" s="68">
        <v>113.29051141698125</v>
      </c>
      <c r="J71" s="68">
        <v>99.734381845718531</v>
      </c>
      <c r="K71" s="68">
        <v>37.763503805660413</v>
      </c>
      <c r="L71" s="68">
        <v>45.509863560667682</v>
      </c>
      <c r="M71" s="68">
        <v>52.28792834629904</v>
      </c>
      <c r="N71" s="68">
        <v>61.002583070682206</v>
      </c>
      <c r="O71" s="68">
        <v>55.19281325442676</v>
      </c>
      <c r="P71" s="68">
        <v>190.7541089670539</v>
      </c>
      <c r="Q71" s="68">
        <v>91.988022090711269</v>
      </c>
      <c r="R71" s="68">
        <v>86.178252274455815</v>
      </c>
      <c r="S71" s="68">
        <v>29.048849081277243</v>
      </c>
      <c r="T71" s="68">
        <v>124.91005104949214</v>
      </c>
      <c r="U71" s="68">
        <v>113.29051141698125</v>
      </c>
      <c r="V71" s="69">
        <v>99.734381845718531</v>
      </c>
      <c r="W71" s="68">
        <v>46.478158530043586</v>
      </c>
      <c r="X71" s="68">
        <v>32.922028958780878</v>
      </c>
      <c r="Y71" s="68">
        <v>89.083137182583542</v>
      </c>
      <c r="Z71" s="68">
        <v>1816.5213625492036</v>
      </c>
      <c r="AA71" s="68">
        <v>52.28792834629904</v>
      </c>
      <c r="AB71" s="68">
        <v>31.953733989404967</v>
      </c>
      <c r="AC71" s="68">
        <v>61.002583070682206</v>
      </c>
      <c r="AD71" s="68">
        <v>32.922028958780878</v>
      </c>
      <c r="AE71" s="68">
        <v>31.953733989404967</v>
      </c>
      <c r="AF71" s="68">
        <v>48.414748468795402</v>
      </c>
      <c r="AG71" s="68">
        <v>39.700093744412229</v>
      </c>
      <c r="AH71" s="68">
        <v>78.431892519448553</v>
      </c>
      <c r="AI71" s="68">
        <v>48.414748468795402</v>
      </c>
      <c r="AJ71" s="68">
        <v>1</v>
      </c>
      <c r="AK71" s="68">
        <v>12.587834601886804</v>
      </c>
      <c r="AL71" s="68">
        <v>5.7</v>
      </c>
      <c r="AM71" s="68">
        <v>444.36932615791045</v>
      </c>
      <c r="AN71" s="68">
        <v>63.907467978809933</v>
      </c>
      <c r="AO71" s="68">
        <v>49.383043438171313</v>
      </c>
      <c r="AP71" s="68">
        <v>135.56129571262713</v>
      </c>
      <c r="AQ71" s="68">
        <v>91.019727121335364</v>
      </c>
      <c r="AR71" s="68">
        <v>339.87153425094374</v>
      </c>
      <c r="AS71" s="68">
        <v>784.24086040885413</v>
      </c>
      <c r="AT71" s="68">
        <v>70.685532764441291</v>
      </c>
      <c r="AU71" s="68">
        <v>47.446453499419498</v>
      </c>
      <c r="AV71" s="68">
        <v>30.017144050653151</v>
      </c>
      <c r="AW71" s="68">
        <v>27.112259142525428</v>
      </c>
      <c r="AX71" s="68">
        <v>25.175669203773609</v>
      </c>
      <c r="AY71" s="68">
        <v>15.492719510014529</v>
      </c>
      <c r="AZ71" s="68">
        <v>1.9365899387518162</v>
      </c>
      <c r="BA71" s="68">
        <v>217.8663681095793</v>
      </c>
      <c r="BB71" s="68">
        <v>19.365899387518162</v>
      </c>
      <c r="BC71" s="68">
        <v>68.748942825689468</v>
      </c>
      <c r="BD71" s="68">
        <v>34.858618897532693</v>
      </c>
      <c r="BE71" s="68">
        <v>31.953733989404967</v>
      </c>
      <c r="BF71" s="68">
        <v>35.826913866908598</v>
      </c>
      <c r="BG71" s="68">
        <v>11.619539632510897</v>
      </c>
      <c r="BH71" s="68">
        <v>202.3736485995648</v>
      </c>
      <c r="BI71" s="68">
        <v>420.24001670914413</v>
      </c>
      <c r="BJ71" s="68">
        <v>35</v>
      </c>
      <c r="BK71" s="68">
        <v>34</v>
      </c>
      <c r="BL71" s="68">
        <v>2</v>
      </c>
      <c r="BM71" s="68">
        <v>8</v>
      </c>
      <c r="BN71" s="68">
        <v>2</v>
      </c>
      <c r="BO71" s="68">
        <v>3</v>
      </c>
      <c r="BP71" s="68">
        <v>84</v>
      </c>
      <c r="BQ71" s="68">
        <v>3105.0022396672016</v>
      </c>
      <c r="BR71" s="68">
        <f>'[1]Entry sheet'!X6</f>
        <v>3968.1686098288505</v>
      </c>
      <c r="BS71" s="68"/>
      <c r="BT71" s="68"/>
      <c r="BU71" s="68">
        <f>'[1]Entry sheet'!Y6</f>
        <v>3832.7879098288513</v>
      </c>
      <c r="BV71" s="68"/>
      <c r="BW71" s="68"/>
      <c r="BX71" s="68"/>
      <c r="BY71" s="68"/>
    </row>
    <row r="72" spans="1:78" ht="23.25" hidden="1" customHeight="1" x14ac:dyDescent="0.25">
      <c r="B72" s="67" t="s">
        <v>80</v>
      </c>
      <c r="D72" s="70">
        <v>41</v>
      </c>
      <c r="E72" s="70">
        <v>65</v>
      </c>
      <c r="F72" s="70">
        <v>119</v>
      </c>
      <c r="G72" s="70">
        <v>106</v>
      </c>
      <c r="H72" s="70">
        <v>120</v>
      </c>
      <c r="I72" s="70">
        <v>112</v>
      </c>
      <c r="J72" s="70">
        <v>99</v>
      </c>
      <c r="K72" s="70">
        <v>40</v>
      </c>
      <c r="L72" s="70">
        <v>43</v>
      </c>
      <c r="M72" s="70">
        <v>56</v>
      </c>
      <c r="N72" s="70">
        <v>59</v>
      </c>
      <c r="O72" s="70">
        <v>51</v>
      </c>
      <c r="P72" s="70">
        <v>198</v>
      </c>
      <c r="Q72" s="70">
        <v>76</v>
      </c>
      <c r="R72" s="70">
        <v>93</v>
      </c>
      <c r="S72" s="70">
        <v>29</v>
      </c>
      <c r="T72" s="70">
        <v>128</v>
      </c>
      <c r="U72" s="70">
        <v>110</v>
      </c>
      <c r="V72" s="69">
        <v>107</v>
      </c>
      <c r="W72" s="70">
        <v>42</v>
      </c>
      <c r="X72" s="70">
        <v>55</v>
      </c>
      <c r="Y72" s="70">
        <v>87</v>
      </c>
      <c r="Z72" s="70">
        <v>1836</v>
      </c>
      <c r="AA72" s="70">
        <v>51</v>
      </c>
      <c r="AB72" s="70">
        <v>64</v>
      </c>
      <c r="AC72" s="70">
        <v>72</v>
      </c>
      <c r="AD72" s="70">
        <v>40</v>
      </c>
      <c r="AE72" s="70">
        <v>29</v>
      </c>
      <c r="AF72" s="70">
        <v>44</v>
      </c>
      <c r="AG72" s="70">
        <v>39</v>
      </c>
      <c r="AH72" s="70">
        <v>88</v>
      </c>
      <c r="AI72" s="70">
        <v>51</v>
      </c>
      <c r="AJ72" s="70">
        <v>0.5</v>
      </c>
      <c r="AK72" s="70">
        <v>13</v>
      </c>
      <c r="AL72" s="70">
        <v>5.2</v>
      </c>
      <c r="AM72" s="70">
        <v>496.7</v>
      </c>
      <c r="AN72" s="70">
        <v>74</v>
      </c>
      <c r="AO72" s="70">
        <v>52</v>
      </c>
      <c r="AP72" s="70">
        <v>121</v>
      </c>
      <c r="AQ72" s="70">
        <v>105</v>
      </c>
      <c r="AR72" s="70">
        <v>352</v>
      </c>
      <c r="AS72" s="70">
        <v>848.7</v>
      </c>
      <c r="AT72" s="70">
        <v>78</v>
      </c>
      <c r="AU72" s="70">
        <v>64</v>
      </c>
      <c r="AV72" s="70">
        <v>55</v>
      </c>
      <c r="AW72" s="70">
        <v>43</v>
      </c>
      <c r="AX72" s="70">
        <v>38</v>
      </c>
      <c r="AY72" s="70">
        <v>0</v>
      </c>
      <c r="AZ72" s="70">
        <v>1.3</v>
      </c>
      <c r="BA72" s="70">
        <v>279.3</v>
      </c>
      <c r="BB72" s="70">
        <v>29</v>
      </c>
      <c r="BC72" s="70">
        <v>71</v>
      </c>
      <c r="BD72" s="70">
        <v>50</v>
      </c>
      <c r="BE72" s="70">
        <v>29</v>
      </c>
      <c r="BF72" s="70">
        <v>37</v>
      </c>
      <c r="BG72" s="70">
        <v>9</v>
      </c>
      <c r="BH72" s="70">
        <v>225</v>
      </c>
      <c r="BI72" s="70">
        <v>504.3</v>
      </c>
      <c r="BJ72" s="70">
        <v>35</v>
      </c>
      <c r="BK72" s="70">
        <v>32</v>
      </c>
      <c r="BL72" s="70">
        <v>2</v>
      </c>
      <c r="BM72" s="70">
        <v>8</v>
      </c>
      <c r="BN72" s="70">
        <v>3</v>
      </c>
      <c r="BO72" s="70">
        <v>6</v>
      </c>
      <c r="BP72" s="70">
        <v>86</v>
      </c>
      <c r="BQ72" s="70">
        <v>3275</v>
      </c>
      <c r="BR72" s="70">
        <f>'[1]Entry sheet'!X6</f>
        <v>3968.1686098288505</v>
      </c>
      <c r="BS72" s="70"/>
      <c r="BT72" s="70"/>
      <c r="BU72" s="70">
        <f>'[1]Entry sheet'!Y6</f>
        <v>3832.7879098288513</v>
      </c>
      <c r="BV72" s="70"/>
      <c r="BW72" s="70"/>
      <c r="BX72" s="70"/>
      <c r="BY72" s="70"/>
    </row>
    <row r="73" spans="1:78" ht="23.25" hidden="1" customHeight="1" x14ac:dyDescent="0.25">
      <c r="B73" s="67" t="s">
        <v>81</v>
      </c>
      <c r="D73" s="68">
        <v>5.8561732134826423</v>
      </c>
      <c r="E73" s="68">
        <v>-2.7126015005108273</v>
      </c>
      <c r="F73" s="68">
        <v>2.4136960358084107</v>
      </c>
      <c r="G73" s="68">
        <v>-2.2582372767494787</v>
      </c>
      <c r="H73" s="68">
        <v>2.4208085919606335</v>
      </c>
      <c r="I73" s="68">
        <v>-1.1391169488425577</v>
      </c>
      <c r="J73" s="68">
        <v>-0.73633769230611301</v>
      </c>
      <c r="K73" s="68">
        <v>5.9223746976686948</v>
      </c>
      <c r="L73" s="68">
        <v>-5.5149881021327758</v>
      </c>
      <c r="M73" s="68">
        <v>7.099289972087222</v>
      </c>
      <c r="N73" s="68">
        <v>-3.2827840558191808</v>
      </c>
      <c r="O73" s="68">
        <v>-7.5966652308495499</v>
      </c>
      <c r="P73" s="68">
        <v>3.7985504334260916</v>
      </c>
      <c r="Q73" s="68">
        <v>-17.380547735818425</v>
      </c>
      <c r="R73" s="68">
        <v>7.9158575922596492</v>
      </c>
      <c r="S73" s="68">
        <v>-0.1681618474472637</v>
      </c>
      <c r="T73" s="68">
        <v>2.4737392423957574</v>
      </c>
      <c r="U73" s="68">
        <v>-2.9044898604703695</v>
      </c>
      <c r="V73" s="69">
        <v>7.2849683527600604</v>
      </c>
      <c r="W73" s="68">
        <v>-9.6349740860513968</v>
      </c>
      <c r="X73" s="68">
        <v>67.061392445955377</v>
      </c>
      <c r="Y73" s="68">
        <v>-2.33841919858971</v>
      </c>
      <c r="Z73" s="68">
        <v>1.0723043423756504</v>
      </c>
      <c r="AA73" s="68">
        <v>-2.4631466325634226</v>
      </c>
      <c r="AB73" s="68">
        <v>100.2895812465008</v>
      </c>
      <c r="AC73" s="68">
        <v>18.027788948830832</v>
      </c>
      <c r="AD73" s="68">
        <v>21.499194506149365</v>
      </c>
      <c r="AE73" s="68">
        <v>-9.2437834976793276</v>
      </c>
      <c r="AF73" s="68">
        <v>-9.1186025094002616</v>
      </c>
      <c r="AG73" s="68">
        <v>-1.7634561492962886</v>
      </c>
      <c r="AH73" s="68">
        <v>12.199256161234242</v>
      </c>
      <c r="AI73" s="68">
        <v>5.339801636831516</v>
      </c>
      <c r="AJ73" s="68">
        <v>-50</v>
      </c>
      <c r="AK73" s="68">
        <v>3.2743153302269774</v>
      </c>
      <c r="AL73" s="68">
        <v>-8.7719298245614024</v>
      </c>
      <c r="AM73" s="68">
        <v>11.776392014846989</v>
      </c>
      <c r="AN73" s="68">
        <v>15.792414158133273</v>
      </c>
      <c r="AO73" s="68">
        <v>5.2993019053294583</v>
      </c>
      <c r="AP73" s="68">
        <v>-10.741484607446687</v>
      </c>
      <c r="AQ73" s="68">
        <v>15.359607549721609</v>
      </c>
      <c r="AR73" s="68">
        <v>3.5685441488316059</v>
      </c>
      <c r="AS73" s="68">
        <v>8.2193038956859432</v>
      </c>
      <c r="AT73" s="68">
        <v>10.347898572023338</v>
      </c>
      <c r="AU73" s="68">
        <v>34.888901655806656</v>
      </c>
      <c r="AV73" s="68">
        <v>83.228623972983328</v>
      </c>
      <c r="AW73" s="68">
        <v>58.599841399991412</v>
      </c>
      <c r="AX73" s="68">
        <v>50.939383944177884</v>
      </c>
      <c r="AY73" s="68">
        <v>-100</v>
      </c>
      <c r="AZ73" s="68">
        <v>-32.871695035352467</v>
      </c>
      <c r="BA73" s="68">
        <v>28.197850096588432</v>
      </c>
      <c r="BB73" s="68">
        <v>49.747757228829101</v>
      </c>
      <c r="BC73" s="68">
        <v>3.2743153302269796</v>
      </c>
      <c r="BD73" s="68">
        <v>43.436549069759671</v>
      </c>
      <c r="BE73" s="68">
        <v>-9.2437834976793276</v>
      </c>
      <c r="BF73" s="68">
        <v>3.2743153302269756</v>
      </c>
      <c r="BG73" s="68">
        <v>-22.54426350232977</v>
      </c>
      <c r="BH73" s="68">
        <v>11.180483011009891</v>
      </c>
      <c r="BI73" s="68">
        <v>20.002850739708432</v>
      </c>
      <c r="BJ73" s="68">
        <v>0</v>
      </c>
      <c r="BK73" s="68">
        <v>-5.8823529411764701</v>
      </c>
      <c r="BL73" s="68">
        <v>0</v>
      </c>
      <c r="BM73" s="68">
        <v>0</v>
      </c>
      <c r="BN73" s="68">
        <v>50</v>
      </c>
      <c r="BO73" s="68">
        <v>100</v>
      </c>
      <c r="BP73" s="68">
        <v>2.3809523809523809</v>
      </c>
      <c r="BQ73" s="68">
        <v>5.4749641775143774</v>
      </c>
      <c r="BR73" s="68">
        <f>BR72-BR27</f>
        <v>2492.9581484139471</v>
      </c>
      <c r="BS73" s="68"/>
      <c r="BT73" s="68"/>
      <c r="BU73" s="68">
        <f>BU72-BU27</f>
        <v>2503.784278891243</v>
      </c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4">
        <v>34.494419602605298</v>
      </c>
      <c r="E74" s="4">
        <v>60.118845593112084</v>
      </c>
      <c r="F74" s="4">
        <v>107.42547819097078</v>
      </c>
      <c r="G74" s="4">
        <v>96.584374887294828</v>
      </c>
      <c r="H74" s="4">
        <v>115.30991695728056</v>
      </c>
      <c r="I74" s="4">
        <v>104.46881365360461</v>
      </c>
      <c r="J74" s="4">
        <v>92.642155504139936</v>
      </c>
      <c r="K74" s="4">
        <v>37.451084139971464</v>
      </c>
      <c r="L74" s="4">
        <v>39.42219383154891</v>
      </c>
      <c r="M74" s="4">
        <v>47.306632597858687</v>
      </c>
      <c r="N74" s="4">
        <v>52.234406826802307</v>
      </c>
      <c r="O74" s="4">
        <v>48.292187443647414</v>
      </c>
      <c r="P74" s="4">
        <v>159.65988501777309</v>
      </c>
      <c r="Q74" s="4">
        <v>66.032174667844416</v>
      </c>
      <c r="R74" s="4">
        <v>81.801052200463985</v>
      </c>
      <c r="S74" s="4">
        <v>29.566645373661682</v>
      </c>
      <c r="T74" s="4">
        <v>122.20880087780162</v>
      </c>
      <c r="U74" s="4">
        <v>107.42547819097078</v>
      </c>
      <c r="V74" s="71">
        <v>82.786607046252712</v>
      </c>
      <c r="W74" s="4">
        <v>43.364413214703802</v>
      </c>
      <c r="X74" s="4">
        <v>31.537755065239125</v>
      </c>
      <c r="Y74" s="4">
        <v>79.829942508886546</v>
      </c>
      <c r="Z74" s="4">
        <v>1639.9632633924348</v>
      </c>
      <c r="AA74" s="4">
        <v>49.277742289436134</v>
      </c>
      <c r="AB74" s="4">
        <v>31.537755065239125</v>
      </c>
      <c r="AC74" s="4">
        <v>73.9166134341542</v>
      </c>
      <c r="AD74" s="4">
        <v>34.494419602605298</v>
      </c>
      <c r="AE74" s="4">
        <v>29.566645373661682</v>
      </c>
      <c r="AF74" s="4">
        <v>45.335522906281241</v>
      </c>
      <c r="AG74" s="4">
        <v>40.407748677337629</v>
      </c>
      <c r="AH74" s="4">
        <v>82.786607046252712</v>
      </c>
      <c r="AI74" s="4">
        <v>43.364413214703802</v>
      </c>
      <c r="AJ74" s="4">
        <v>1</v>
      </c>
      <c r="AK74" s="4">
        <v>13.797767841042118</v>
      </c>
      <c r="AL74" s="4">
        <v>6.6</v>
      </c>
      <c r="AM74" s="4">
        <v>452.08523545071392</v>
      </c>
      <c r="AN74" s="4">
        <v>90.671045812562483</v>
      </c>
      <c r="AO74" s="4">
        <v>49.277742289436134</v>
      </c>
      <c r="AP74" s="4">
        <v>141.91989779357607</v>
      </c>
      <c r="AQ74" s="4">
        <v>103.48325880781589</v>
      </c>
      <c r="AR74" s="4">
        <v>385.35194470339059</v>
      </c>
      <c r="AS74" s="4">
        <v>837.43718015410445</v>
      </c>
      <c r="AT74" s="4">
        <v>67.017729513633142</v>
      </c>
      <c r="AU74" s="4">
        <v>50.26329713522486</v>
      </c>
      <c r="AV74" s="4">
        <v>31.537755065239125</v>
      </c>
      <c r="AW74" s="4">
        <v>35.479974448394017</v>
      </c>
      <c r="AX74" s="4">
        <v>28.581090527872959</v>
      </c>
      <c r="AY74" s="4">
        <v>14.783322686830841</v>
      </c>
      <c r="AZ74" s="4">
        <v>1.9711096915774453</v>
      </c>
      <c r="BA74" s="4">
        <v>229.6342790687724</v>
      </c>
      <c r="BB74" s="4">
        <v>19.711096915774455</v>
      </c>
      <c r="BC74" s="4">
        <v>67.017729513633142</v>
      </c>
      <c r="BD74" s="4">
        <v>34.494419602605298</v>
      </c>
      <c r="BE74" s="4">
        <v>32.523309911027852</v>
      </c>
      <c r="BF74" s="4">
        <v>34.494419602605298</v>
      </c>
      <c r="BG74" s="4">
        <v>18.725542069985732</v>
      </c>
      <c r="BH74" s="4">
        <v>206.96651761563174</v>
      </c>
      <c r="BI74" s="4">
        <v>436.60079668440414</v>
      </c>
      <c r="BJ74" s="4">
        <v>35</v>
      </c>
      <c r="BK74" s="4">
        <v>35</v>
      </c>
      <c r="BL74" s="4">
        <v>2</v>
      </c>
      <c r="BM74" s="4">
        <v>8</v>
      </c>
      <c r="BN74" s="4">
        <v>3</v>
      </c>
      <c r="BO74" s="4">
        <v>3</v>
      </c>
      <c r="BP74" s="4">
        <v>86</v>
      </c>
      <c r="BQ74" s="4">
        <v>3000.0012402309435</v>
      </c>
    </row>
    <row r="75" spans="1:78" ht="23.25" hidden="1" customHeight="1" x14ac:dyDescent="0.25">
      <c r="D75" s="68">
        <v>35</v>
      </c>
      <c r="E75" s="68">
        <v>59</v>
      </c>
      <c r="F75" s="68">
        <v>109</v>
      </c>
      <c r="G75" s="68">
        <v>95</v>
      </c>
      <c r="H75" s="68">
        <v>117</v>
      </c>
      <c r="I75" s="68">
        <v>104</v>
      </c>
      <c r="J75" s="68">
        <v>91</v>
      </c>
      <c r="K75" s="68">
        <v>40</v>
      </c>
      <c r="L75" s="68">
        <v>38</v>
      </c>
      <c r="M75" s="68">
        <v>53</v>
      </c>
      <c r="N75" s="68">
        <v>51</v>
      </c>
      <c r="O75" s="68">
        <v>46</v>
      </c>
      <c r="P75" s="68">
        <v>179</v>
      </c>
      <c r="Q75" s="68">
        <v>67</v>
      </c>
      <c r="R75" s="68">
        <v>87</v>
      </c>
      <c r="S75" s="68">
        <v>29</v>
      </c>
      <c r="T75" s="68">
        <v>128</v>
      </c>
      <c r="U75" s="68">
        <v>101</v>
      </c>
      <c r="V75" s="69">
        <v>92</v>
      </c>
      <c r="W75" s="68">
        <v>37</v>
      </c>
      <c r="X75" s="68">
        <v>52</v>
      </c>
      <c r="Y75" s="68">
        <v>77</v>
      </c>
      <c r="Z75" s="68">
        <v>1687</v>
      </c>
      <c r="AA75" s="68">
        <v>49</v>
      </c>
      <c r="AB75" s="68">
        <v>65</v>
      </c>
      <c r="AC75" s="68">
        <v>65</v>
      </c>
      <c r="AD75" s="68">
        <v>39</v>
      </c>
      <c r="AE75" s="68">
        <v>28</v>
      </c>
      <c r="AF75" s="68">
        <v>43</v>
      </c>
      <c r="AG75" s="68">
        <v>37</v>
      </c>
      <c r="AH75" s="68">
        <v>81</v>
      </c>
      <c r="AI75" s="68">
        <v>48</v>
      </c>
      <c r="AJ75" s="68">
        <v>0.5</v>
      </c>
      <c r="AK75" s="68">
        <v>12</v>
      </c>
      <c r="AL75" s="68">
        <v>4.9000000000000004</v>
      </c>
      <c r="AM75" s="68">
        <v>472.4</v>
      </c>
      <c r="AN75" s="68">
        <v>71</v>
      </c>
      <c r="AO75" s="68">
        <v>54</v>
      </c>
      <c r="AP75" s="68">
        <v>117</v>
      </c>
      <c r="AQ75" s="68">
        <v>95</v>
      </c>
      <c r="AR75" s="68">
        <v>337</v>
      </c>
      <c r="AS75" s="68">
        <v>809.4</v>
      </c>
      <c r="AT75" s="68">
        <v>84</v>
      </c>
      <c r="AU75" s="68">
        <v>61</v>
      </c>
      <c r="AV75" s="68">
        <v>51</v>
      </c>
      <c r="AW75" s="68">
        <v>43</v>
      </c>
      <c r="AX75" s="68">
        <v>45</v>
      </c>
      <c r="AY75" s="68">
        <v>0</v>
      </c>
      <c r="AZ75" s="68">
        <v>1</v>
      </c>
      <c r="BA75" s="68">
        <v>285</v>
      </c>
      <c r="BB75" s="68">
        <v>15</v>
      </c>
      <c r="BC75" s="68">
        <v>63</v>
      </c>
      <c r="BD75" s="68">
        <v>42</v>
      </c>
      <c r="BE75" s="68">
        <v>28</v>
      </c>
      <c r="BF75" s="68">
        <v>36</v>
      </c>
      <c r="BG75" s="68">
        <v>9</v>
      </c>
      <c r="BH75" s="68">
        <v>193</v>
      </c>
      <c r="BI75" s="68">
        <v>478</v>
      </c>
      <c r="BJ75" s="68">
        <v>35</v>
      </c>
      <c r="BK75" s="68">
        <v>31</v>
      </c>
      <c r="BL75" s="68">
        <v>2</v>
      </c>
      <c r="BM75" s="68">
        <v>8</v>
      </c>
      <c r="BN75" s="68">
        <v>1</v>
      </c>
      <c r="BO75" s="68">
        <v>9</v>
      </c>
      <c r="BP75" s="68">
        <v>86</v>
      </c>
      <c r="BQ75" s="68">
        <v>3060.4</v>
      </c>
      <c r="BR75" s="68">
        <f>BR70-BR71</f>
        <v>-1438.1535622963288</v>
      </c>
      <c r="BS75" s="68"/>
      <c r="BT75" s="68"/>
      <c r="BU75" s="68">
        <f>BU70-BU71</f>
        <v>-1437.7699354353285</v>
      </c>
      <c r="BV75" s="68"/>
      <c r="BW75" s="68"/>
      <c r="BX75" s="68"/>
      <c r="BY75" s="68"/>
    </row>
    <row r="76" spans="1:78" ht="23.25" hidden="1" customHeight="1" x14ac:dyDescent="0.25">
      <c r="D76" s="4">
        <v>1.4656875031360628</v>
      </c>
      <c r="E76" s="4">
        <v>-1.8610563494257653</v>
      </c>
      <c r="F76" s="4">
        <v>1.4656875031360683</v>
      </c>
      <c r="G76" s="4">
        <v>-1.6404049714497291</v>
      </c>
      <c r="H76" s="4">
        <v>1.4656875031360659</v>
      </c>
      <c r="I76" s="4">
        <v>-0.44875943088536929</v>
      </c>
      <c r="J76" s="4">
        <v>-1.7725791193044425</v>
      </c>
      <c r="K76" s="4">
        <v>6.8059868454063892</v>
      </c>
      <c r="L76" s="4">
        <v>-3.6075968720207352</v>
      </c>
      <c r="M76" s="4">
        <v>12.035029951379418</v>
      </c>
      <c r="N76" s="4">
        <v>-2.3632063649068042</v>
      </c>
      <c r="O76" s="4">
        <v>-4.7464974460355274</v>
      </c>
      <c r="P76" s="4">
        <v>12.113321376921945</v>
      </c>
      <c r="Q76" s="4">
        <v>1.4656875031360805</v>
      </c>
      <c r="R76" s="4">
        <v>6.3556001538896165</v>
      </c>
      <c r="S76" s="4">
        <v>-1.9165020803018011</v>
      </c>
      <c r="T76" s="4">
        <v>4.7387741967856174</v>
      </c>
      <c r="U76" s="4">
        <v>-5.9813354328739177</v>
      </c>
      <c r="V76" s="71">
        <v>11.129086312958549</v>
      </c>
      <c r="W76" s="4">
        <v>-14.676580963271945</v>
      </c>
      <c r="X76" s="4">
        <v>64.881742192596121</v>
      </c>
      <c r="Y76" s="4">
        <v>-3.5449637315867055</v>
      </c>
      <c r="Z76" s="4">
        <v>2.8681579433837334</v>
      </c>
      <c r="AA76" s="4">
        <v>-0.5636262469266462</v>
      </c>
      <c r="AB76" s="4">
        <v>106.10217774074515</v>
      </c>
      <c r="AC76" s="4">
        <v>-12.0630708306154</v>
      </c>
      <c r="AD76" s="4">
        <v>13.061766074923042</v>
      </c>
      <c r="AE76" s="4">
        <v>-5.2986916637396702</v>
      </c>
      <c r="AF76" s="4">
        <v>-5.1516399427206219</v>
      </c>
      <c r="AG76" s="4">
        <v>-8.433403960584517</v>
      </c>
      <c r="AH76" s="4">
        <v>-2.1580870505473646</v>
      </c>
      <c r="AI76" s="4">
        <v>10.68984091251207</v>
      </c>
      <c r="AJ76" s="4">
        <v>-50</v>
      </c>
      <c r="AK76" s="4">
        <v>-13.029410711597652</v>
      </c>
      <c r="AL76" s="4">
        <v>-25.757575757575747</v>
      </c>
      <c r="AM76" s="4">
        <v>4.4935695652685741</v>
      </c>
      <c r="AN76" s="4">
        <v>-21.694958557362373</v>
      </c>
      <c r="AO76" s="4">
        <v>9.5829425033869615</v>
      </c>
      <c r="AP76" s="4">
        <v>-17.559128903701943</v>
      </c>
      <c r="AQ76" s="4">
        <v>-8.1977113066864131</v>
      </c>
      <c r="AR76" s="4">
        <v>-12.547476499854589</v>
      </c>
      <c r="AS76" s="4">
        <v>-3.3479741309007918</v>
      </c>
      <c r="AT76" s="4">
        <v>25.33996691563868</v>
      </c>
      <c r="AU76" s="4">
        <v>21.360920346888239</v>
      </c>
      <c r="AV76" s="4">
        <v>61.710939458123129</v>
      </c>
      <c r="AW76" s="4">
        <v>21.195126739856978</v>
      </c>
      <c r="AX76" s="4">
        <v>57.446756470383555</v>
      </c>
      <c r="AY76" s="4">
        <v>-100</v>
      </c>
      <c r="AZ76" s="4">
        <v>-49.267156248431959</v>
      </c>
      <c r="BA76" s="4">
        <v>24.110390293535534</v>
      </c>
      <c r="BB76" s="4">
        <v>-23.90073437264795</v>
      </c>
      <c r="BC76" s="4">
        <v>-5.99502481327099</v>
      </c>
      <c r="BD76" s="4">
        <v>21.758825003763274</v>
      </c>
      <c r="BE76" s="4">
        <v>-13.907901512490611</v>
      </c>
      <c r="BF76" s="4">
        <v>4.3647071460828073</v>
      </c>
      <c r="BG76" s="4">
        <v>-51.937305919567123</v>
      </c>
      <c r="BH76" s="4">
        <v>-6.7482014852130279</v>
      </c>
      <c r="BI76" s="4">
        <v>9.4821639424357649</v>
      </c>
      <c r="BJ76" s="4">
        <v>0</v>
      </c>
      <c r="BK76" s="4">
        <v>-11.428571428571429</v>
      </c>
      <c r="BL76" s="4">
        <v>0</v>
      </c>
      <c r="BM76" s="4">
        <v>0</v>
      </c>
      <c r="BN76" s="4">
        <v>-66.666666666666657</v>
      </c>
      <c r="BO76" s="4">
        <v>200</v>
      </c>
      <c r="BP76" s="4">
        <v>0</v>
      </c>
      <c r="BQ76" s="4">
        <v>2.0132911599865548</v>
      </c>
    </row>
    <row r="77" spans="1:78" ht="23.25" hidden="1" customHeight="1" x14ac:dyDescent="0.25"/>
    <row r="78" spans="1:78" ht="23.25" hidden="1" customHeight="1" x14ac:dyDescent="0.25">
      <c r="D78" s="68">
        <f>D73+D27</f>
        <v>1377.0411371667747</v>
      </c>
      <c r="E78" s="68"/>
      <c r="F78" s="68"/>
    </row>
    <row r="79" spans="1:78" ht="23.25" hidden="1" customHeight="1" x14ac:dyDescent="0.25">
      <c r="D79" s="68"/>
      <c r="E79" s="68"/>
      <c r="F79" s="68"/>
    </row>
    <row r="80" spans="1:78" x14ac:dyDescent="0.25"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9"/>
      <c r="W80" s="68"/>
      <c r="X80" s="68"/>
      <c r="Y80" s="68"/>
      <c r="Z80" s="68"/>
      <c r="AA80" s="68"/>
      <c r="AN80" s="68"/>
      <c r="AO80" s="68"/>
      <c r="AP80" s="68"/>
      <c r="AQ80" s="68"/>
      <c r="AR80" s="68"/>
      <c r="AS80" s="68"/>
      <c r="AT80" s="69"/>
      <c r="AU80" s="68"/>
      <c r="AV80" s="68"/>
      <c r="AW80" s="68"/>
      <c r="AX80" s="68"/>
      <c r="AY80" s="68"/>
    </row>
    <row r="81" spans="4:77" ht="23.25" hidden="1" customHeight="1" x14ac:dyDescent="0.25">
      <c r="D81" s="70">
        <f>'[1]Entry sheet'!B6</f>
        <v>3832.7879098288513</v>
      </c>
      <c r="E81" s="70"/>
      <c r="F81" s="70"/>
      <c r="G81" s="70">
        <f>'[1]Entry sheet'!C6</f>
        <v>3832.7879098288513</v>
      </c>
      <c r="H81" s="70"/>
      <c r="I81" s="70"/>
      <c r="J81" s="70">
        <f>'[1]Entry sheet'!D6</f>
        <v>3832.7879098288513</v>
      </c>
      <c r="K81" s="70"/>
      <c r="L81" s="70"/>
      <c r="M81" s="70">
        <f>'[1]Entry sheet'!E6</f>
        <v>3832.7879098288513</v>
      </c>
      <c r="N81" s="70"/>
      <c r="O81" s="70"/>
      <c r="P81" s="70">
        <f>'[1]Entry sheet'!F6</f>
        <v>3832.7879098288513</v>
      </c>
      <c r="Q81" s="70"/>
      <c r="R81" s="70"/>
      <c r="S81" s="70">
        <f>'[1]Entry sheet'!G6</f>
        <v>3879.4709098288517</v>
      </c>
      <c r="T81" s="70"/>
      <c r="U81" s="70"/>
      <c r="V81" s="69">
        <f>'[1]Entry sheet'!H6</f>
        <v>4014.8516098288505</v>
      </c>
      <c r="W81" s="70"/>
      <c r="X81" s="70"/>
      <c r="Y81" s="70">
        <f>'[1]Entry sheet'!I6</f>
        <v>4014.8516098288505</v>
      </c>
      <c r="Z81" s="70"/>
      <c r="AA81" s="70"/>
      <c r="AB81" s="70">
        <f>'[1]Entry sheet'!J6</f>
        <v>4014.8516098288505</v>
      </c>
      <c r="AC81" s="70"/>
      <c r="AD81" s="70"/>
      <c r="AE81" s="70">
        <f>'[1]Entry sheet'!K6</f>
        <v>4014.8516098288505</v>
      </c>
      <c r="AF81" s="70"/>
      <c r="AG81" s="70"/>
      <c r="AH81" s="70">
        <f>'[1]Entry sheet'!L6</f>
        <v>3972.8369098288508</v>
      </c>
      <c r="AI81" s="70"/>
      <c r="AJ81" s="70"/>
      <c r="AK81" s="70">
        <f>'[1]Entry sheet'!M6</f>
        <v>3968.1686098288505</v>
      </c>
      <c r="AL81" s="70"/>
      <c r="AM81" s="70"/>
      <c r="AN81" s="70">
        <f>'[1]Entry sheet'!N6</f>
        <v>3839.7903598288513</v>
      </c>
      <c r="AO81" s="70"/>
      <c r="AP81" s="70"/>
      <c r="AQ81" s="70">
        <f>'[1]Entry sheet'!O6</f>
        <v>3839.7903598288513</v>
      </c>
      <c r="AR81" s="70"/>
      <c r="AS81" s="70"/>
      <c r="AT81" s="70">
        <f>'[1]Entry sheet'!P6</f>
        <v>3841.1908498288508</v>
      </c>
      <c r="AU81" s="70"/>
      <c r="AV81" s="70"/>
      <c r="AW81" s="70">
        <f>'[1]Entry sheet'!Q6</f>
        <v>3842.1245098288514</v>
      </c>
      <c r="AX81" s="70"/>
      <c r="AY81" s="70"/>
      <c r="AZ81" s="70">
        <f>'[1]Entry sheet'!R6</f>
        <v>3842.1245098288514</v>
      </c>
      <c r="BA81" s="70"/>
      <c r="BB81" s="70"/>
      <c r="BC81" s="70">
        <f>'[1]Entry sheet'!S6</f>
        <v>3842.1245098288514</v>
      </c>
      <c r="BD81" s="70"/>
      <c r="BE81" s="70"/>
      <c r="BF81" s="70">
        <f>'[1]Entry sheet'!T6</f>
        <v>4019.5199098288508</v>
      </c>
      <c r="BG81" s="70"/>
      <c r="BH81" s="70"/>
      <c r="BI81" s="70">
        <f>'[1]Entry sheet'!U6</f>
        <v>4028.8565098288509</v>
      </c>
      <c r="BJ81" s="70"/>
      <c r="BK81" s="70"/>
      <c r="BL81" s="70">
        <f>'[1]Entry sheet'!V6</f>
        <v>4028.8565098288509</v>
      </c>
      <c r="BM81" s="70"/>
      <c r="BN81" s="70"/>
      <c r="BO81" s="70">
        <f>'[1]Entry sheet'!W6</f>
        <v>4028.8565098288509</v>
      </c>
      <c r="BP81" s="70"/>
      <c r="BQ81" s="70"/>
      <c r="BR81" s="70">
        <f>'[1]Entry sheet'!X6</f>
        <v>3968.1686098288505</v>
      </c>
      <c r="BS81" s="70"/>
      <c r="BT81" s="70"/>
      <c r="BU81" s="70">
        <f>'[1]Entry sheet'!Y6</f>
        <v>3832.7879098288513</v>
      </c>
      <c r="BV81" s="70"/>
      <c r="BW81" s="70"/>
      <c r="BX81" s="70"/>
      <c r="BY81" s="70"/>
    </row>
    <row r="82" spans="4:77" ht="23.25" hidden="1" customHeight="1" x14ac:dyDescent="0.25"/>
    <row r="83" spans="4:77" ht="23.25" hidden="1" customHeight="1" x14ac:dyDescent="0.25">
      <c r="D83" s="68">
        <f>D81-D70</f>
        <v>1402.7802858275113</v>
      </c>
      <c r="E83" s="68"/>
      <c r="F83" s="68"/>
      <c r="G83" s="68">
        <f>G81-G70</f>
        <v>1487.7790919705117</v>
      </c>
      <c r="H83" s="68"/>
      <c r="I83" s="68"/>
      <c r="J83" s="68">
        <f>J81-J70</f>
        <v>1577.780244329459</v>
      </c>
      <c r="K83" s="68"/>
      <c r="L83" s="68"/>
      <c r="M83" s="68">
        <f>M81-M70</f>
        <v>1587.779709363816</v>
      </c>
      <c r="N83" s="68"/>
      <c r="O83" s="68"/>
      <c r="P83" s="68">
        <f>P81-P70</f>
        <v>1567.780746101269</v>
      </c>
      <c r="Q83" s="68"/>
      <c r="R83" s="68"/>
      <c r="S83" s="68">
        <f>S81-S70</f>
        <v>1534.463107901689</v>
      </c>
      <c r="T83" s="68"/>
      <c r="U83" s="68"/>
      <c r="V83" s="69">
        <f>V81-V70</f>
        <v>1489.843357160235</v>
      </c>
      <c r="W83" s="68"/>
      <c r="X83" s="68"/>
      <c r="Y83" s="68">
        <f>Y81-Y70</f>
        <v>1024.8426869038235</v>
      </c>
      <c r="Z83" s="68"/>
      <c r="AA83" s="68"/>
      <c r="AB83" s="68">
        <f>AB81-AB70</f>
        <v>554.84450516403422</v>
      </c>
      <c r="AC83" s="68"/>
      <c r="AD83" s="68"/>
      <c r="AE83" s="68">
        <f>AE81-AE70</f>
        <v>384.84605080980191</v>
      </c>
      <c r="AF83" s="68"/>
      <c r="AG83" s="68"/>
      <c r="AH83" s="68">
        <f>AH81-AH70</f>
        <v>337.829333377495</v>
      </c>
      <c r="AI83" s="68"/>
      <c r="AJ83" s="68"/>
      <c r="AK83" s="68">
        <f>AK81-AK70</f>
        <v>363.16153983097729</v>
      </c>
      <c r="AL83" s="68"/>
      <c r="AM83" s="68"/>
      <c r="AN83" s="68">
        <f>AN81-AN70</f>
        <v>364.78339462471831</v>
      </c>
      <c r="AO83" s="68"/>
      <c r="AP83" s="68"/>
      <c r="AQ83" s="68">
        <f>AQ81-AQ70</f>
        <v>554.78128209146689</v>
      </c>
      <c r="AR83" s="68"/>
      <c r="AS83" s="68"/>
      <c r="AT83" s="68">
        <f>AT81-AT70</f>
        <v>666.18034736029358</v>
      </c>
      <c r="AU83" s="68"/>
      <c r="AV83" s="68"/>
      <c r="AW83" s="68">
        <f>AW81-AW70</f>
        <v>737.11499654392219</v>
      </c>
      <c r="AX83" s="68"/>
      <c r="AY83" s="68"/>
      <c r="AZ83" s="68">
        <f>AZ81-AZ70</f>
        <v>712.1150810331219</v>
      </c>
      <c r="BA83" s="68"/>
      <c r="BB83" s="68"/>
      <c r="BC83" s="68">
        <f>BC81-BC70</f>
        <v>722.11462611632533</v>
      </c>
      <c r="BD83" s="68"/>
      <c r="BE83" s="68"/>
      <c r="BF83" s="68">
        <f>BF81-BF70</f>
        <v>814.51062814926127</v>
      </c>
      <c r="BG83" s="68"/>
      <c r="BH83" s="68"/>
      <c r="BI83" s="68">
        <f>BI81-BI70</f>
        <v>788.84759471761663</v>
      </c>
      <c r="BJ83" s="68"/>
      <c r="BK83" s="68"/>
      <c r="BL83" s="68">
        <f>BL81-BL70</f>
        <v>958.84592988392706</v>
      </c>
      <c r="BM83" s="68"/>
      <c r="BN83" s="68"/>
      <c r="BO83" s="68">
        <f>BO81-BO70</f>
        <v>1238.8435670539648</v>
      </c>
      <c r="BP83" s="68"/>
      <c r="BQ83" s="68"/>
      <c r="BR83" s="68">
        <f>BR81-BR70</f>
        <v>1438.1535622963288</v>
      </c>
      <c r="BS83" s="68"/>
      <c r="BT83" s="68"/>
      <c r="BU83" s="68">
        <f>BU81-BU70</f>
        <v>1437.7699354353285</v>
      </c>
      <c r="BV83" s="68"/>
      <c r="BW83" s="68"/>
      <c r="BX83" s="68"/>
      <c r="BY83" s="68"/>
    </row>
  </sheetData>
  <sheetProtection selectLockedCells="1" selectUnlockedCells="1"/>
  <mergeCells count="38">
    <mergeCell ref="A62:C62"/>
    <mergeCell ref="B63:B68"/>
    <mergeCell ref="A69:C69"/>
    <mergeCell ref="A70:C70"/>
    <mergeCell ref="BU3:BW3"/>
    <mergeCell ref="B5:B26"/>
    <mergeCell ref="B28:B39"/>
    <mergeCell ref="B41:B44"/>
    <mergeCell ref="B47:B53"/>
    <mergeCell ref="B55:B60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Actuals- 26-10-20</vt:lpstr>
      <vt:lpstr>'Allocation Vs Actuals- 26-10-20'!Print_Area</vt:lpstr>
      <vt:lpstr>'Allocation Vs Actuals- 26-10-20'!Print_Titles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</dc:creator>
  <cp:lastModifiedBy>ALDC</cp:lastModifiedBy>
  <dcterms:created xsi:type="dcterms:W3CDTF">2020-10-27T11:49:53Z</dcterms:created>
  <dcterms:modified xsi:type="dcterms:W3CDTF">2020-10-27T11:50:01Z</dcterms:modified>
</cp:coreProperties>
</file>