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"/>
    </mc:Choice>
  </mc:AlternateContent>
  <bookViews>
    <workbookView xWindow="0" yWindow="0" windowWidth="20490" windowHeight="7755"/>
  </bookViews>
  <sheets>
    <sheet name="Allocation Vs Actuals- 27-10-20" sheetId="1" r:id="rId1"/>
  </sheets>
  <externalReferences>
    <externalReference r:id="rId2"/>
  </externalReferences>
  <definedNames>
    <definedName name="_xlnm.Print_Area" localSheetId="0">'Allocation Vs Actuals- 27-10-20'!$A$1:$BW$70</definedName>
    <definedName name="_xlnm.Print_Titles" localSheetId="0">'Allocation Vs Actuals- 27-10-20'!$A:$C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83" i="1" l="1"/>
  <c r="BR83" i="1"/>
  <c r="BO83" i="1"/>
  <c r="BL83" i="1"/>
  <c r="BI83" i="1"/>
  <c r="BF83" i="1"/>
  <c r="BC83" i="1"/>
  <c r="AZ83" i="1"/>
  <c r="AW83" i="1"/>
  <c r="AT83" i="1"/>
  <c r="AQ83" i="1"/>
  <c r="AN83" i="1"/>
  <c r="AK83" i="1"/>
  <c r="AH83" i="1"/>
  <c r="AE83" i="1"/>
  <c r="AB83" i="1"/>
  <c r="Y83" i="1"/>
  <c r="V83" i="1"/>
  <c r="S83" i="1"/>
  <c r="P83" i="1"/>
  <c r="M83" i="1"/>
  <c r="J83" i="1"/>
  <c r="G83" i="1"/>
  <c r="D83" i="1"/>
  <c r="BU81" i="1"/>
  <c r="BR81" i="1"/>
  <c r="BO81" i="1"/>
  <c r="BL81" i="1"/>
  <c r="BI81" i="1"/>
  <c r="BF81" i="1"/>
  <c r="BC81" i="1"/>
  <c r="AZ81" i="1"/>
  <c r="AW81" i="1"/>
  <c r="AT81" i="1"/>
  <c r="AQ81" i="1"/>
  <c r="AN81" i="1"/>
  <c r="AK81" i="1"/>
  <c r="AH81" i="1"/>
  <c r="AE81" i="1"/>
  <c r="AB81" i="1"/>
  <c r="Y81" i="1"/>
  <c r="V81" i="1"/>
  <c r="S81" i="1"/>
  <c r="P81" i="1"/>
  <c r="M81" i="1"/>
  <c r="J81" i="1"/>
  <c r="G81" i="1"/>
  <c r="D81" i="1"/>
  <c r="D78" i="1"/>
  <c r="BU75" i="1"/>
  <c r="BR75" i="1"/>
  <c r="BU73" i="1"/>
  <c r="BR73" i="1"/>
  <c r="BU72" i="1"/>
  <c r="BR72" i="1"/>
  <c r="BU71" i="1"/>
  <c r="BR71" i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<sst xmlns="http://schemas.openxmlformats.org/spreadsheetml/2006/main" count="156" uniqueCount="83">
  <si>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</si>
  <si>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27-10-2020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</si>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</sst>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/>
    </xf>
    <xf numFmtId="16" fontId="7" fillId="3" borderId="1" xfId="1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9" fillId="0" borderId="1" xfId="1" applyNumberFormat="1" applyFont="1" applyBorder="1" applyAlignment="1">
      <alignment horizontal="center" vertical="center" wrapText="1"/>
    </xf>
    <xf numFmtId="20" fontId="9" fillId="4" borderId="1" xfId="1" applyNumberFormat="1" applyFont="1" applyFill="1" applyBorder="1" applyAlignment="1">
      <alignment horizontal="center" vertical="center" wrapText="1"/>
    </xf>
    <xf numFmtId="0" fontId="4" fillId="4" borderId="0" xfId="1" applyNumberFormat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5" borderId="1" xfId="1" applyFont="1" applyFill="1" applyBorder="1" applyAlignment="1">
      <alignment horizontal="left" vertical="center"/>
    </xf>
    <xf numFmtId="0" fontId="9" fillId="5" borderId="1" xfId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left" vertical="center"/>
    </xf>
    <xf numFmtId="0" fontId="9" fillId="6" borderId="1" xfId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1" fontId="4" fillId="6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left" vertical="center"/>
    </xf>
    <xf numFmtId="0" fontId="7" fillId="6" borderId="1" xfId="1" applyFont="1" applyFill="1" applyBorder="1" applyAlignment="1">
      <alignment horizontal="center" vertical="center"/>
    </xf>
    <xf numFmtId="0" fontId="4" fillId="7" borderId="0" xfId="1" applyFont="1" applyFill="1" applyAlignment="1">
      <alignment horizontal="center" vertical="center"/>
    </xf>
    <xf numFmtId="0" fontId="4" fillId="8" borderId="0" xfId="1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5" borderId="5" xfId="1" applyFont="1" applyFill="1" applyBorder="1" applyAlignment="1">
      <alignment horizontal="left" vertical="center"/>
    </xf>
    <xf numFmtId="0" fontId="7" fillId="5" borderId="6" xfId="1" applyFont="1" applyFill="1" applyBorder="1" applyAlignment="1">
      <alignment horizontal="left" vertical="center"/>
    </xf>
    <xf numFmtId="0" fontId="7" fillId="5" borderId="7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1" fontId="7" fillId="5" borderId="0" xfId="1" applyNumberFormat="1" applyFont="1" applyFill="1" applyBorder="1" applyAlignment="1">
      <alignment horizontal="center" vertical="center"/>
    </xf>
    <xf numFmtId="0" fontId="12" fillId="9" borderId="5" xfId="1" applyFont="1" applyFill="1" applyBorder="1" applyAlignment="1">
      <alignment horizontal="center" vertical="center"/>
    </xf>
    <xf numFmtId="0" fontId="12" fillId="9" borderId="6" xfId="1" applyFont="1" applyFill="1" applyBorder="1" applyAlignment="1">
      <alignment horizontal="center" vertical="center"/>
    </xf>
    <xf numFmtId="0" fontId="12" fillId="9" borderId="7" xfId="1" applyFont="1" applyFill="1" applyBorder="1" applyAlignment="1">
      <alignment horizontal="center" vertical="center"/>
    </xf>
    <xf numFmtId="1" fontId="13" fillId="9" borderId="1" xfId="0" applyNumberFormat="1" applyFont="1" applyFill="1" applyBorder="1" applyAlignment="1">
      <alignment horizontal="center" vertical="center"/>
    </xf>
    <xf numFmtId="1" fontId="14" fillId="9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4" borderId="0" xfId="1" applyNumberFormat="1" applyFont="1" applyFill="1" applyAlignment="1">
      <alignment horizontal="center" vertical="center"/>
    </xf>
    <xf numFmtId="1" fontId="5" fillId="10" borderId="0" xfId="1" applyNumberFormat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779317</xdr:colOff>
      <xdr:row>0</xdr:row>
      <xdr:rowOff>0</xdr:rowOff>
    </xdr:from>
    <xdr:to>
      <xdr:col>2</xdr:col>
      <xdr:colOff>588817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246042" y="0"/>
          <a:ext cx="1428750" cy="923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5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">
        <v>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32.271852500873351</v>
      </c>
      <c r="E5" s="24">
        <v>31</v>
      </c>
      <c r="F5" s="24">
        <v>-3.9410582359315494</v>
      </c>
      <c r="G5" s="24">
        <v>29.894568192828892</v>
      </c>
      <c r="H5" s="24">
        <v>29</v>
      </c>
      <c r="I5" s="24">
        <v>-2.9924104842681118</v>
      </c>
      <c r="J5" s="24">
        <v>28.388827168782605</v>
      </c>
      <c r="K5" s="24">
        <v>28</v>
      </c>
      <c r="L5" s="24">
        <v>-1.3696485820667272</v>
      </c>
      <c r="M5" s="24">
        <v>28.416223633479191</v>
      </c>
      <c r="N5" s="24">
        <v>28</v>
      </c>
      <c r="O5" s="24">
        <v>-1.4647394349360638</v>
      </c>
      <c r="P5" s="24">
        <v>28.492576967540536</v>
      </c>
      <c r="Q5" s="24">
        <v>28</v>
      </c>
      <c r="R5" s="24">
        <v>-1.7287905130578127</v>
      </c>
      <c r="S5" s="24">
        <v>30.285439984158806</v>
      </c>
      <c r="T5" s="24">
        <v>29</v>
      </c>
      <c r="U5" s="24">
        <v>-4.2444157483964986</v>
      </c>
      <c r="V5" s="25">
        <v>33.857146685280924</v>
      </c>
      <c r="W5" s="24">
        <v>33</v>
      </c>
      <c r="X5" s="24">
        <v>-2.5316565901094088</v>
      </c>
      <c r="Y5" s="24">
        <v>40.60910901236236</v>
      </c>
      <c r="Z5" s="24">
        <v>38</v>
      </c>
      <c r="AA5" s="24">
        <v>-6.4249353798136442</v>
      </c>
      <c r="AB5" s="24">
        <v>48.344317140992388</v>
      </c>
      <c r="AC5" s="24">
        <v>44</v>
      </c>
      <c r="AD5" s="24">
        <v>-8.9862002359502355</v>
      </c>
      <c r="AE5" s="24">
        <v>58.64224931701024</v>
      </c>
      <c r="AF5" s="24">
        <v>53</v>
      </c>
      <c r="AG5" s="24">
        <v>-9.6214749309992857</v>
      </c>
      <c r="AH5" s="24">
        <v>59.871820459300828</v>
      </c>
      <c r="AI5" s="24">
        <v>51</v>
      </c>
      <c r="AJ5" s="24">
        <v>-14.818023556393515</v>
      </c>
      <c r="AK5" s="24">
        <v>66.156184082048</v>
      </c>
      <c r="AL5" s="24">
        <v>53</v>
      </c>
      <c r="AM5" s="24">
        <v>-19.886552201577228</v>
      </c>
      <c r="AN5" s="24">
        <v>66.265076461355022</v>
      </c>
      <c r="AO5" s="24">
        <v>57</v>
      </c>
      <c r="AP5" s="24">
        <v>-13.981839237382154</v>
      </c>
      <c r="AQ5" s="24">
        <v>62.049987936888449</v>
      </c>
      <c r="AR5" s="24">
        <v>57</v>
      </c>
      <c r="AS5" s="24">
        <v>-8.1385800461795963</v>
      </c>
      <c r="AT5" s="24">
        <v>61.212455696270965</v>
      </c>
      <c r="AU5" s="24">
        <v>54</v>
      </c>
      <c r="AV5" s="24">
        <v>-11.782660267802889</v>
      </c>
      <c r="AW5" s="24">
        <v>60.735755846149786</v>
      </c>
      <c r="AX5" s="24">
        <v>53</v>
      </c>
      <c r="AY5" s="24">
        <v>-12.736740884142925</v>
      </c>
      <c r="AZ5" s="24">
        <v>59.936804680846897</v>
      </c>
      <c r="BA5" s="24">
        <v>53</v>
      </c>
      <c r="BB5" s="24">
        <v>-11.57353101785152</v>
      </c>
      <c r="BC5" s="24">
        <v>60.123532017518215</v>
      </c>
      <c r="BD5" s="24">
        <v>58</v>
      </c>
      <c r="BE5" s="24">
        <v>-3.5319482177119617</v>
      </c>
      <c r="BF5" s="24">
        <v>60.254005310595673</v>
      </c>
      <c r="BG5" s="24">
        <v>61</v>
      </c>
      <c r="BH5" s="24">
        <v>1.2380831540723214</v>
      </c>
      <c r="BI5" s="24">
        <v>60.831703776195248</v>
      </c>
      <c r="BJ5" s="24">
        <v>58</v>
      </c>
      <c r="BK5" s="24">
        <v>-4.6549802165879077</v>
      </c>
      <c r="BL5" s="24">
        <v>54.856049088946179</v>
      </c>
      <c r="BM5" s="24">
        <v>49</v>
      </c>
      <c r="BN5" s="24">
        <v>-10.675302334389606</v>
      </c>
      <c r="BO5" s="24">
        <v>47.109550416093228</v>
      </c>
      <c r="BP5" s="24">
        <v>50</v>
      </c>
      <c r="BQ5" s="24">
        <v>6.1355915273590833</v>
      </c>
      <c r="BR5" s="24">
        <v>40.3515640841145</v>
      </c>
      <c r="BS5" s="24">
        <v>42</v>
      </c>
      <c r="BT5" s="24">
        <v>4.0851846844133908</v>
      </c>
      <c r="BU5" s="24">
        <v>35.396968447716809</v>
      </c>
      <c r="BV5" s="24">
        <v>36</v>
      </c>
      <c r="BW5" s="24">
        <v>1.7036248546931376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32.271852500873351</v>
      </c>
      <c r="E6" s="24">
        <v>31</v>
      </c>
      <c r="F6" s="24">
        <v>-3.9410582359315494</v>
      </c>
      <c r="G6" s="24">
        <v>29.894568192828892</v>
      </c>
      <c r="H6" s="24">
        <v>29</v>
      </c>
      <c r="I6" s="24">
        <v>-2.9924104842681118</v>
      </c>
      <c r="J6" s="24">
        <v>29.440265212070852</v>
      </c>
      <c r="K6" s="24">
        <v>28</v>
      </c>
      <c r="L6" s="24">
        <v>-4.8921611327072085</v>
      </c>
      <c r="M6" s="24">
        <v>28.416223633479191</v>
      </c>
      <c r="N6" s="24">
        <v>28</v>
      </c>
      <c r="O6" s="24">
        <v>-1.4647394349360638</v>
      </c>
      <c r="P6" s="24">
        <v>28.492576967540536</v>
      </c>
      <c r="Q6" s="24">
        <v>28</v>
      </c>
      <c r="R6" s="24">
        <v>-1.7287905130578127</v>
      </c>
      <c r="S6" s="24">
        <v>30.285439984158806</v>
      </c>
      <c r="T6" s="24">
        <v>29</v>
      </c>
      <c r="U6" s="24">
        <v>-4.2444157483964986</v>
      </c>
      <c r="V6" s="25">
        <v>34.883120827259134</v>
      </c>
      <c r="W6" s="24">
        <v>33</v>
      </c>
      <c r="X6" s="24">
        <v>-5.3983725727532512</v>
      </c>
      <c r="Y6" s="24">
        <v>40.60910901236236</v>
      </c>
      <c r="Z6" s="24">
        <v>40</v>
      </c>
      <c r="AA6" s="24">
        <v>-1.4999319787512038</v>
      </c>
      <c r="AB6" s="24">
        <v>48.344317140992388</v>
      </c>
      <c r="AC6" s="24">
        <v>46</v>
      </c>
      <c r="AD6" s="24">
        <v>-4.8492093375843366</v>
      </c>
      <c r="AE6" s="24">
        <v>57.613437925483744</v>
      </c>
      <c r="AF6" s="24">
        <v>54</v>
      </c>
      <c r="AG6" s="24">
        <v>-6.2718665221077483</v>
      </c>
      <c r="AH6" s="24">
        <v>55.945799445576185</v>
      </c>
      <c r="AI6" s="24">
        <v>58</v>
      </c>
      <c r="AJ6" s="24">
        <v>3.6717690600205506</v>
      </c>
      <c r="AK6" s="24">
        <v>57.134886252677823</v>
      </c>
      <c r="AL6" s="24">
        <v>62</v>
      </c>
      <c r="AM6" s="24">
        <v>8.5151368391744313</v>
      </c>
      <c r="AN6" s="24">
        <v>57.228929671170249</v>
      </c>
      <c r="AO6" s="24">
        <v>61</v>
      </c>
      <c r="AP6" s="24">
        <v>6.5894475931977325</v>
      </c>
      <c r="AQ6" s="24">
        <v>54.170624389347061</v>
      </c>
      <c r="AR6" s="24">
        <v>61</v>
      </c>
      <c r="AS6" s="24">
        <v>12.607156900329123</v>
      </c>
      <c r="AT6" s="24">
        <v>52.32677664358647</v>
      </c>
      <c r="AU6" s="24">
        <v>56</v>
      </c>
      <c r="AV6" s="24">
        <v>7.0197776206108911</v>
      </c>
      <c r="AW6" s="24">
        <v>50.93966619354498</v>
      </c>
      <c r="AX6" s="24">
        <v>56</v>
      </c>
      <c r="AY6" s="24">
        <v>9.9339751996573931</v>
      </c>
      <c r="AZ6" s="24">
        <v>51.093669564000635</v>
      </c>
      <c r="BA6" s="24">
        <v>54</v>
      </c>
      <c r="BB6" s="24">
        <v>5.6882397776477092</v>
      </c>
      <c r="BC6" s="24">
        <v>50.426188143724957</v>
      </c>
      <c r="BD6" s="24">
        <v>50</v>
      </c>
      <c r="BE6" s="24">
        <v>-0.84517223969068145</v>
      </c>
      <c r="BF6" s="24">
        <v>53.559115831640597</v>
      </c>
      <c r="BG6" s="24">
        <v>54</v>
      </c>
      <c r="BH6" s="24">
        <v>0.82317297721137239</v>
      </c>
      <c r="BI6" s="24">
        <v>50.376254689661693</v>
      </c>
      <c r="BJ6" s="24">
        <v>53</v>
      </c>
      <c r="BK6" s="24">
        <v>5.2082976920409241</v>
      </c>
      <c r="BL6" s="24">
        <v>46.343903540661429</v>
      </c>
      <c r="BM6" s="24">
        <v>51</v>
      </c>
      <c r="BN6" s="24">
        <v>10.046837024104763</v>
      </c>
      <c r="BO6" s="24">
        <v>43.340786382805767</v>
      </c>
      <c r="BP6" s="24">
        <v>47</v>
      </c>
      <c r="BQ6" s="24">
        <v>8.4428869953451571</v>
      </c>
      <c r="BR6" s="24">
        <v>40.3515640841145</v>
      </c>
      <c r="BS6" s="24">
        <v>42</v>
      </c>
      <c r="BT6" s="24">
        <v>4.0851846844133908</v>
      </c>
      <c r="BU6" s="24">
        <v>35.396968447716809</v>
      </c>
      <c r="BV6" s="24">
        <v>36</v>
      </c>
      <c r="BW6" s="24">
        <v>1.7036248546931376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100.97966750273274</v>
      </c>
      <c r="E7" s="24">
        <v>88</v>
      </c>
      <c r="F7" s="24">
        <v>-12.853743554247174</v>
      </c>
      <c r="G7" s="24">
        <v>94.837940473801993</v>
      </c>
      <c r="H7" s="24">
        <v>85</v>
      </c>
      <c r="I7" s="24">
        <v>-10.373422730030311</v>
      </c>
      <c r="J7" s="24">
        <v>93.577985852653782</v>
      </c>
      <c r="K7" s="24">
        <v>83</v>
      </c>
      <c r="L7" s="24">
        <v>-11.303925550726952</v>
      </c>
      <c r="M7" s="24">
        <v>91.563387263432944</v>
      </c>
      <c r="N7" s="24">
        <v>82</v>
      </c>
      <c r="O7" s="24">
        <v>-10.444553821407402</v>
      </c>
      <c r="P7" s="24">
        <v>91.809414673186168</v>
      </c>
      <c r="Q7" s="24">
        <v>81</v>
      </c>
      <c r="R7" s="24">
        <v>-11.773754044358551</v>
      </c>
      <c r="S7" s="24">
        <v>91.90064546917155</v>
      </c>
      <c r="T7" s="24">
        <v>84</v>
      </c>
      <c r="U7" s="24">
        <v>-8.5969423052875662</v>
      </c>
      <c r="V7" s="25">
        <v>101.57144005584277</v>
      </c>
      <c r="W7" s="24">
        <v>91</v>
      </c>
      <c r="X7" s="24">
        <v>-10.407886360605618</v>
      </c>
      <c r="Y7" s="24">
        <v>119.84639489014258</v>
      </c>
      <c r="Z7" s="24">
        <v>114</v>
      </c>
      <c r="AA7" s="24">
        <v>-4.8782400968353583</v>
      </c>
      <c r="AB7" s="24">
        <v>137.14000168567227</v>
      </c>
      <c r="AC7" s="24">
        <v>123</v>
      </c>
      <c r="AD7" s="24">
        <v>-10.310632573916291</v>
      </c>
      <c r="AE7" s="24">
        <v>148.14884037981534</v>
      </c>
      <c r="AF7" s="24">
        <v>134</v>
      </c>
      <c r="AG7" s="24">
        <v>-9.5504226314167351</v>
      </c>
      <c r="AH7" s="24">
        <v>130.54019870634443</v>
      </c>
      <c r="AI7" s="24">
        <v>134</v>
      </c>
      <c r="AJ7" s="24">
        <v>2.6503723205129628</v>
      </c>
      <c r="AK7" s="24">
        <v>131.31000173861042</v>
      </c>
      <c r="AL7" s="24">
        <v>133</v>
      </c>
      <c r="AM7" s="24">
        <v>1.2870293496406591</v>
      </c>
      <c r="AN7" s="24">
        <v>135.54220185277165</v>
      </c>
      <c r="AO7" s="24">
        <v>128</v>
      </c>
      <c r="AP7" s="24">
        <v>-5.5644675604164435</v>
      </c>
      <c r="AQ7" s="24">
        <v>129.02457809099027</v>
      </c>
      <c r="AR7" s="24">
        <v>126</v>
      </c>
      <c r="AS7" s="24">
        <v>-2.3441875460792376</v>
      </c>
      <c r="AT7" s="24">
        <v>124.39950673758293</v>
      </c>
      <c r="AU7" s="24">
        <v>120</v>
      </c>
      <c r="AV7" s="24">
        <v>-3.5365950018303165</v>
      </c>
      <c r="AW7" s="24">
        <v>115.59385790073669</v>
      </c>
      <c r="AX7" s="24">
        <v>119</v>
      </c>
      <c r="AY7" s="24">
        <v>2.9466462674757725</v>
      </c>
      <c r="AZ7" s="24">
        <v>123.80389163584769</v>
      </c>
      <c r="BA7" s="24">
        <v>123</v>
      </c>
      <c r="BB7" s="24">
        <v>-0.64932662877208169</v>
      </c>
      <c r="BC7" s="24">
        <v>119.27732964765711</v>
      </c>
      <c r="BD7" s="24">
        <v>127</v>
      </c>
      <c r="BE7" s="24">
        <v>6.4745500047288989</v>
      </c>
      <c r="BF7" s="24">
        <v>138.67985349264083</v>
      </c>
      <c r="BG7" s="24">
        <v>137</v>
      </c>
      <c r="BH7" s="24">
        <v>-1.2113176141550897</v>
      </c>
      <c r="BI7" s="24">
        <v>135.92083812493627</v>
      </c>
      <c r="BJ7" s="24">
        <v>136</v>
      </c>
      <c r="BK7" s="24">
        <v>5.8241161661296038E-2</v>
      </c>
      <c r="BL7" s="24">
        <v>129.57377112389011</v>
      </c>
      <c r="BM7" s="24">
        <v>131</v>
      </c>
      <c r="BN7" s="24">
        <v>1.1007080088347667</v>
      </c>
      <c r="BO7" s="24">
        <v>124.36921309848611</v>
      </c>
      <c r="BP7" s="24">
        <v>119</v>
      </c>
      <c r="BQ7" s="24">
        <v>-4.3171561230626381</v>
      </c>
      <c r="BR7" s="24">
        <v>115.29018309747001</v>
      </c>
      <c r="BS7" s="24">
        <v>107</v>
      </c>
      <c r="BT7" s="24">
        <v>-7.1907103230647325</v>
      </c>
      <c r="BU7" s="24">
        <v>106.19090534315042</v>
      </c>
      <c r="BV7" s="24">
        <v>102</v>
      </c>
      <c r="BW7" s="24">
        <v>-3.9465765261231409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78.077062502112938</v>
      </c>
      <c r="E8" s="24">
        <v>57</v>
      </c>
      <c r="F8" s="24">
        <v>-26.995204259307968</v>
      </c>
      <c r="G8" s="24">
        <v>69.066760997225373</v>
      </c>
      <c r="H8" s="24">
        <v>52</v>
      </c>
      <c r="I8" s="24">
        <v>-24.710527540028984</v>
      </c>
      <c r="J8" s="24">
        <v>67.292034770447657</v>
      </c>
      <c r="K8" s="24">
        <v>50</v>
      </c>
      <c r="L8" s="24">
        <v>-25.697000884927501</v>
      </c>
      <c r="M8" s="24">
        <v>64.199616357119652</v>
      </c>
      <c r="N8" s="24">
        <v>50</v>
      </c>
      <c r="O8" s="24">
        <v>-22.117914658760938</v>
      </c>
      <c r="P8" s="24">
        <v>67.537960219355341</v>
      </c>
      <c r="Q8" s="24">
        <v>49</v>
      </c>
      <c r="R8" s="24">
        <v>-27.448208620968455</v>
      </c>
      <c r="S8" s="24">
        <v>71.01413513526893</v>
      </c>
      <c r="T8" s="24">
        <v>53</v>
      </c>
      <c r="U8" s="24">
        <v>-25.366971098014922</v>
      </c>
      <c r="V8" s="25">
        <v>83.103905500235001</v>
      </c>
      <c r="W8" s="24">
        <v>60</v>
      </c>
      <c r="X8" s="24">
        <v>-27.801227103784754</v>
      </c>
      <c r="Y8" s="24">
        <v>102.01800556764204</v>
      </c>
      <c r="Z8" s="24">
        <v>74</v>
      </c>
      <c r="AA8" s="24">
        <v>-27.463784860080381</v>
      </c>
      <c r="AB8" s="24">
        <v>123.32733964538875</v>
      </c>
      <c r="AC8" s="24">
        <v>84</v>
      </c>
      <c r="AD8" s="24">
        <v>-31.888581849303847</v>
      </c>
      <c r="AE8" s="24">
        <v>135.80310368149739</v>
      </c>
      <c r="AF8" s="24">
        <v>94</v>
      </c>
      <c r="AG8" s="24">
        <v>-30.782141606674408</v>
      </c>
      <c r="AH8" s="24">
        <v>129.55869345291327</v>
      </c>
      <c r="AI8" s="24">
        <v>96</v>
      </c>
      <c r="AJ8" s="24">
        <v>-25.902309261176537</v>
      </c>
      <c r="AK8" s="24">
        <v>128.3029024621537</v>
      </c>
      <c r="AL8" s="24">
        <v>95</v>
      </c>
      <c r="AM8" s="24">
        <v>-25.956468499983671</v>
      </c>
      <c r="AN8" s="24">
        <v>119.47794089244316</v>
      </c>
      <c r="AO8" s="24">
        <v>92</v>
      </c>
      <c r="AP8" s="24">
        <v>-22.998338176232419</v>
      </c>
      <c r="AQ8" s="24">
        <v>117.20553276967819</v>
      </c>
      <c r="AR8" s="24">
        <v>90</v>
      </c>
      <c r="AS8" s="24">
        <v>-23.211816137673349</v>
      </c>
      <c r="AT8" s="24">
        <v>110.57733932229593</v>
      </c>
      <c r="AU8" s="24">
        <v>83</v>
      </c>
      <c r="AV8" s="24">
        <v>-24.939412985799212</v>
      </c>
      <c r="AW8" s="24">
        <v>106.77737721339237</v>
      </c>
      <c r="AX8" s="24">
        <v>80</v>
      </c>
      <c r="AY8" s="24">
        <v>-25.077762642435335</v>
      </c>
      <c r="AZ8" s="24">
        <v>101.20476855946279</v>
      </c>
      <c r="BA8" s="24">
        <v>78</v>
      </c>
      <c r="BB8" s="24">
        <v>-22.928532805081066</v>
      </c>
      <c r="BC8" s="24">
        <v>105.70104822434654</v>
      </c>
      <c r="BD8" s="24">
        <v>82</v>
      </c>
      <c r="BE8" s="24">
        <v>-22.422718244044226</v>
      </c>
      <c r="BF8" s="24">
        <v>122.42083618660708</v>
      </c>
      <c r="BG8" s="24">
        <v>98</v>
      </c>
      <c r="BH8" s="24">
        <v>-19.948267751890043</v>
      </c>
      <c r="BI8" s="24">
        <v>120.71291218088744</v>
      </c>
      <c r="BJ8" s="24">
        <v>98</v>
      </c>
      <c r="BK8" s="24">
        <v>-18.815644300629835</v>
      </c>
      <c r="BL8" s="24">
        <v>121.06162557560536</v>
      </c>
      <c r="BM8" s="24">
        <v>95</v>
      </c>
      <c r="BN8" s="24">
        <v>-21.527569493381176</v>
      </c>
      <c r="BO8" s="24">
        <v>115.88949402358934</v>
      </c>
      <c r="BP8" s="24">
        <v>94</v>
      </c>
      <c r="BQ8" s="24">
        <v>-18.888247125432891</v>
      </c>
      <c r="BR8" s="24">
        <v>103.761164787723</v>
      </c>
      <c r="BS8" s="24">
        <v>83</v>
      </c>
      <c r="BT8" s="24">
        <v>-20.008608066608229</v>
      </c>
      <c r="BU8" s="24">
        <v>91.442168489935085</v>
      </c>
      <c r="BV8" s="24">
        <v>71</v>
      </c>
      <c r="BW8" s="24">
        <v>-22.355297153943944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108.26686000292995</v>
      </c>
      <c r="E9" s="24">
        <v>88</v>
      </c>
      <c r="F9" s="24">
        <v>-18.719356968865153</v>
      </c>
      <c r="G9" s="24">
        <v>106.17725944349571</v>
      </c>
      <c r="H9" s="24">
        <v>86</v>
      </c>
      <c r="I9" s="24">
        <v>-19.003371860651043</v>
      </c>
      <c r="J9" s="24">
        <v>106.19524237211272</v>
      </c>
      <c r="K9" s="24">
        <v>86</v>
      </c>
      <c r="L9" s="24">
        <v>-19.017087697156633</v>
      </c>
      <c r="M9" s="24">
        <v>106.2977254437555</v>
      </c>
      <c r="N9" s="24">
        <v>84</v>
      </c>
      <c r="O9" s="24">
        <v>-20.976672220097242</v>
      </c>
      <c r="P9" s="24">
        <v>106.58334347117015</v>
      </c>
      <c r="Q9" s="24">
        <v>84</v>
      </c>
      <c r="R9" s="24">
        <v>-21.188435956016662</v>
      </c>
      <c r="S9" s="24">
        <v>106.52120270290338</v>
      </c>
      <c r="T9" s="24">
        <v>86</v>
      </c>
      <c r="U9" s="24">
        <v>-19.264899552569592</v>
      </c>
      <c r="V9" s="25">
        <v>107.72728490771203</v>
      </c>
      <c r="W9" s="24">
        <v>90</v>
      </c>
      <c r="X9" s="24">
        <v>-16.455705648665209</v>
      </c>
      <c r="Y9" s="24">
        <v>113.90359844930906</v>
      </c>
      <c r="Z9" s="24">
        <v>99</v>
      </c>
      <c r="AA9" s="24">
        <v>-13.084396500380683</v>
      </c>
      <c r="AB9" s="24">
        <v>122.34072092822564</v>
      </c>
      <c r="AC9" s="24">
        <v>105</v>
      </c>
      <c r="AD9" s="24">
        <v>-14.174120273820376</v>
      </c>
      <c r="AE9" s="24">
        <v>118.31331002554697</v>
      </c>
      <c r="AF9" s="24">
        <v>114</v>
      </c>
      <c r="AG9" s="24">
        <v>-3.6456676130653523</v>
      </c>
      <c r="AH9" s="24">
        <v>125.63267243918862</v>
      </c>
      <c r="AI9" s="24">
        <v>119</v>
      </c>
      <c r="AJ9" s="24">
        <v>-5.27941681921883</v>
      </c>
      <c r="AK9" s="24">
        <v>136.3218338660383</v>
      </c>
      <c r="AL9" s="24">
        <v>121</v>
      </c>
      <c r="AM9" s="24">
        <v>-11.239456975831818</v>
      </c>
      <c r="AN9" s="24">
        <v>129.51810399264846</v>
      </c>
      <c r="AO9" s="24">
        <v>116</v>
      </c>
      <c r="AP9" s="24">
        <v>-10.4372312255403</v>
      </c>
      <c r="AQ9" s="24">
        <v>129.02457809099027</v>
      </c>
      <c r="AR9" s="24">
        <v>119</v>
      </c>
      <c r="AS9" s="24">
        <v>-7.7695104601859466</v>
      </c>
      <c r="AT9" s="24">
        <v>121.43761372002143</v>
      </c>
      <c r="AU9" s="24">
        <v>119</v>
      </c>
      <c r="AV9" s="24">
        <v>-2.0072971177129957</v>
      </c>
      <c r="AW9" s="24">
        <v>124.41033858808102</v>
      </c>
      <c r="AX9" s="24">
        <v>114</v>
      </c>
      <c r="AY9" s="24">
        <v>-8.367743956191088</v>
      </c>
      <c r="AZ9" s="24">
        <v>124.78646220438617</v>
      </c>
      <c r="BA9" s="24">
        <v>116</v>
      </c>
      <c r="BB9" s="24">
        <v>-7.0411982591468396</v>
      </c>
      <c r="BC9" s="24">
        <v>121.21679842241576</v>
      </c>
      <c r="BD9" s="24">
        <v>115</v>
      </c>
      <c r="BE9" s="24">
        <v>-5.1286607989360453</v>
      </c>
      <c r="BF9" s="24">
        <v>111.90029557682053</v>
      </c>
      <c r="BG9" s="24">
        <v>114</v>
      </c>
      <c r="BH9" s="24">
        <v>1.8764065030891803</v>
      </c>
      <c r="BI9" s="24">
        <v>139.72281961094845</v>
      </c>
      <c r="BJ9" s="24">
        <v>115</v>
      </c>
      <c r="BK9" s="24">
        <v>-17.694188880376135</v>
      </c>
      <c r="BL9" s="24">
        <v>125.79059532465246</v>
      </c>
      <c r="BM9" s="24">
        <v>112</v>
      </c>
      <c r="BN9" s="24">
        <v>-10.963137020744965</v>
      </c>
      <c r="BO9" s="24">
        <v>120.60044906519866</v>
      </c>
      <c r="BP9" s="24">
        <v>109</v>
      </c>
      <c r="BQ9" s="24">
        <v>-9.6189103399832767</v>
      </c>
      <c r="BR9" s="24">
        <v>115.29018309747001</v>
      </c>
      <c r="BS9" s="24">
        <v>99</v>
      </c>
      <c r="BT9" s="24">
        <v>-14.129722635358958</v>
      </c>
      <c r="BU9" s="24">
        <v>113.07364920798425</v>
      </c>
      <c r="BV9" s="24">
        <v>95</v>
      </c>
      <c r="BW9" s="24">
        <v>-15.983962076557839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90.569392502451009</v>
      </c>
      <c r="E10" s="24">
        <v>92</v>
      </c>
      <c r="F10" s="24">
        <v>1.5795706010838875</v>
      </c>
      <c r="G10" s="24">
        <v>83.498621504108286</v>
      </c>
      <c r="H10" s="24">
        <v>86</v>
      </c>
      <c r="I10" s="24">
        <v>2.9957123253449662</v>
      </c>
      <c r="J10" s="24">
        <v>84.115043463059578</v>
      </c>
      <c r="K10" s="24">
        <v>85</v>
      </c>
      <c r="L10" s="24">
        <v>1.0520787964985883</v>
      </c>
      <c r="M10" s="24">
        <v>83.143765446105775</v>
      </c>
      <c r="N10" s="24">
        <v>83</v>
      </c>
      <c r="O10" s="24">
        <v>-0.17291187779914083</v>
      </c>
      <c r="P10" s="24">
        <v>83.367169645766751</v>
      </c>
      <c r="Q10" s="24">
        <v>83</v>
      </c>
      <c r="R10" s="24">
        <v>-0.44042474672809656</v>
      </c>
      <c r="S10" s="24">
        <v>83.546041335610497</v>
      </c>
      <c r="T10" s="24">
        <v>86</v>
      </c>
      <c r="U10" s="24">
        <v>2.9372530704737687</v>
      </c>
      <c r="V10" s="25">
        <v>89.259750352104263</v>
      </c>
      <c r="W10" s="24">
        <v>93</v>
      </c>
      <c r="X10" s="24">
        <v>4.1902981278140699</v>
      </c>
      <c r="Y10" s="24">
        <v>105.97986986153104</v>
      </c>
      <c r="Z10" s="24">
        <v>106</v>
      </c>
      <c r="AA10" s="24">
        <v>1.8994303819450227E-2</v>
      </c>
      <c r="AB10" s="24">
        <v>120.36748349389941</v>
      </c>
      <c r="AC10" s="24">
        <v>121</v>
      </c>
      <c r="AD10" s="24">
        <v>0.52548785414513044</v>
      </c>
      <c r="AE10" s="24">
        <v>130.65904672386492</v>
      </c>
      <c r="AF10" s="24">
        <v>129</v>
      </c>
      <c r="AG10" s="24">
        <v>-1.2697526619577677</v>
      </c>
      <c r="AH10" s="24">
        <v>125.63267243918862</v>
      </c>
      <c r="AI10" s="24">
        <v>129</v>
      </c>
      <c r="AJ10" s="24">
        <v>2.6802960531157218</v>
      </c>
      <c r="AK10" s="24">
        <v>124.29343676021141</v>
      </c>
      <c r="AL10" s="24">
        <v>127</v>
      </c>
      <c r="AM10" s="24">
        <v>2.1775592584265993</v>
      </c>
      <c r="AN10" s="24">
        <v>119.47794089244316</v>
      </c>
      <c r="AO10" s="24">
        <v>126</v>
      </c>
      <c r="AP10" s="24">
        <v>5.4587977151599496</v>
      </c>
      <c r="AQ10" s="24">
        <v>118.19045321312086</v>
      </c>
      <c r="AR10" s="24">
        <v>124</v>
      </c>
      <c r="AS10" s="24">
        <v>4.9154112104159315</v>
      </c>
      <c r="AT10" s="24">
        <v>115.51382768489843</v>
      </c>
      <c r="AU10" s="24">
        <v>120</v>
      </c>
      <c r="AV10" s="24">
        <v>3.8836669211058132</v>
      </c>
      <c r="AW10" s="24">
        <v>108.73659514391332</v>
      </c>
      <c r="AX10" s="24">
        <v>118</v>
      </c>
      <c r="AY10" s="24">
        <v>8.5191235239861296</v>
      </c>
      <c r="AZ10" s="24">
        <v>109.06533310777058</v>
      </c>
      <c r="BA10" s="24">
        <v>117</v>
      </c>
      <c r="BB10" s="24">
        <v>7.2751502848195981</v>
      </c>
      <c r="BC10" s="24">
        <v>109.57998577386385</v>
      </c>
      <c r="BD10" s="24">
        <v>118</v>
      </c>
      <c r="BE10" s="24">
        <v>7.6838979003996375</v>
      </c>
      <c r="BF10" s="24">
        <v>118.5951850557756</v>
      </c>
      <c r="BG10" s="24">
        <v>128</v>
      </c>
      <c r="BH10" s="24">
        <v>7.9301827808618803</v>
      </c>
      <c r="BI10" s="24">
        <v>117.8614260663783</v>
      </c>
      <c r="BJ10" s="24">
        <v>129</v>
      </c>
      <c r="BK10" s="24">
        <v>9.4505677602683811</v>
      </c>
      <c r="BL10" s="24">
        <v>114.44106792693945</v>
      </c>
      <c r="BM10" s="24">
        <v>126</v>
      </c>
      <c r="BN10" s="24">
        <v>10.100335729512684</v>
      </c>
      <c r="BO10" s="24">
        <v>112.12072999030188</v>
      </c>
      <c r="BP10" s="24">
        <v>122</v>
      </c>
      <c r="BQ10" s="24">
        <v>8.811278708721078</v>
      </c>
      <c r="BR10" s="24">
        <v>103.761164787723</v>
      </c>
      <c r="BS10" s="24">
        <v>111</v>
      </c>
      <c r="BT10" s="24">
        <v>6.9764398145359801</v>
      </c>
      <c r="BU10" s="24">
        <v>96.358414107673525</v>
      </c>
      <c r="BV10" s="24">
        <v>99</v>
      </c>
      <c r="BW10" s="24">
        <v>2.7414169450471602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100.97966750273274</v>
      </c>
      <c r="E11" s="24">
        <v>96</v>
      </c>
      <c r="F11" s="24">
        <v>-4.9313566046332813</v>
      </c>
      <c r="G11" s="24">
        <v>93.807093294738934</v>
      </c>
      <c r="H11" s="24">
        <v>91</v>
      </c>
      <c r="I11" s="24">
        <v>-2.9924104842681083</v>
      </c>
      <c r="J11" s="24">
        <v>94.629423895942026</v>
      </c>
      <c r="K11" s="24">
        <v>89</v>
      </c>
      <c r="L11" s="24">
        <v>-5.9489148978993533</v>
      </c>
      <c r="M11" s="24">
        <v>91.563387263432944</v>
      </c>
      <c r="N11" s="24">
        <v>89</v>
      </c>
      <c r="O11" s="24">
        <v>-2.7995767086007164</v>
      </c>
      <c r="P11" s="24">
        <v>91.809414673186168</v>
      </c>
      <c r="Q11" s="24">
        <v>89</v>
      </c>
      <c r="R11" s="24">
        <v>-3.0600507400976662</v>
      </c>
      <c r="S11" s="24">
        <v>93.989296502561814</v>
      </c>
      <c r="T11" s="24">
        <v>92</v>
      </c>
      <c r="U11" s="24">
        <v>-2.1165138761386442</v>
      </c>
      <c r="V11" s="25">
        <v>103.62338833979919</v>
      </c>
      <c r="W11" s="24">
        <v>99</v>
      </c>
      <c r="X11" s="24">
        <v>-4.4617227962458568</v>
      </c>
      <c r="Y11" s="24">
        <v>117.86546274319808</v>
      </c>
      <c r="Z11" s="24">
        <v>116</v>
      </c>
      <c r="AA11" s="24">
        <v>-1.5827051451556231</v>
      </c>
      <c r="AB11" s="24">
        <v>132.20690809985672</v>
      </c>
      <c r="AC11" s="24">
        <v>128</v>
      </c>
      <c r="AD11" s="24">
        <v>-3.1820637516756798</v>
      </c>
      <c r="AE11" s="24">
        <v>154.3217087289743</v>
      </c>
      <c r="AF11" s="24">
        <v>145</v>
      </c>
      <c r="AG11" s="24">
        <v>-6.0404390320388703</v>
      </c>
      <c r="AH11" s="24">
        <v>147.22578801467418</v>
      </c>
      <c r="AI11" s="24">
        <v>149</v>
      </c>
      <c r="AJ11" s="24">
        <v>1.2050959341097107</v>
      </c>
      <c r="AK11" s="24">
        <v>147.34786454637964</v>
      </c>
      <c r="AL11" s="24">
        <v>151</v>
      </c>
      <c r="AM11" s="24">
        <v>2.4785805107279337</v>
      </c>
      <c r="AN11" s="24">
        <v>146.58638126299749</v>
      </c>
      <c r="AO11" s="24">
        <v>143</v>
      </c>
      <c r="AP11" s="24">
        <v>-2.4465992216309624</v>
      </c>
      <c r="AQ11" s="24">
        <v>138.873782525417</v>
      </c>
      <c r="AR11" s="24">
        <v>147</v>
      </c>
      <c r="AS11" s="24">
        <v>5.8515130262947377</v>
      </c>
      <c r="AT11" s="24">
        <v>136.24707880782893</v>
      </c>
      <c r="AU11" s="24">
        <v>142</v>
      </c>
      <c r="AV11" s="24">
        <v>4.2224180088920207</v>
      </c>
      <c r="AW11" s="24">
        <v>126.36955651860197</v>
      </c>
      <c r="AX11" s="24">
        <v>139</v>
      </c>
      <c r="AY11" s="24">
        <v>9.9948467252386006</v>
      </c>
      <c r="AZ11" s="24">
        <v>128.71674447854005</v>
      </c>
      <c r="BA11" s="24">
        <v>139</v>
      </c>
      <c r="BB11" s="24">
        <v>7.9890581160358645</v>
      </c>
      <c r="BC11" s="24">
        <v>129.9444079088297</v>
      </c>
      <c r="BD11" s="24">
        <v>137</v>
      </c>
      <c r="BE11" s="24">
        <v>5.4297004424542621</v>
      </c>
      <c r="BF11" s="24">
        <v>140.59267905805658</v>
      </c>
      <c r="BG11" s="24">
        <v>152</v>
      </c>
      <c r="BH11" s="24">
        <v>8.1137375134823824</v>
      </c>
      <c r="BI11" s="24">
        <v>141.62381035395455</v>
      </c>
      <c r="BJ11" s="24">
        <v>150</v>
      </c>
      <c r="BK11" s="24">
        <v>5.91439364970564</v>
      </c>
      <c r="BL11" s="24">
        <v>134.30274087293719</v>
      </c>
      <c r="BM11" s="24">
        <v>142</v>
      </c>
      <c r="BN11" s="24">
        <v>5.7312747878653685</v>
      </c>
      <c r="BO11" s="24">
        <v>127.19578612345171</v>
      </c>
      <c r="BP11" s="24">
        <v>138</v>
      </c>
      <c r="BQ11" s="24">
        <v>8.4941602279670665</v>
      </c>
      <c r="BR11" s="24">
        <v>114.32943157165776</v>
      </c>
      <c r="BS11" s="24">
        <v>123</v>
      </c>
      <c r="BT11" s="24">
        <v>7.5838463544776928</v>
      </c>
      <c r="BU11" s="24">
        <v>106.19090534315042</v>
      </c>
      <c r="BV11" s="24">
        <v>110</v>
      </c>
      <c r="BW11" s="24">
        <v>3.5870253149652398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44.764182501211423</v>
      </c>
      <c r="E12" s="24">
        <v>30</v>
      </c>
      <c r="F12" s="24">
        <v>-32.982133652975499</v>
      </c>
      <c r="G12" s="24">
        <v>43.295581520648739</v>
      </c>
      <c r="H12" s="24">
        <v>30</v>
      </c>
      <c r="I12" s="24">
        <v>-30.708864631620074</v>
      </c>
      <c r="J12" s="24">
        <v>41.006083688241546</v>
      </c>
      <c r="K12" s="24">
        <v>29</v>
      </c>
      <c r="L12" s="24">
        <v>-29.278786483295111</v>
      </c>
      <c r="M12" s="24">
        <v>42.098109086635837</v>
      </c>
      <c r="N12" s="24">
        <v>28</v>
      </c>
      <c r="O12" s="24">
        <v>-33.488699118581842</v>
      </c>
      <c r="P12" s="24">
        <v>42.211225137097088</v>
      </c>
      <c r="Q12" s="24">
        <v>29</v>
      </c>
      <c r="R12" s="24">
        <v>-31.297895510468095</v>
      </c>
      <c r="S12" s="24">
        <v>40.728695151110117</v>
      </c>
      <c r="T12" s="24">
        <v>29</v>
      </c>
      <c r="U12" s="24">
        <v>-28.797129659064058</v>
      </c>
      <c r="V12" s="25">
        <v>38.987017395171975</v>
      </c>
      <c r="W12" s="24">
        <v>34</v>
      </c>
      <c r="X12" s="24">
        <v>-12.791482212203158</v>
      </c>
      <c r="Y12" s="24">
        <v>48.532837600140383</v>
      </c>
      <c r="Z12" s="24">
        <v>43</v>
      </c>
      <c r="AA12" s="24">
        <v>-11.400193917621621</v>
      </c>
      <c r="AB12" s="24">
        <v>50.31755457531861</v>
      </c>
      <c r="AC12" s="24">
        <v>47</v>
      </c>
      <c r="AD12" s="24">
        <v>-6.5932349123856513</v>
      </c>
      <c r="AE12" s="24">
        <v>55.555815142430752</v>
      </c>
      <c r="AF12" s="24">
        <v>51</v>
      </c>
      <c r="AG12" s="24">
        <v>-8.2004289393483294</v>
      </c>
      <c r="AH12" s="24">
        <v>52.019778431851542</v>
      </c>
      <c r="AI12" s="24">
        <v>51</v>
      </c>
      <c r="AJ12" s="24">
        <v>-1.9603667347170679</v>
      </c>
      <c r="AK12" s="24">
        <v>55.130153401706671</v>
      </c>
      <c r="AL12" s="24">
        <v>55</v>
      </c>
      <c r="AM12" s="24">
        <v>-0.2360838736622167</v>
      </c>
      <c r="AN12" s="24">
        <v>56.224913361149724</v>
      </c>
      <c r="AO12" s="24">
        <v>50</v>
      </c>
      <c r="AP12" s="24">
        <v>-11.071450339398856</v>
      </c>
      <c r="AQ12" s="24">
        <v>50.230942615576367</v>
      </c>
      <c r="AR12" s="24">
        <v>50</v>
      </c>
      <c r="AS12" s="24">
        <v>-0.4597616599469373</v>
      </c>
      <c r="AT12" s="24">
        <v>44.428395263422473</v>
      </c>
      <c r="AU12" s="24">
        <v>45</v>
      </c>
      <c r="AV12" s="24">
        <v>1.286575248078168</v>
      </c>
      <c r="AW12" s="24">
        <v>51.919275158805462</v>
      </c>
      <c r="AX12" s="24">
        <v>50</v>
      </c>
      <c r="AY12" s="24">
        <v>-3.6966524531303184</v>
      </c>
      <c r="AZ12" s="24">
        <v>54.04138126961606</v>
      </c>
      <c r="BA12" s="24">
        <v>76</v>
      </c>
      <c r="BB12" s="24">
        <v>40.632970909516402</v>
      </c>
      <c r="BC12" s="24">
        <v>51.395922531104283</v>
      </c>
      <c r="BD12" s="24">
        <v>83</v>
      </c>
      <c r="BE12" s="24">
        <v>61.491410042828306</v>
      </c>
      <c r="BF12" s="24">
        <v>52.602703048932725</v>
      </c>
      <c r="BG12" s="24">
        <v>77</v>
      </c>
      <c r="BH12" s="24">
        <v>46.380310396543926</v>
      </c>
      <c r="BI12" s="24">
        <v>50.376254689661693</v>
      </c>
      <c r="BJ12" s="24">
        <v>77</v>
      </c>
      <c r="BK12" s="24">
        <v>52.849790986550019</v>
      </c>
      <c r="BL12" s="24">
        <v>48.235491440280263</v>
      </c>
      <c r="BM12" s="24">
        <v>75</v>
      </c>
      <c r="BN12" s="24">
        <v>55.487168805684348</v>
      </c>
      <c r="BO12" s="24">
        <v>45.225168399449494</v>
      </c>
      <c r="BP12" s="24">
        <v>72</v>
      </c>
      <c r="BQ12" s="24">
        <v>59.203387291038645</v>
      </c>
      <c r="BR12" s="24">
        <v>38.430061032490002</v>
      </c>
      <c r="BS12" s="24">
        <v>61</v>
      </c>
      <c r="BT12" s="24">
        <v>58.729906643730409</v>
      </c>
      <c r="BU12" s="24">
        <v>42.279712312550629</v>
      </c>
      <c r="BV12" s="24">
        <v>57</v>
      </c>
      <c r="BW12" s="24">
        <v>34.816432946918823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33.312880000901522</v>
      </c>
      <c r="E13" s="24">
        <v>30</v>
      </c>
      <c r="F13" s="24">
        <v>-9.9447420961858235</v>
      </c>
      <c r="G13" s="24">
        <v>29.894568192828892</v>
      </c>
      <c r="H13" s="24">
        <v>27</v>
      </c>
      <c r="I13" s="24">
        <v>-9.682589071559967</v>
      </c>
      <c r="J13" s="24">
        <v>29.440265212070852</v>
      </c>
      <c r="K13" s="24">
        <v>26</v>
      </c>
      <c r="L13" s="24">
        <v>-11.685578194656694</v>
      </c>
      <c r="M13" s="24">
        <v>28.416223633479191</v>
      </c>
      <c r="N13" s="24">
        <v>26</v>
      </c>
      <c r="O13" s="24">
        <v>-8.5029723324406312</v>
      </c>
      <c r="P13" s="24">
        <v>28.492576967540536</v>
      </c>
      <c r="Q13" s="24">
        <v>26</v>
      </c>
      <c r="R13" s="24">
        <v>-8.7481626192679691</v>
      </c>
      <c r="S13" s="24">
        <v>31.329765500853938</v>
      </c>
      <c r="T13" s="24">
        <v>29</v>
      </c>
      <c r="U13" s="24">
        <v>-7.4362685567832836</v>
      </c>
      <c r="V13" s="25">
        <v>38.987017395171975</v>
      </c>
      <c r="W13" s="24">
        <v>34</v>
      </c>
      <c r="X13" s="24">
        <v>-12.791482212203158</v>
      </c>
      <c r="Y13" s="24">
        <v>58.437498334862909</v>
      </c>
      <c r="Z13" s="24">
        <v>48</v>
      </c>
      <c r="AA13" s="24">
        <v>-17.860960226348464</v>
      </c>
      <c r="AB13" s="24">
        <v>67.09007276709147</v>
      </c>
      <c r="AC13" s="24">
        <v>56</v>
      </c>
      <c r="AD13" s="24">
        <v>-16.530124815323337</v>
      </c>
      <c r="AE13" s="24">
        <v>67.901551840748695</v>
      </c>
      <c r="AF13" s="24">
        <v>58</v>
      </c>
      <c r="AG13" s="24">
        <v>-14.582217301853523</v>
      </c>
      <c r="AH13" s="24">
        <v>63.797841473025478</v>
      </c>
      <c r="AI13" s="24">
        <v>55</v>
      </c>
      <c r="AJ13" s="24">
        <v>-13.790186736561166</v>
      </c>
      <c r="AK13" s="24">
        <v>61.144351954620127</v>
      </c>
      <c r="AL13" s="24">
        <v>50</v>
      </c>
      <c r="AM13" s="24">
        <v>-18.226298257100179</v>
      </c>
      <c r="AN13" s="24">
        <v>57.228929671170249</v>
      </c>
      <c r="AO13" s="24">
        <v>47</v>
      </c>
      <c r="AP13" s="24">
        <v>-17.873704313437813</v>
      </c>
      <c r="AQ13" s="24">
        <v>51.215863059019043</v>
      </c>
      <c r="AR13" s="24">
        <v>45</v>
      </c>
      <c r="AS13" s="24">
        <v>-12.136597311376242</v>
      </c>
      <c r="AT13" s="24">
        <v>49.364883626024969</v>
      </c>
      <c r="AU13" s="24">
        <v>40</v>
      </c>
      <c r="AV13" s="24">
        <v>-18.970739801537466</v>
      </c>
      <c r="AW13" s="24">
        <v>46.041621367242577</v>
      </c>
      <c r="AX13" s="24">
        <v>43</v>
      </c>
      <c r="AY13" s="24">
        <v>-6.6062429534825453</v>
      </c>
      <c r="AZ13" s="24">
        <v>49.128528426923687</v>
      </c>
      <c r="BA13" s="24">
        <v>43</v>
      </c>
      <c r="BB13" s="24">
        <v>-12.4744799471036</v>
      </c>
      <c r="BC13" s="24">
        <v>51.395922531104283</v>
      </c>
      <c r="BD13" s="24">
        <v>45</v>
      </c>
      <c r="BE13" s="24">
        <v>-12.444416241840074</v>
      </c>
      <c r="BF13" s="24">
        <v>59.297592527887801</v>
      </c>
      <c r="BG13" s="24">
        <v>51</v>
      </c>
      <c r="BH13" s="24">
        <v>-13.993135596500689</v>
      </c>
      <c r="BI13" s="24">
        <v>57.980217661686098</v>
      </c>
      <c r="BJ13" s="24">
        <v>54</v>
      </c>
      <c r="BK13" s="24">
        <v>-6.8647856496686881</v>
      </c>
      <c r="BL13" s="24">
        <v>53.910255139136765</v>
      </c>
      <c r="BM13" s="24">
        <v>52</v>
      </c>
      <c r="BN13" s="24">
        <v>-3.5433984391403746</v>
      </c>
      <c r="BO13" s="24">
        <v>50.878314449380682</v>
      </c>
      <c r="BP13" s="24">
        <v>49</v>
      </c>
      <c r="BQ13" s="24">
        <v>-3.6917780585074897</v>
      </c>
      <c r="BR13" s="24">
        <v>42.273067135739005</v>
      </c>
      <c r="BS13" s="24">
        <v>43</v>
      </c>
      <c r="BT13" s="24">
        <v>1.7196123052221648</v>
      </c>
      <c r="BU13" s="24">
        <v>38.346715818359876</v>
      </c>
      <c r="BV13" s="24">
        <v>37</v>
      </c>
      <c r="BW13" s="24">
        <v>-3.5119456506757398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48.928292501324108</v>
      </c>
      <c r="E14" s="24">
        <v>59</v>
      </c>
      <c r="F14" s="24">
        <v>20.584629022979556</v>
      </c>
      <c r="G14" s="24">
        <v>46.38812305783793</v>
      </c>
      <c r="H14" s="24">
        <v>57</v>
      </c>
      <c r="I14" s="24">
        <v>22.876280053260405</v>
      </c>
      <c r="J14" s="24">
        <v>46.263273904682762</v>
      </c>
      <c r="K14" s="24">
        <v>57</v>
      </c>
      <c r="L14" s="24">
        <v>23.207882168992946</v>
      </c>
      <c r="M14" s="24">
        <v>46.307919995299422</v>
      </c>
      <c r="N14" s="24">
        <v>55</v>
      </c>
      <c r="O14" s="24">
        <v>18.77018014538957</v>
      </c>
      <c r="P14" s="24">
        <v>45.377067022379372</v>
      </c>
      <c r="Q14" s="24">
        <v>56</v>
      </c>
      <c r="R14" s="24">
        <v>23.41035609988089</v>
      </c>
      <c r="S14" s="24">
        <v>48.038973767976039</v>
      </c>
      <c r="T14" s="24">
        <v>58</v>
      </c>
      <c r="U14" s="24">
        <v>20.735301882456586</v>
      </c>
      <c r="V14" s="25">
        <v>52.324681240888701</v>
      </c>
      <c r="W14" s="24">
        <v>65</v>
      </c>
      <c r="X14" s="24">
        <v>24.22435924789977</v>
      </c>
      <c r="Y14" s="24">
        <v>64.380294775696427</v>
      </c>
      <c r="Z14" s="24">
        <v>79</v>
      </c>
      <c r="AA14" s="24">
        <v>22.708353969548014</v>
      </c>
      <c r="AB14" s="24">
        <v>73.996403787233248</v>
      </c>
      <c r="AC14" s="24">
        <v>87</v>
      </c>
      <c r="AD14" s="24">
        <v>17.573281331558828</v>
      </c>
      <c r="AE14" s="24">
        <v>77.16085436448715</v>
      </c>
      <c r="AF14" s="24">
        <v>94</v>
      </c>
      <c r="AG14" s="24">
        <v>21.823430772253051</v>
      </c>
      <c r="AH14" s="24">
        <v>72.631388753905924</v>
      </c>
      <c r="AI14" s="28">
        <v>94</v>
      </c>
      <c r="AJ14" s="24">
        <v>29.420628756661255</v>
      </c>
      <c r="AK14" s="24">
        <v>69.163283358504728</v>
      </c>
      <c r="AL14" s="24">
        <v>91</v>
      </c>
      <c r="AM14" s="24">
        <v>31.572700978213607</v>
      </c>
      <c r="AN14" s="24">
        <v>70.28114170143715</v>
      </c>
      <c r="AO14" s="24">
        <v>91</v>
      </c>
      <c r="AP14" s="24">
        <v>29.479968305835275</v>
      </c>
      <c r="AQ14" s="24">
        <v>65.004749267216468</v>
      </c>
      <c r="AR14" s="24">
        <v>88</v>
      </c>
      <c r="AS14" s="24">
        <v>35.374724142472182</v>
      </c>
      <c r="AT14" s="24">
        <v>63.18705104131196</v>
      </c>
      <c r="AU14" s="24">
        <v>85</v>
      </c>
      <c r="AV14" s="24">
        <v>34.521232751353821</v>
      </c>
      <c r="AW14" s="24">
        <v>65.633800672452182</v>
      </c>
      <c r="AX14" s="24">
        <v>83</v>
      </c>
      <c r="AY14" s="24">
        <v>26.459231599605904</v>
      </c>
      <c r="AZ14" s="24">
        <v>64.849657523539264</v>
      </c>
      <c r="BA14" s="24">
        <v>85</v>
      </c>
      <c r="BB14" s="24">
        <v>31.07239613277298</v>
      </c>
      <c r="BC14" s="24">
        <v>66.911672729173503</v>
      </c>
      <c r="BD14" s="24">
        <v>88</v>
      </c>
      <c r="BE14" s="24">
        <v>31.516664298891428</v>
      </c>
      <c r="BF14" s="24">
        <v>69.818133137674351</v>
      </c>
      <c r="BG14" s="24">
        <v>92</v>
      </c>
      <c r="BH14" s="24">
        <v>31.77092521019609</v>
      </c>
      <c r="BI14" s="24">
        <v>68.43566674821966</v>
      </c>
      <c r="BJ14" s="24">
        <v>92</v>
      </c>
      <c r="BK14" s="24">
        <v>34.432824828718957</v>
      </c>
      <c r="BL14" s="24">
        <v>64.313988587040356</v>
      </c>
      <c r="BM14" s="24">
        <v>89</v>
      </c>
      <c r="BN14" s="24">
        <v>38.383580237059064</v>
      </c>
      <c r="BO14" s="24">
        <v>61.242415540921193</v>
      </c>
      <c r="BP14" s="24">
        <v>83</v>
      </c>
      <c r="BQ14" s="24">
        <v>35.52698610416622</v>
      </c>
      <c r="BR14" s="24">
        <v>54.762836971298256</v>
      </c>
      <c r="BS14" s="24">
        <v>76</v>
      </c>
      <c r="BT14" s="24">
        <v>38.780246245884506</v>
      </c>
      <c r="BU14" s="24">
        <v>50.145705300932143</v>
      </c>
      <c r="BV14" s="24">
        <v>65</v>
      </c>
      <c r="BW14" s="24">
        <v>29.622266971667731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42.682127501155072</v>
      </c>
      <c r="E15" s="24">
        <v>40</v>
      </c>
      <c r="F15" s="24">
        <v>-6.283959254567355</v>
      </c>
      <c r="G15" s="24">
        <v>39.172192804396474</v>
      </c>
      <c r="H15" s="24">
        <v>36</v>
      </c>
      <c r="I15" s="24">
        <v>-8.0980730903592502</v>
      </c>
      <c r="J15" s="24">
        <v>37.851769558376809</v>
      </c>
      <c r="K15" s="24">
        <v>36</v>
      </c>
      <c r="L15" s="24">
        <v>-4.8921611327072076</v>
      </c>
      <c r="M15" s="24">
        <v>36.83584545080636</v>
      </c>
      <c r="N15" s="24">
        <v>35</v>
      </c>
      <c r="O15" s="24">
        <v>-4.9838558836883502</v>
      </c>
      <c r="P15" s="24">
        <v>36.934821994959954</v>
      </c>
      <c r="Q15" s="24">
        <v>35</v>
      </c>
      <c r="R15" s="24">
        <v>-5.2384765661628894</v>
      </c>
      <c r="S15" s="24">
        <v>39.684369634414985</v>
      </c>
      <c r="T15" s="24">
        <v>38</v>
      </c>
      <c r="U15" s="24">
        <v>-4.2444157483964915</v>
      </c>
      <c r="V15" s="25">
        <v>48.220784672975867</v>
      </c>
      <c r="W15" s="24">
        <v>44</v>
      </c>
      <c r="X15" s="24">
        <v>-8.7530402120173303</v>
      </c>
      <c r="Y15" s="24">
        <v>66.361226922640938</v>
      </c>
      <c r="Z15" s="24">
        <v>59</v>
      </c>
      <c r="AA15" s="24">
        <v>-11.092662483805668</v>
      </c>
      <c r="AB15" s="24">
        <v>85.835828393190567</v>
      </c>
      <c r="AC15" s="24">
        <v>71</v>
      </c>
      <c r="AD15" s="24">
        <v>-17.283957842442756</v>
      </c>
      <c r="AE15" s="24">
        <v>98.765893586543555</v>
      </c>
      <c r="AF15" s="24">
        <v>82</v>
      </c>
      <c r="AG15" s="24">
        <v>-16.97538793779297</v>
      </c>
      <c r="AH15" s="24">
        <v>92.261493822529147</v>
      </c>
      <c r="AI15" s="24">
        <v>80</v>
      </c>
      <c r="AJ15" s="24">
        <v>-13.289936369461902</v>
      </c>
      <c r="AK15" s="24">
        <v>93.220077570158551</v>
      </c>
      <c r="AL15" s="24">
        <v>81</v>
      </c>
      <c r="AM15" s="24">
        <v>-13.108847244802574</v>
      </c>
      <c r="AN15" s="24">
        <v>88.353435281806711</v>
      </c>
      <c r="AO15" s="24">
        <v>76</v>
      </c>
      <c r="AP15" s="24">
        <v>-13.981839237382168</v>
      </c>
      <c r="AQ15" s="24">
        <v>82.733317249184608</v>
      </c>
      <c r="AR15" s="24">
        <v>74</v>
      </c>
      <c r="AS15" s="24">
        <v>-10.555985834438038</v>
      </c>
      <c r="AT15" s="24">
        <v>76.021920784078461</v>
      </c>
      <c r="AU15" s="24">
        <v>67</v>
      </c>
      <c r="AV15" s="24">
        <v>-11.867525433490432</v>
      </c>
      <c r="AW15" s="24">
        <v>75.429890325056988</v>
      </c>
      <c r="AX15" s="24">
        <v>65</v>
      </c>
      <c r="AY15" s="24">
        <v>-13.827264337930888</v>
      </c>
      <c r="AZ15" s="24">
        <v>77.62307491453943</v>
      </c>
      <c r="BA15" s="24">
        <v>63</v>
      </c>
      <c r="BB15" s="24">
        <v>-18.838566921806404</v>
      </c>
      <c r="BC15" s="24">
        <v>77.57875099034608</v>
      </c>
      <c r="BD15" s="24">
        <v>65</v>
      </c>
      <c r="BE15" s="24">
        <v>-16.214170542538618</v>
      </c>
      <c r="BF15" s="24">
        <v>85.120737661000234</v>
      </c>
      <c r="BG15" s="24">
        <v>74</v>
      </c>
      <c r="BH15" s="24">
        <v>-13.064663167381621</v>
      </c>
      <c r="BI15" s="24">
        <v>84.594088063771522</v>
      </c>
      <c r="BJ15" s="24">
        <v>75</v>
      </c>
      <c r="BK15" s="24">
        <v>-11.341322169628436</v>
      </c>
      <c r="BL15" s="24">
        <v>78.5008978341816</v>
      </c>
      <c r="BM15" s="24">
        <v>72</v>
      </c>
      <c r="BN15" s="24">
        <v>-8.2813037984782358</v>
      </c>
      <c r="BO15" s="24">
        <v>71.606516632461705</v>
      </c>
      <c r="BP15" s="24">
        <v>68</v>
      </c>
      <c r="BQ15" s="24">
        <v>-5.0365760018366075</v>
      </c>
      <c r="BR15" s="24">
        <v>60.527346126171757</v>
      </c>
      <c r="BS15" s="24">
        <v>58</v>
      </c>
      <c r="BT15" s="24">
        <v>-4.1755442587940328</v>
      </c>
      <c r="BU15" s="24">
        <v>50.145705300932143</v>
      </c>
      <c r="BV15" s="24">
        <v>48</v>
      </c>
      <c r="BW15" s="24">
        <v>-4.2789413132299821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57.256512501549494</v>
      </c>
      <c r="E16" s="24">
        <v>54</v>
      </c>
      <c r="F16" s="24">
        <v>-5.6875844498237047</v>
      </c>
      <c r="G16" s="24">
        <v>51.542358953153261</v>
      </c>
      <c r="H16" s="24">
        <v>50</v>
      </c>
      <c r="I16" s="24">
        <v>-2.9924104842681105</v>
      </c>
      <c r="J16" s="24">
        <v>49.417588034547499</v>
      </c>
      <c r="K16" s="24">
        <v>49</v>
      </c>
      <c r="L16" s="24">
        <v>-0.84501905324793758</v>
      </c>
      <c r="M16" s="24">
        <v>50.517730903963006</v>
      </c>
      <c r="N16" s="24">
        <v>47</v>
      </c>
      <c r="O16" s="24">
        <v>-6.9633588861115054</v>
      </c>
      <c r="P16" s="24">
        <v>50.653470164516506</v>
      </c>
      <c r="Q16" s="24">
        <v>48</v>
      </c>
      <c r="R16" s="24">
        <v>-5.2384765661628849</v>
      </c>
      <c r="S16" s="24">
        <v>54.304926868146822</v>
      </c>
      <c r="T16" s="24">
        <v>51</v>
      </c>
      <c r="U16" s="24">
        <v>-6.08586929169656</v>
      </c>
      <c r="V16" s="25">
        <v>63.610396802649014</v>
      </c>
      <c r="W16" s="24">
        <v>59</v>
      </c>
      <c r="X16" s="24">
        <v>-7.2478667551041225</v>
      </c>
      <c r="Y16" s="24">
        <v>79.237285877780224</v>
      </c>
      <c r="Z16" s="24">
        <v>73</v>
      </c>
      <c r="AA16" s="24">
        <v>-7.8716551288757461</v>
      </c>
      <c r="AB16" s="24">
        <v>90.768921979006109</v>
      </c>
      <c r="AC16" s="24">
        <v>85</v>
      </c>
      <c r="AD16" s="24">
        <v>-6.3556136320979988</v>
      </c>
      <c r="AE16" s="24">
        <v>102.88113915264954</v>
      </c>
      <c r="AF16" s="24">
        <v>92</v>
      </c>
      <c r="AG16" s="24">
        <v>-10.576417837388723</v>
      </c>
      <c r="AH16" s="24">
        <v>94.224504329391479</v>
      </c>
      <c r="AI16" s="24">
        <v>92</v>
      </c>
      <c r="AJ16" s="24">
        <v>-2.3608554326961726</v>
      </c>
      <c r="AK16" s="24">
        <v>96.227176846615279</v>
      </c>
      <c r="AL16" s="24">
        <v>90</v>
      </c>
      <c r="AM16" s="24">
        <v>-6.4713286315583263</v>
      </c>
      <c r="AN16" s="24">
        <v>88.353435281806711</v>
      </c>
      <c r="AO16" s="24">
        <v>86</v>
      </c>
      <c r="AP16" s="24">
        <v>-2.6636601896692951</v>
      </c>
      <c r="AQ16" s="24">
        <v>86.672999022955295</v>
      </c>
      <c r="AR16" s="24">
        <v>85</v>
      </c>
      <c r="AS16" s="24">
        <v>-1.9302424536068059</v>
      </c>
      <c r="AT16" s="24">
        <v>81.945706819201448</v>
      </c>
      <c r="AU16" s="24">
        <v>80</v>
      </c>
      <c r="AV16" s="24">
        <v>-2.3743853030571835</v>
      </c>
      <c r="AW16" s="24">
        <v>77.389108255577952</v>
      </c>
      <c r="AX16" s="24">
        <v>77</v>
      </c>
      <c r="AY16" s="24">
        <v>-0.50279459777843649</v>
      </c>
      <c r="AZ16" s="24">
        <v>76.640504346000952</v>
      </c>
      <c r="BA16" s="24">
        <v>74</v>
      </c>
      <c r="BB16" s="24">
        <v>-3.4453118080749321</v>
      </c>
      <c r="BC16" s="24">
        <v>79.518219765104732</v>
      </c>
      <c r="BD16" s="24">
        <v>79</v>
      </c>
      <c r="BE16" s="24">
        <v>-0.651699405036409</v>
      </c>
      <c r="BF16" s="24">
        <v>88.946388791831708</v>
      </c>
      <c r="BG16" s="24">
        <v>89</v>
      </c>
      <c r="BH16" s="24">
        <v>6.0273619757359828E-2</v>
      </c>
      <c r="BI16" s="24">
        <v>88.396069549783718</v>
      </c>
      <c r="BJ16" s="24">
        <v>90</v>
      </c>
      <c r="BK16" s="24">
        <v>1.8144816374589663</v>
      </c>
      <c r="BL16" s="24">
        <v>86.067249432656936</v>
      </c>
      <c r="BM16" s="24">
        <v>89</v>
      </c>
      <c r="BN16" s="24">
        <v>3.4075105068133791</v>
      </c>
      <c r="BO16" s="24">
        <v>80.086235707358483</v>
      </c>
      <c r="BP16" s="24">
        <v>85</v>
      </c>
      <c r="BQ16" s="24">
        <v>6.1355915273590895</v>
      </c>
      <c r="BR16" s="24">
        <v>71.09561291010651</v>
      </c>
      <c r="BS16" s="24">
        <v>74</v>
      </c>
      <c r="BT16" s="24">
        <v>4.0851846844133757</v>
      </c>
      <c r="BU16" s="24">
        <v>62.927943907052097</v>
      </c>
      <c r="BV16" s="24">
        <v>63</v>
      </c>
      <c r="BW16" s="24">
        <v>0.11450571633856996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161.35926250436674</v>
      </c>
      <c r="E17" s="24">
        <v>121</v>
      </c>
      <c r="F17" s="24">
        <v>-25.012051913211074</v>
      </c>
      <c r="G17" s="24">
        <v>150.50368814320751</v>
      </c>
      <c r="H17" s="24">
        <v>113</v>
      </c>
      <c r="I17" s="24">
        <v>-24.918783457002025</v>
      </c>
      <c r="J17" s="24">
        <v>149.30420214693075</v>
      </c>
      <c r="K17" s="24">
        <v>112</v>
      </c>
      <c r="L17" s="24">
        <v>-24.985366527205684</v>
      </c>
      <c r="M17" s="24">
        <v>146.29092907605954</v>
      </c>
      <c r="N17" s="24">
        <v>110</v>
      </c>
      <c r="O17" s="24">
        <v>-24.807367965508764</v>
      </c>
      <c r="P17" s="24">
        <v>146.68400735141239</v>
      </c>
      <c r="Q17" s="24">
        <v>111</v>
      </c>
      <c r="R17" s="24">
        <v>-24.327128768662451</v>
      </c>
      <c r="S17" s="24">
        <v>151.42719992079404</v>
      </c>
      <c r="T17" s="24">
        <v>118</v>
      </c>
      <c r="U17" s="24">
        <v>-22.074765919384738</v>
      </c>
      <c r="V17" s="25">
        <v>170.31170756838284</v>
      </c>
      <c r="W17" s="24">
        <v>138</v>
      </c>
      <c r="X17" s="24">
        <v>-18.972100056837949</v>
      </c>
      <c r="Y17" s="24">
        <v>232.75952726597939</v>
      </c>
      <c r="Z17" s="24">
        <v>184</v>
      </c>
      <c r="AA17" s="24">
        <v>-20.948456047627566</v>
      </c>
      <c r="AB17" s="24">
        <v>275.26662208850769</v>
      </c>
      <c r="AC17" s="24">
        <v>214</v>
      </c>
      <c r="AD17" s="24">
        <v>-22.257192544328301</v>
      </c>
      <c r="AE17" s="24">
        <v>298.35530354268366</v>
      </c>
      <c r="AF17" s="24">
        <v>228</v>
      </c>
      <c r="AG17" s="24">
        <v>-23.581046727603557</v>
      </c>
      <c r="AH17" s="24">
        <v>292.48856552248606</v>
      </c>
      <c r="AI17" s="24">
        <v>236</v>
      </c>
      <c r="AJ17" s="24">
        <v>-19.313085084737544</v>
      </c>
      <c r="AK17" s="24">
        <v>286.67679768887467</v>
      </c>
      <c r="AL17" s="24">
        <v>228</v>
      </c>
      <c r="AM17" s="24">
        <v>-20.467927004178264</v>
      </c>
      <c r="AN17" s="24">
        <v>271.08440370554331</v>
      </c>
      <c r="AO17" s="24">
        <v>217</v>
      </c>
      <c r="AP17" s="24">
        <v>-19.95113070550925</v>
      </c>
      <c r="AQ17" s="24">
        <v>246.23011086066845</v>
      </c>
      <c r="AR17" s="24">
        <v>187</v>
      </c>
      <c r="AS17" s="24">
        <v>-24.05477975607311</v>
      </c>
      <c r="AT17" s="24">
        <v>236.95144140491985</v>
      </c>
      <c r="AU17" s="24">
        <v>201</v>
      </c>
      <c r="AV17" s="24">
        <v>-15.172493229734533</v>
      </c>
      <c r="AW17" s="24">
        <v>247.84106821090154</v>
      </c>
      <c r="AX17" s="24">
        <v>205</v>
      </c>
      <c r="AY17" s="24">
        <v>-17.285701889585841</v>
      </c>
      <c r="AZ17" s="24">
        <v>246.6252127031569</v>
      </c>
      <c r="BA17" s="24">
        <v>202</v>
      </c>
      <c r="BB17" s="24">
        <v>-18.094343321203219</v>
      </c>
      <c r="BC17" s="24">
        <v>252.13094071862477</v>
      </c>
      <c r="BD17" s="24">
        <v>208</v>
      </c>
      <c r="BE17" s="24">
        <v>-17.503183303422642</v>
      </c>
      <c r="BF17" s="24">
        <v>269.70840472361874</v>
      </c>
      <c r="BG17" s="24">
        <v>230</v>
      </c>
      <c r="BH17" s="24">
        <v>-14.722716840919203</v>
      </c>
      <c r="BI17" s="24">
        <v>262.33672253484201</v>
      </c>
      <c r="BJ17" s="24">
        <v>234</v>
      </c>
      <c r="BK17" s="24">
        <v>-10.801660652400082</v>
      </c>
      <c r="BL17" s="24">
        <v>246.85222090025781</v>
      </c>
      <c r="BM17" s="24">
        <v>224</v>
      </c>
      <c r="BN17" s="24">
        <v>-9.2574499904910272</v>
      </c>
      <c r="BO17" s="24">
        <v>224.24145998060376</v>
      </c>
      <c r="BP17" s="24">
        <v>212</v>
      </c>
      <c r="BQ17" s="24">
        <v>-5.459052925209555</v>
      </c>
      <c r="BR17" s="24">
        <v>194.07180821407451</v>
      </c>
      <c r="BS17" s="24">
        <v>183</v>
      </c>
      <c r="BT17" s="24">
        <v>-5.7050059542195557</v>
      </c>
      <c r="BU17" s="24">
        <v>170.10209837375021</v>
      </c>
      <c r="BV17" s="24">
        <v>159</v>
      </c>
      <c r="BW17" s="24">
        <v>-6.526726289617284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55.174457501493144</v>
      </c>
      <c r="E18" s="24">
        <v>48</v>
      </c>
      <c r="F18" s="24">
        <v>-13.003222553296492</v>
      </c>
      <c r="G18" s="24">
        <v>50.511511774090195</v>
      </c>
      <c r="H18" s="24">
        <v>45</v>
      </c>
      <c r="I18" s="24">
        <v>-10.911397383511529</v>
      </c>
      <c r="J18" s="24">
        <v>49.417588034547499</v>
      </c>
      <c r="K18" s="24">
        <v>44</v>
      </c>
      <c r="L18" s="24">
        <v>-10.962874251896107</v>
      </c>
      <c r="M18" s="24">
        <v>49.465278176797106</v>
      </c>
      <c r="N18" s="24">
        <v>43</v>
      </c>
      <c r="O18" s="24">
        <v>-13.070336234012736</v>
      </c>
      <c r="P18" s="24">
        <v>49.59818953608908</v>
      </c>
      <c r="Q18" s="24">
        <v>44</v>
      </c>
      <c r="R18" s="24">
        <v>-11.287084444918449</v>
      </c>
      <c r="S18" s="24">
        <v>55.349252384841954</v>
      </c>
      <c r="T18" s="24">
        <v>48</v>
      </c>
      <c r="U18" s="24">
        <v>-13.277961432510033</v>
      </c>
      <c r="V18" s="25">
        <v>67.714293370561847</v>
      </c>
      <c r="W18" s="24">
        <v>58</v>
      </c>
      <c r="X18" s="24">
        <v>-14.346001245853724</v>
      </c>
      <c r="Y18" s="24">
        <v>92.113344832919509</v>
      </c>
      <c r="Z18" s="24">
        <v>77</v>
      </c>
      <c r="AA18" s="24">
        <v>-16.407334746483222</v>
      </c>
      <c r="AB18" s="24">
        <v>113.46115247375764</v>
      </c>
      <c r="AC18" s="24">
        <v>93</v>
      </c>
      <c r="AD18" s="24">
        <v>-18.033619461506952</v>
      </c>
      <c r="AE18" s="24">
        <v>124.48617837470594</v>
      </c>
      <c r="AF18" s="24">
        <v>95</v>
      </c>
      <c r="AG18" s="24">
        <v>-23.686306993818977</v>
      </c>
      <c r="AH18" s="24">
        <v>105.02106211713425</v>
      </c>
      <c r="AI18" s="24">
        <v>95</v>
      </c>
      <c r="AJ18" s="24">
        <v>-9.541954647113883</v>
      </c>
      <c r="AK18" s="24">
        <v>99.234276123072007</v>
      </c>
      <c r="AL18" s="24">
        <v>86</v>
      </c>
      <c r="AM18" s="24">
        <v>-13.336396092272226</v>
      </c>
      <c r="AN18" s="24">
        <v>92.369500521888824</v>
      </c>
      <c r="AO18" s="24">
        <v>79</v>
      </c>
      <c r="AP18" s="24">
        <v>-14.473933978587066</v>
      </c>
      <c r="AQ18" s="24">
        <v>86.672999022955295</v>
      </c>
      <c r="AR18" s="24">
        <v>74</v>
      </c>
      <c r="AS18" s="24">
        <v>-14.621622841963571</v>
      </c>
      <c r="AT18" s="24">
        <v>77.009218456598958</v>
      </c>
      <c r="AU18" s="24">
        <v>72</v>
      </c>
      <c r="AV18" s="24">
        <v>-6.5046997710047734</v>
      </c>
      <c r="AW18" s="24">
        <v>76.40949929031747</v>
      </c>
      <c r="AX18" s="24">
        <v>73</v>
      </c>
      <c r="AY18" s="24">
        <v>-4.4621406002977402</v>
      </c>
      <c r="AZ18" s="24">
        <v>75.657933777462475</v>
      </c>
      <c r="BA18" s="24">
        <v>71</v>
      </c>
      <c r="BB18" s="24">
        <v>-6.156570163762539</v>
      </c>
      <c r="BC18" s="24">
        <v>84.366891702001368</v>
      </c>
      <c r="BD18" s="24">
        <v>75</v>
      </c>
      <c r="BE18" s="24">
        <v>-11.10256821489509</v>
      </c>
      <c r="BF18" s="24">
        <v>92.772039922663168</v>
      </c>
      <c r="BG18" s="24">
        <v>90</v>
      </c>
      <c r="BH18" s="24">
        <v>-2.9880122556041697</v>
      </c>
      <c r="BI18" s="24">
        <v>94.099041778802018</v>
      </c>
      <c r="BJ18" s="24">
        <v>93</v>
      </c>
      <c r="BK18" s="24">
        <v>-1.1679627741433629</v>
      </c>
      <c r="BL18" s="24">
        <v>88.904631282085191</v>
      </c>
      <c r="BM18" s="24">
        <v>88</v>
      </c>
      <c r="BN18" s="24">
        <v>-1.017529985828173</v>
      </c>
      <c r="BO18" s="24">
        <v>83.854999740645937</v>
      </c>
      <c r="BP18" s="24">
        <v>87</v>
      </c>
      <c r="BQ18" s="24">
        <v>3.7505220548341711</v>
      </c>
      <c r="BR18" s="24">
        <v>73.97786748754325</v>
      </c>
      <c r="BS18" s="24">
        <v>74</v>
      </c>
      <c r="BT18" s="24">
        <v>2.9917748657024675E-2</v>
      </c>
      <c r="BU18" s="24">
        <v>61.94469478350441</v>
      </c>
      <c r="BV18" s="24">
        <v>60</v>
      </c>
      <c r="BW18" s="24">
        <v>-3.1394049002922411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84.323227502281981</v>
      </c>
      <c r="E19" s="24">
        <v>62</v>
      </c>
      <c r="F19" s="24">
        <v>-26.473402600342666</v>
      </c>
      <c r="G19" s="24">
        <v>79.375232787856021</v>
      </c>
      <c r="H19" s="24">
        <v>58</v>
      </c>
      <c r="I19" s="24">
        <v>-26.929348156981174</v>
      </c>
      <c r="J19" s="24">
        <v>78.857853246618347</v>
      </c>
      <c r="K19" s="24">
        <v>57</v>
      </c>
      <c r="L19" s="24">
        <v>-27.718042460857472</v>
      </c>
      <c r="M19" s="24">
        <v>77.881501810276305</v>
      </c>
      <c r="N19" s="24">
        <v>54</v>
      </c>
      <c r="O19" s="24">
        <v>-30.66389483404285</v>
      </c>
      <c r="P19" s="24">
        <v>78.090766503629624</v>
      </c>
      <c r="Q19" s="24">
        <v>57</v>
      </c>
      <c r="R19" s="24">
        <v>-27.008015733395744</v>
      </c>
      <c r="S19" s="24">
        <v>79.36873926882997</v>
      </c>
      <c r="T19" s="24">
        <v>65</v>
      </c>
      <c r="U19" s="24">
        <v>-18.103776626918052</v>
      </c>
      <c r="V19" s="25">
        <v>89.259750352104263</v>
      </c>
      <c r="W19" s="24">
        <v>69</v>
      </c>
      <c r="X19" s="24">
        <v>-22.697520743879885</v>
      </c>
      <c r="Y19" s="24">
        <v>111.92266630236456</v>
      </c>
      <c r="Z19" s="24">
        <v>92</v>
      </c>
      <c r="AA19" s="24">
        <v>-17.800385713241056</v>
      </c>
      <c r="AB19" s="24">
        <v>126.28719579687807</v>
      </c>
      <c r="AC19" s="24">
        <v>105</v>
      </c>
      <c r="AD19" s="24">
        <v>-16.856179015263482</v>
      </c>
      <c r="AE19" s="24">
        <v>92.593025237384595</v>
      </c>
      <c r="AF19" s="24">
        <v>110</v>
      </c>
      <c r="AG19" s="24">
        <v>18.7994449020198</v>
      </c>
      <c r="AH19" s="24">
        <v>120.72514617203282</v>
      </c>
      <c r="AI19" s="24">
        <v>115</v>
      </c>
      <c r="AJ19" s="24">
        <v>-4.7422979831182088</v>
      </c>
      <c r="AK19" s="24">
        <v>126.29816961118256</v>
      </c>
      <c r="AL19" s="24">
        <v>112</v>
      </c>
      <c r="AM19" s="24">
        <v>-11.320963443255305</v>
      </c>
      <c r="AN19" s="24">
        <v>121.48597351248422</v>
      </c>
      <c r="AO19" s="24">
        <v>112</v>
      </c>
      <c r="AP19" s="24">
        <v>-7.8082870295387785</v>
      </c>
      <c r="AQ19" s="24">
        <v>112.28093055246482</v>
      </c>
      <c r="AR19" s="24">
        <v>106</v>
      </c>
      <c r="AS19" s="24">
        <v>-5.5939423743286243</v>
      </c>
      <c r="AT19" s="24">
        <v>109.59004164977543</v>
      </c>
      <c r="AU19" s="24">
        <v>100</v>
      </c>
      <c r="AV19" s="24">
        <v>-8.7508331098394834</v>
      </c>
      <c r="AW19" s="24">
        <v>108.73659514391332</v>
      </c>
      <c r="AX19" s="24">
        <v>106</v>
      </c>
      <c r="AY19" s="24">
        <v>-2.5167195462497469</v>
      </c>
      <c r="AZ19" s="24">
        <v>114.96075651900144</v>
      </c>
      <c r="BA19" s="24">
        <v>74</v>
      </c>
      <c r="BB19" s="24">
        <v>-35.630207872049958</v>
      </c>
      <c r="BC19" s="24">
        <v>112.48918893600182</v>
      </c>
      <c r="BD19" s="24">
        <v>76</v>
      </c>
      <c r="BE19" s="24">
        <v>-32.43795184332027</v>
      </c>
      <c r="BF19" s="24">
        <v>117.63877227306773</v>
      </c>
      <c r="BG19" s="24">
        <v>89</v>
      </c>
      <c r="BH19" s="24">
        <v>-24.344671165549304</v>
      </c>
      <c r="BI19" s="24">
        <v>114.05944458036609</v>
      </c>
      <c r="BJ19" s="24">
        <v>84</v>
      </c>
      <c r="BK19" s="24">
        <v>-26.354191615571349</v>
      </c>
      <c r="BL19" s="24">
        <v>104.98312842884528</v>
      </c>
      <c r="BM19" s="24">
        <v>83</v>
      </c>
      <c r="BN19" s="24">
        <v>-20.939677410875447</v>
      </c>
      <c r="BO19" s="24">
        <v>99.872246882117636</v>
      </c>
      <c r="BP19" s="24">
        <v>77</v>
      </c>
      <c r="BQ19" s="24">
        <v>-22.901504267861792</v>
      </c>
      <c r="BR19" s="24">
        <v>95.114401055412756</v>
      </c>
      <c r="BS19" s="24">
        <v>66</v>
      </c>
      <c r="BT19" s="24">
        <v>-30.609876877057747</v>
      </c>
      <c r="BU19" s="24">
        <v>88.492421119292018</v>
      </c>
      <c r="BV19" s="24">
        <v>61</v>
      </c>
      <c r="BW19" s="24">
        <v>-31.067543154041317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28.107742500760658</v>
      </c>
      <c r="E20" s="24">
        <v>28</v>
      </c>
      <c r="F20" s="24">
        <v>-0.38331965207715307</v>
      </c>
      <c r="G20" s="24">
        <v>27.83287383470276</v>
      </c>
      <c r="H20" s="24">
        <v>26</v>
      </c>
      <c r="I20" s="24">
        <v>-6.585284170035953</v>
      </c>
      <c r="J20" s="24">
        <v>28.388827168782605</v>
      </c>
      <c r="K20" s="24">
        <v>26</v>
      </c>
      <c r="L20" s="24">
        <v>-8.4146736833476758</v>
      </c>
      <c r="M20" s="24">
        <v>27.363770906313295</v>
      </c>
      <c r="N20" s="24">
        <v>26</v>
      </c>
      <c r="O20" s="24">
        <v>-4.9838558836883466</v>
      </c>
      <c r="P20" s="24">
        <v>28.492576967540536</v>
      </c>
      <c r="Q20" s="24">
        <v>26</v>
      </c>
      <c r="R20" s="24">
        <v>-8.7481626192679691</v>
      </c>
      <c r="S20" s="24">
        <v>28.196788950768543</v>
      </c>
      <c r="T20" s="24">
        <v>26</v>
      </c>
      <c r="U20" s="24">
        <v>-7.7909188688262532</v>
      </c>
      <c r="V20" s="25">
        <v>27.701301833411666</v>
      </c>
      <c r="W20" s="24">
        <v>27</v>
      </c>
      <c r="X20" s="24">
        <v>-2.5316565901094124</v>
      </c>
      <c r="Y20" s="24">
        <v>27.733050057223075</v>
      </c>
      <c r="Z20" s="24">
        <v>28</v>
      </c>
      <c r="AA20" s="24">
        <v>0.96256972178001809</v>
      </c>
      <c r="AB20" s="24">
        <v>29.598561514893298</v>
      </c>
      <c r="AC20" s="24">
        <v>29</v>
      </c>
      <c r="AD20" s="24">
        <v>-2.0222655570343031</v>
      </c>
      <c r="AE20" s="24">
        <v>31.893153137321359</v>
      </c>
      <c r="AF20" s="24">
        <v>33</v>
      </c>
      <c r="AG20" s="24">
        <v>3.4704842695011195</v>
      </c>
      <c r="AH20" s="24">
        <v>32.389673363228319</v>
      </c>
      <c r="AI20" s="24">
        <v>32</v>
      </c>
      <c r="AJ20" s="24">
        <v>-1.2030790149020492</v>
      </c>
      <c r="AK20" s="24">
        <v>33.078092041024</v>
      </c>
      <c r="AL20" s="24">
        <v>31</v>
      </c>
      <c r="AM20" s="24">
        <v>-6.2823818207129829</v>
      </c>
      <c r="AN20" s="24">
        <v>24.096391440492738</v>
      </c>
      <c r="AO20" s="24">
        <v>28</v>
      </c>
      <c r="AP20" s="24">
        <v>16.199971556518832</v>
      </c>
      <c r="AQ20" s="24">
        <v>29.547613303280215</v>
      </c>
      <c r="AR20" s="24">
        <v>29</v>
      </c>
      <c r="AS20" s="24">
        <v>-1.8533249967076775</v>
      </c>
      <c r="AT20" s="24">
        <v>33.568120865696983</v>
      </c>
      <c r="AU20" s="24">
        <v>33</v>
      </c>
      <c r="AV20" s="24">
        <v>-1.6924416709829637</v>
      </c>
      <c r="AW20" s="24">
        <v>32.32709585359585</v>
      </c>
      <c r="AX20" s="24">
        <v>33</v>
      </c>
      <c r="AY20" s="24">
        <v>2.0815483996818749</v>
      </c>
      <c r="AZ20" s="24">
        <v>30.459687624692688</v>
      </c>
      <c r="BA20" s="24">
        <v>32</v>
      </c>
      <c r="BB20" s="24">
        <v>5.0568882855470614</v>
      </c>
      <c r="BC20" s="24">
        <v>31.031500396138433</v>
      </c>
      <c r="BD20" s="24">
        <v>33</v>
      </c>
      <c r="BE20" s="24">
        <v>6.3435527729317505</v>
      </c>
      <c r="BF20" s="24">
        <v>28.692383481236032</v>
      </c>
      <c r="BG20" s="24">
        <v>32</v>
      </c>
      <c r="BH20" s="24">
        <v>11.527855540223946</v>
      </c>
      <c r="BI20" s="24">
        <v>28.514861145091523</v>
      </c>
      <c r="BJ20" s="24">
        <v>31</v>
      </c>
      <c r="BK20" s="24">
        <v>8.7152409484422932</v>
      </c>
      <c r="BL20" s="24">
        <v>27.428024544473089</v>
      </c>
      <c r="BM20" s="24">
        <v>30</v>
      </c>
      <c r="BN20" s="24">
        <v>9.3771808150331371</v>
      </c>
      <c r="BO20" s="24">
        <v>27.323539241334071</v>
      </c>
      <c r="BP20" s="24">
        <v>30</v>
      </c>
      <c r="BQ20" s="24">
        <v>9.7954395110611259</v>
      </c>
      <c r="BR20" s="24">
        <v>26.901042722743004</v>
      </c>
      <c r="BS20" s="24">
        <v>29</v>
      </c>
      <c r="BT20" s="24">
        <v>7.8025127088567112</v>
      </c>
      <c r="BU20" s="24">
        <v>27.530975459335295</v>
      </c>
      <c r="BV20" s="24">
        <v>29</v>
      </c>
      <c r="BW20" s="24">
        <v>5.3358971709321814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125.96432750340888</v>
      </c>
      <c r="E21" s="24">
        <v>66</v>
      </c>
      <c r="F21" s="24">
        <v>-47.604213583235392</v>
      </c>
      <c r="G21" s="24">
        <v>122.67081430850476</v>
      </c>
      <c r="H21" s="24">
        <v>64</v>
      </c>
      <c r="I21" s="24">
        <v>-47.827851016749236</v>
      </c>
      <c r="J21" s="24">
        <v>92.526547809365525</v>
      </c>
      <c r="K21" s="24">
        <v>64</v>
      </c>
      <c r="L21" s="24">
        <v>-30.830662641968871</v>
      </c>
      <c r="M21" s="24">
        <v>122.08451635124393</v>
      </c>
      <c r="N21" s="24">
        <v>62</v>
      </c>
      <c r="O21" s="24">
        <v>-49.215509179212738</v>
      </c>
      <c r="P21" s="24">
        <v>121.35727226915414</v>
      </c>
      <c r="Q21" s="24">
        <v>62</v>
      </c>
      <c r="R21" s="24">
        <v>-48.91117867045304</v>
      </c>
      <c r="S21" s="24">
        <v>120.0974344199401</v>
      </c>
      <c r="T21" s="24">
        <v>93</v>
      </c>
      <c r="U21" s="24">
        <v>-22.562875344355433</v>
      </c>
      <c r="V21" s="25">
        <v>121.06494875342877</v>
      </c>
      <c r="W21" s="24">
        <v>73</v>
      </c>
      <c r="X21" s="24">
        <v>-39.701787551508367</v>
      </c>
      <c r="Y21" s="24">
        <v>143.61758065347664</v>
      </c>
      <c r="Z21" s="24">
        <v>96</v>
      </c>
      <c r="AA21" s="24">
        <v>-33.155815908338745</v>
      </c>
      <c r="AB21" s="24">
        <v>149.96604500879272</v>
      </c>
      <c r="AC21" s="24">
        <v>106</v>
      </c>
      <c r="AD21" s="24">
        <v>-29.317333137787909</v>
      </c>
      <c r="AE21" s="24">
        <v>167.69625681881877</v>
      </c>
      <c r="AF21" s="24">
        <v>121</v>
      </c>
      <c r="AG21" s="24">
        <v>-27.84573591840515</v>
      </c>
      <c r="AH21" s="24">
        <v>160.96686156271042</v>
      </c>
      <c r="AI21" s="24">
        <v>123</v>
      </c>
      <c r="AJ21" s="24">
        <v>-23.586756425588298</v>
      </c>
      <c r="AK21" s="24">
        <v>167.39519305609116</v>
      </c>
      <c r="AL21" s="24">
        <v>130</v>
      </c>
      <c r="AM21" s="24">
        <v>-22.339466488479566</v>
      </c>
      <c r="AN21" s="24">
        <v>170.68277270349023</v>
      </c>
      <c r="AO21" s="24">
        <v>124</v>
      </c>
      <c r="AP21" s="24">
        <v>-27.350606018445372</v>
      </c>
      <c r="AQ21" s="24">
        <v>154.6325096204998</v>
      </c>
      <c r="AR21" s="24">
        <v>119</v>
      </c>
      <c r="AS21" s="24">
        <v>-23.043349492257068</v>
      </c>
      <c r="AT21" s="24">
        <v>158.95492527580041</v>
      </c>
      <c r="AU21" s="24">
        <v>121</v>
      </c>
      <c r="AV21" s="24">
        <v>-23.87779127318349</v>
      </c>
      <c r="AW21" s="24">
        <v>161.63547926797926</v>
      </c>
      <c r="AX21" s="24">
        <v>131</v>
      </c>
      <c r="AY21" s="24">
        <v>-18.95343733116167</v>
      </c>
      <c r="AZ21" s="24">
        <v>160.15900267177122</v>
      </c>
      <c r="BA21" s="24">
        <v>124</v>
      </c>
      <c r="BB21" s="24">
        <v>-22.576940458273977</v>
      </c>
      <c r="BC21" s="24">
        <v>160.0061739175888</v>
      </c>
      <c r="BD21" s="24">
        <v>126</v>
      </c>
      <c r="BE21" s="24">
        <v>-21.25303860781252</v>
      </c>
      <c r="BF21" s="24">
        <v>150.15680688513524</v>
      </c>
      <c r="BG21" s="24">
        <v>120</v>
      </c>
      <c r="BH21" s="24">
        <v>-20.083543004616601</v>
      </c>
      <c r="BI21" s="24">
        <v>148.27727795447592</v>
      </c>
      <c r="BJ21" s="24">
        <v>117</v>
      </c>
      <c r="BK21" s="24">
        <v>-21.093776730969303</v>
      </c>
      <c r="BL21" s="24">
        <v>142.81488642122196</v>
      </c>
      <c r="BM21" s="24">
        <v>114</v>
      </c>
      <c r="BN21" s="24">
        <v>-20.176388570750657</v>
      </c>
      <c r="BO21" s="24">
        <v>136.61769620667036</v>
      </c>
      <c r="BP21" s="24">
        <v>107</v>
      </c>
      <c r="BQ21" s="24">
        <v>-21.6792531487764</v>
      </c>
      <c r="BR21" s="24">
        <v>126.81920140721701</v>
      </c>
      <c r="BS21" s="24">
        <v>97</v>
      </c>
      <c r="BT21" s="24">
        <v>-23.513159739484106</v>
      </c>
      <c r="BU21" s="24">
        <v>124.87263869055651</v>
      </c>
      <c r="BV21" s="24">
        <v>96</v>
      </c>
      <c r="BW21" s="24">
        <v>-23.121669401176838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100.97966750273274</v>
      </c>
      <c r="E22" s="24">
        <v>82</v>
      </c>
      <c r="F22" s="24">
        <v>-18.795533766457595</v>
      </c>
      <c r="G22" s="24">
        <v>105.14641226443266</v>
      </c>
      <c r="H22" s="24">
        <v>78</v>
      </c>
      <c r="I22" s="24">
        <v>-25.817725664440321</v>
      </c>
      <c r="J22" s="24">
        <v>107.24668041540096</v>
      </c>
      <c r="K22" s="24">
        <v>77</v>
      </c>
      <c r="L22" s="24">
        <v>-28.202905953122109</v>
      </c>
      <c r="M22" s="24">
        <v>94.720745444930628</v>
      </c>
      <c r="N22" s="24">
        <v>74</v>
      </c>
      <c r="O22" s="24">
        <v>-21.875614837699299</v>
      </c>
      <c r="P22" s="24">
        <v>97.08581781532331</v>
      </c>
      <c r="Q22" s="24">
        <v>75</v>
      </c>
      <c r="R22" s="24">
        <v>-22.748758070241486</v>
      </c>
      <c r="S22" s="24">
        <v>105.47687718620826</v>
      </c>
      <c r="T22" s="24">
        <v>79</v>
      </c>
      <c r="U22" s="24">
        <v>-25.102067763597262</v>
      </c>
      <c r="V22" s="25">
        <v>117.98702632749414</v>
      </c>
      <c r="W22" s="24">
        <v>89</v>
      </c>
      <c r="X22" s="24">
        <v>-24.567977708867286</v>
      </c>
      <c r="Y22" s="24">
        <v>145.59851280042116</v>
      </c>
      <c r="Z22" s="24">
        <v>124</v>
      </c>
      <c r="AA22" s="24">
        <v>-14.834294928566527</v>
      </c>
      <c r="AB22" s="24">
        <v>175.61813165503358</v>
      </c>
      <c r="AC22" s="24">
        <v>144</v>
      </c>
      <c r="AD22" s="24">
        <v>-18.003910733511859</v>
      </c>
      <c r="AE22" s="24">
        <v>176.95555934255722</v>
      </c>
      <c r="AF22" s="24">
        <v>156</v>
      </c>
      <c r="AG22" s="24">
        <v>-11.84227238771892</v>
      </c>
      <c r="AH22" s="24">
        <v>166.85589308329739</v>
      </c>
      <c r="AI22" s="24">
        <v>138</v>
      </c>
      <c r="AJ22" s="24">
        <v>-17.293901072401454</v>
      </c>
      <c r="AK22" s="24">
        <v>171.40465875803346</v>
      </c>
      <c r="AL22" s="24">
        <v>142</v>
      </c>
      <c r="AM22" s="24">
        <v>-17.155110585146399</v>
      </c>
      <c r="AN22" s="24">
        <v>148.59441388303856</v>
      </c>
      <c r="AO22" s="24">
        <v>147</v>
      </c>
      <c r="AP22" s="24">
        <v>-1.0729971883691056</v>
      </c>
      <c r="AQ22" s="24">
        <v>141.82854385574504</v>
      </c>
      <c r="AR22" s="24">
        <v>134</v>
      </c>
      <c r="AS22" s="24">
        <v>-5.5197237755663018</v>
      </c>
      <c r="AT22" s="24">
        <v>135.25978113530843</v>
      </c>
      <c r="AU22" s="24">
        <v>127</v>
      </c>
      <c r="AV22" s="24">
        <v>-6.106605426964042</v>
      </c>
      <c r="AW22" s="24">
        <v>144.00251789329062</v>
      </c>
      <c r="AX22" s="24">
        <v>120</v>
      </c>
      <c r="AY22" s="24">
        <v>-16.668123755361741</v>
      </c>
      <c r="AZ22" s="24">
        <v>149.35072641784802</v>
      </c>
      <c r="BA22" s="24">
        <v>142</v>
      </c>
      <c r="BB22" s="24">
        <v>-4.9217881922331124</v>
      </c>
      <c r="BC22" s="24">
        <v>143.52068933214025</v>
      </c>
      <c r="BD22" s="24">
        <v>142</v>
      </c>
      <c r="BE22" s="24">
        <v>-1.0595610564697202</v>
      </c>
      <c r="BF22" s="24">
        <v>156.85169636409032</v>
      </c>
      <c r="BG22" s="24">
        <v>145</v>
      </c>
      <c r="BH22" s="24">
        <v>-7.5559886432976109</v>
      </c>
      <c r="BI22" s="24">
        <v>165.38619464153084</v>
      </c>
      <c r="BJ22" s="24">
        <v>162</v>
      </c>
      <c r="BK22" s="24">
        <v>-2.0474469763756895</v>
      </c>
      <c r="BL22" s="24">
        <v>148.48965012007847</v>
      </c>
      <c r="BM22" s="24">
        <v>152</v>
      </c>
      <c r="BN22" s="24">
        <v>2.3640367372963942</v>
      </c>
      <c r="BO22" s="24">
        <v>151.69275233982017</v>
      </c>
      <c r="BP22" s="24">
        <v>147</v>
      </c>
      <c r="BQ22" s="24">
        <v>-3.0935903445851718</v>
      </c>
      <c r="BR22" s="24">
        <v>126.81920140721701</v>
      </c>
      <c r="BS22" s="24">
        <v>129</v>
      </c>
      <c r="BT22" s="24">
        <v>1.7196123052221708</v>
      </c>
      <c r="BU22" s="24">
        <v>117.00664570217499</v>
      </c>
      <c r="BV22" s="24">
        <v>116</v>
      </c>
      <c r="BW22" s="24">
        <v>-0.86033207441676141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77.036035002084773</v>
      </c>
      <c r="E23" s="24">
        <v>70</v>
      </c>
      <c r="F23" s="24">
        <v>-9.1334334664217369</v>
      </c>
      <c r="G23" s="24">
        <v>71.128455355351491</v>
      </c>
      <c r="H23" s="24">
        <v>65</v>
      </c>
      <c r="I23" s="24">
        <v>-8.6160388619916866</v>
      </c>
      <c r="J23" s="24">
        <v>69.394910857024144</v>
      </c>
      <c r="K23" s="24">
        <v>64</v>
      </c>
      <c r="L23" s="24">
        <v>-7.7742168559584961</v>
      </c>
      <c r="M23" s="24">
        <v>69.461879992949136</v>
      </c>
      <c r="N23" s="24">
        <v>63</v>
      </c>
      <c r="O23" s="24">
        <v>-9.3027715253388799</v>
      </c>
      <c r="P23" s="24">
        <v>68.593240847782766</v>
      </c>
      <c r="Q23" s="24">
        <v>63</v>
      </c>
      <c r="R23" s="24">
        <v>-8.1542157487424873</v>
      </c>
      <c r="S23" s="24">
        <v>76.235762718744581</v>
      </c>
      <c r="T23" s="24">
        <v>69</v>
      </c>
      <c r="U23" s="24">
        <v>-9.4912970772514846</v>
      </c>
      <c r="V23" s="25">
        <v>94.389621061995314</v>
      </c>
      <c r="W23" s="24">
        <v>82</v>
      </c>
      <c r="X23" s="24">
        <v>-13.126041743358396</v>
      </c>
      <c r="Y23" s="24">
        <v>128.76058955139285</v>
      </c>
      <c r="Z23" s="24">
        <v>111</v>
      </c>
      <c r="AA23" s="24">
        <v>-13.793498160633991</v>
      </c>
      <c r="AB23" s="24">
        <v>161.80546961475002</v>
      </c>
      <c r="AC23" s="24">
        <v>127</v>
      </c>
      <c r="AD23" s="24">
        <v>-21.510687925210405</v>
      </c>
      <c r="AE23" s="24">
        <v>174.89793655950422</v>
      </c>
      <c r="AF23" s="24">
        <v>140</v>
      </c>
      <c r="AG23" s="24">
        <v>-19.953315199708577</v>
      </c>
      <c r="AH23" s="24">
        <v>156.05933529555463</v>
      </c>
      <c r="AI23" s="24">
        <v>136</v>
      </c>
      <c r="AJ23" s="24">
        <v>-12.853659319748509</v>
      </c>
      <c r="AK23" s="24">
        <v>139.32893314249503</v>
      </c>
      <c r="AL23" s="24">
        <v>124</v>
      </c>
      <c r="AM23" s="24">
        <v>-11.001974103123121</v>
      </c>
      <c r="AN23" s="24">
        <v>133.53416923273059</v>
      </c>
      <c r="AO23" s="24">
        <v>114</v>
      </c>
      <c r="AP23" s="24">
        <v>-14.6285923258229</v>
      </c>
      <c r="AQ23" s="24">
        <v>119.17537365656354</v>
      </c>
      <c r="AR23" s="24">
        <v>110</v>
      </c>
      <c r="AS23" s="24">
        <v>-7.6990517210417035</v>
      </c>
      <c r="AT23" s="24">
        <v>114.52653001237793</v>
      </c>
      <c r="AU23" s="24">
        <v>100</v>
      </c>
      <c r="AV23" s="24">
        <v>-12.683986855105028</v>
      </c>
      <c r="AW23" s="24">
        <v>112.65503100495525</v>
      </c>
      <c r="AX23" s="24">
        <v>100</v>
      </c>
      <c r="AY23" s="24">
        <v>-11.233436174189684</v>
      </c>
      <c r="AZ23" s="24">
        <v>112.013044813386</v>
      </c>
      <c r="BA23" s="24">
        <v>106</v>
      </c>
      <c r="BB23" s="24">
        <v>-5.3681647734902214</v>
      </c>
      <c r="BC23" s="24">
        <v>117.33786087289846</v>
      </c>
      <c r="BD23" s="24">
        <v>109</v>
      </c>
      <c r="BE23" s="24">
        <v>-7.105857232159801</v>
      </c>
      <c r="BF23" s="24">
        <v>136.76702792722509</v>
      </c>
      <c r="BG23" s="24">
        <v>127</v>
      </c>
      <c r="BH23" s="24">
        <v>-7.141361536657949</v>
      </c>
      <c r="BI23" s="24">
        <v>138.7723242394454</v>
      </c>
      <c r="BJ23" s="24">
        <v>134</v>
      </c>
      <c r="BK23" s="24">
        <v>-3.4389596525103707</v>
      </c>
      <c r="BL23" s="24">
        <v>129.57377112389011</v>
      </c>
      <c r="BM23" s="24">
        <v>131</v>
      </c>
      <c r="BN23" s="24">
        <v>1.1007080088347667</v>
      </c>
      <c r="BO23" s="24">
        <v>123.42702209016426</v>
      </c>
      <c r="BP23" s="24">
        <v>127</v>
      </c>
      <c r="BQ23" s="24">
        <v>2.8948101066763634</v>
      </c>
      <c r="BR23" s="24">
        <v>109.52567394259651</v>
      </c>
      <c r="BS23" s="24">
        <v>106</v>
      </c>
      <c r="BT23" s="24">
        <v>-3.2190388022121215</v>
      </c>
      <c r="BU23" s="24">
        <v>90.458919366387391</v>
      </c>
      <c r="BV23" s="24">
        <v>91</v>
      </c>
      <c r="BW23" s="24">
        <v>0.59815067148996104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18.738495000507108</v>
      </c>
      <c r="E24" s="24">
        <v>17</v>
      </c>
      <c r="F24" s="24">
        <v>-9.2776661117131329</v>
      </c>
      <c r="G24" s="24">
        <v>16.493554865009042</v>
      </c>
      <c r="H24" s="24">
        <v>16</v>
      </c>
      <c r="I24" s="24">
        <v>-2.9924104842680999</v>
      </c>
      <c r="J24" s="24">
        <v>16.823008692611914</v>
      </c>
      <c r="K24" s="24">
        <v>15</v>
      </c>
      <c r="L24" s="24">
        <v>-10.836401061913001</v>
      </c>
      <c r="M24" s="24">
        <v>16.839243634654334</v>
      </c>
      <c r="N24" s="24">
        <v>15</v>
      </c>
      <c r="O24" s="24">
        <v>-10.922364890957818</v>
      </c>
      <c r="P24" s="24">
        <v>16.884490054838835</v>
      </c>
      <c r="Q24" s="24">
        <v>15</v>
      </c>
      <c r="R24" s="24">
        <v>-11.161071780777705</v>
      </c>
      <c r="S24" s="24">
        <v>16.709208267122101</v>
      </c>
      <c r="T24" s="24">
        <v>15</v>
      </c>
      <c r="U24" s="24">
        <v>-10.229139764121721</v>
      </c>
      <c r="V24" s="25">
        <v>18.467534555607777</v>
      </c>
      <c r="W24" s="24">
        <v>17</v>
      </c>
      <c r="X24" s="24">
        <v>-7.9465645573255559</v>
      </c>
      <c r="Y24" s="24">
        <v>20.799787542917308</v>
      </c>
      <c r="Z24" s="24">
        <v>20</v>
      </c>
      <c r="AA24" s="24">
        <v>-3.8451716935428482</v>
      </c>
      <c r="AB24" s="24">
        <v>23.678849211914638</v>
      </c>
      <c r="AC24" s="24">
        <v>23</v>
      </c>
      <c r="AD24" s="24">
        <v>-2.8669011987840078</v>
      </c>
      <c r="AE24" s="24">
        <v>27.777907571215376</v>
      </c>
      <c r="AF24" s="24">
        <v>25</v>
      </c>
      <c r="AG24" s="24">
        <v>-10.000420528772871</v>
      </c>
      <c r="AH24" s="24">
        <v>30.426662856365997</v>
      </c>
      <c r="AI24" s="24">
        <v>26</v>
      </c>
      <c r="AJ24" s="24">
        <v>-14.548630841518106</v>
      </c>
      <c r="AK24" s="24">
        <v>29.0686263390817</v>
      </c>
      <c r="AL24" s="24">
        <v>29</v>
      </c>
      <c r="AM24" s="24">
        <v>-0.23608387366221739</v>
      </c>
      <c r="AN24" s="24">
        <v>29.116472990595391</v>
      </c>
      <c r="AO24" s="24">
        <v>31</v>
      </c>
      <c r="AP24" s="24">
        <v>6.4689394557266189</v>
      </c>
      <c r="AQ24" s="24">
        <v>26.592851972952193</v>
      </c>
      <c r="AR24" s="24">
        <v>26</v>
      </c>
      <c r="AS24" s="24">
        <v>-2.2293658971034311</v>
      </c>
      <c r="AT24" s="24">
        <v>27.644334830573982</v>
      </c>
      <c r="AU24" s="24">
        <v>29</v>
      </c>
      <c r="AV24" s="24">
        <v>4.9039529355095377</v>
      </c>
      <c r="AW24" s="24">
        <v>26.449442062032972</v>
      </c>
      <c r="AX24" s="24">
        <v>28</v>
      </c>
      <c r="AY24" s="24">
        <v>5.8623464885589653</v>
      </c>
      <c r="AZ24" s="24">
        <v>28.494546487615739</v>
      </c>
      <c r="BA24" s="24">
        <v>27</v>
      </c>
      <c r="BB24" s="24">
        <v>-5.2450264062468843</v>
      </c>
      <c r="BC24" s="24">
        <v>24.243359684483153</v>
      </c>
      <c r="BD24" s="24">
        <v>23</v>
      </c>
      <c r="BE24" s="24">
        <v>-5.1286607989360453</v>
      </c>
      <c r="BF24" s="24">
        <v>25.82314513311243</v>
      </c>
      <c r="BG24" s="24">
        <v>25</v>
      </c>
      <c r="BH24" s="24">
        <v>-3.1876253991111625</v>
      </c>
      <c r="BI24" s="24">
        <v>25.663375030582369</v>
      </c>
      <c r="BJ24" s="24">
        <v>25</v>
      </c>
      <c r="BK24" s="24">
        <v>-2.5849095444065417</v>
      </c>
      <c r="BL24" s="24">
        <v>25.536436644854255</v>
      </c>
      <c r="BM24" s="24">
        <v>25</v>
      </c>
      <c r="BN24" s="24">
        <v>-2.100671492717253</v>
      </c>
      <c r="BO24" s="24">
        <v>23.554775208046614</v>
      </c>
      <c r="BP24" s="24">
        <v>24</v>
      </c>
      <c r="BQ24" s="24">
        <v>1.8901678662647203</v>
      </c>
      <c r="BR24" s="24">
        <v>21.136533567869503</v>
      </c>
      <c r="BS24" s="24">
        <v>21</v>
      </c>
      <c r="BT24" s="24">
        <v>-0.64596007396904831</v>
      </c>
      <c r="BU24" s="24">
        <v>18.681733347406091</v>
      </c>
      <c r="BV24" s="24">
        <v>18</v>
      </c>
      <c r="BW24" s="24">
        <v>-3.649197506080172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32.271852500873351</v>
      </c>
      <c r="E25" s="24">
        <v>49</v>
      </c>
      <c r="F25" s="24">
        <v>51.835101498043677</v>
      </c>
      <c r="G25" s="24">
        <v>31.956262550955021</v>
      </c>
      <c r="H25" s="24">
        <v>31</v>
      </c>
      <c r="I25" s="24">
        <v>-2.992410484268107</v>
      </c>
      <c r="J25" s="24">
        <v>30.491703255359095</v>
      </c>
      <c r="K25" s="24">
        <v>31</v>
      </c>
      <c r="L25" s="24">
        <v>1.6670001684854023</v>
      </c>
      <c r="M25" s="24">
        <v>30.521129087810984</v>
      </c>
      <c r="N25" s="24">
        <v>31</v>
      </c>
      <c r="O25" s="24">
        <v>1.5689816415745246</v>
      </c>
      <c r="P25" s="24">
        <v>30.603138224395391</v>
      </c>
      <c r="Q25" s="24">
        <v>30</v>
      </c>
      <c r="R25" s="24">
        <v>-1.9708378270650591</v>
      </c>
      <c r="S25" s="24">
        <v>30.285439984158806</v>
      </c>
      <c r="T25" s="24">
        <v>32</v>
      </c>
      <c r="U25" s="24">
        <v>5.6613343465969672</v>
      </c>
      <c r="V25" s="25">
        <v>31.805198401324507</v>
      </c>
      <c r="W25" s="24">
        <v>32</v>
      </c>
      <c r="X25" s="24">
        <v>0.61248351988705341</v>
      </c>
      <c r="Y25" s="24">
        <v>32.685380424584338</v>
      </c>
      <c r="Z25" s="24">
        <v>35</v>
      </c>
      <c r="AA25" s="24">
        <v>7.0815133412818376</v>
      </c>
      <c r="AB25" s="24">
        <v>36.504892535035069</v>
      </c>
      <c r="AC25" s="24">
        <v>39</v>
      </c>
      <c r="AD25" s="24">
        <v>6.834994686178808</v>
      </c>
      <c r="AE25" s="24">
        <v>41.152455661059818</v>
      </c>
      <c r="AF25" s="24">
        <v>42</v>
      </c>
      <c r="AG25" s="24">
        <v>2.0595231203715598</v>
      </c>
      <c r="AH25" s="24">
        <v>38.278704883815287</v>
      </c>
      <c r="AI25" s="24">
        <v>43</v>
      </c>
      <c r="AJ25" s="24">
        <v>12.33399910084454</v>
      </c>
      <c r="AK25" s="24">
        <v>38.08992416845188</v>
      </c>
      <c r="AL25" s="24">
        <v>41</v>
      </c>
      <c r="AM25" s="24">
        <v>7.6400147678907722</v>
      </c>
      <c r="AN25" s="24">
        <v>35.140570850718575</v>
      </c>
      <c r="AO25" s="24">
        <v>38</v>
      </c>
      <c r="AP25" s="24">
        <v>8.1371163872909982</v>
      </c>
      <c r="AQ25" s="24">
        <v>36.442056407378935</v>
      </c>
      <c r="AR25" s="24">
        <v>39</v>
      </c>
      <c r="AS25" s="24">
        <v>7.0192075991165028</v>
      </c>
      <c r="AT25" s="24">
        <v>35.542716210737979</v>
      </c>
      <c r="AU25" s="24">
        <v>36</v>
      </c>
      <c r="AV25" s="24">
        <v>1.286575248078168</v>
      </c>
      <c r="AW25" s="24">
        <v>35.265922749377296</v>
      </c>
      <c r="AX25" s="24">
        <v>40</v>
      </c>
      <c r="AY25" s="24">
        <v>13.423942666313177</v>
      </c>
      <c r="AZ25" s="24">
        <v>35.372540467385058</v>
      </c>
      <c r="BA25" s="24">
        <v>40</v>
      </c>
      <c r="BB25" s="24">
        <v>13.082067251804125</v>
      </c>
      <c r="BC25" s="24">
        <v>34.910437945655737</v>
      </c>
      <c r="BD25" s="24">
        <v>39</v>
      </c>
      <c r="BE25" s="24">
        <v>11.714439276615174</v>
      </c>
      <c r="BF25" s="24">
        <v>38.256511308314714</v>
      </c>
      <c r="BG25" s="24">
        <v>37</v>
      </c>
      <c r="BH25" s="24">
        <v>-3.2844377737120589</v>
      </c>
      <c r="BI25" s="24">
        <v>37.06931948861898</v>
      </c>
      <c r="BJ25" s="24">
        <v>38</v>
      </c>
      <c r="BK25" s="24">
        <v>2.510649033270647</v>
      </c>
      <c r="BL25" s="24">
        <v>35.940170092757846</v>
      </c>
      <c r="BM25" s="24">
        <v>37</v>
      </c>
      <c r="BN25" s="24">
        <v>2.9488728197636322</v>
      </c>
      <c r="BO25" s="24">
        <v>32.976685291265255</v>
      </c>
      <c r="BP25" s="24">
        <v>36</v>
      </c>
      <c r="BQ25" s="24">
        <v>9.1680369995693578</v>
      </c>
      <c r="BR25" s="24">
        <v>34.587054929241006</v>
      </c>
      <c r="BS25" s="24">
        <v>35</v>
      </c>
      <c r="BT25" s="24">
        <v>1.1939295542907786</v>
      </c>
      <c r="BU25" s="24">
        <v>31.463971953526048</v>
      </c>
      <c r="BV25" s="24">
        <v>33</v>
      </c>
      <c r="BW25" s="24">
        <v>4.8818631314023113</v>
      </c>
      <c r="BX25" s="26"/>
      <c r="BY25" s="26"/>
    </row>
    <row r="26" spans="1:77" ht="30.75" customHeight="1" x14ac:dyDescent="0.25">
      <c r="A26" s="21">
        <v>22</v>
      </c>
      <c r="B26" s="30"/>
      <c r="C26" s="16" t="s">
        <v>30</v>
      </c>
      <c r="D26" s="24">
        <v>78.077062502112938</v>
      </c>
      <c r="E26" s="24">
        <v>74</v>
      </c>
      <c r="F26" s="24">
        <v>-5.2218441261191195</v>
      </c>
      <c r="G26" s="24">
        <v>71.128455355351491</v>
      </c>
      <c r="H26" s="24">
        <v>71</v>
      </c>
      <c r="I26" s="24">
        <v>-0.18059629540630326</v>
      </c>
      <c r="J26" s="24">
        <v>70.446348900312387</v>
      </c>
      <c r="K26" s="24">
        <v>69</v>
      </c>
      <c r="L26" s="24">
        <v>-2.0531211665193525</v>
      </c>
      <c r="M26" s="24">
        <v>69.461879992949136</v>
      </c>
      <c r="N26" s="24">
        <v>67</v>
      </c>
      <c r="O26" s="24">
        <v>-3.5442173364715064</v>
      </c>
      <c r="P26" s="24">
        <v>69.648521476210206</v>
      </c>
      <c r="Q26" s="24">
        <v>67</v>
      </c>
      <c r="R26" s="24">
        <v>-3.8026959080744582</v>
      </c>
      <c r="S26" s="24">
        <v>73.102786168659193</v>
      </c>
      <c r="T26" s="24">
        <v>72</v>
      </c>
      <c r="U26" s="24">
        <v>-1.5085419126364057</v>
      </c>
      <c r="V26" s="25">
        <v>83.103905500235001</v>
      </c>
      <c r="W26" s="24">
        <v>81</v>
      </c>
      <c r="X26" s="24">
        <v>-2.5316565901094163</v>
      </c>
      <c r="Y26" s="24">
        <v>100.03707342069752</v>
      </c>
      <c r="Z26" s="24">
        <v>99</v>
      </c>
      <c r="AA26" s="24">
        <v>-1.0366890845918681</v>
      </c>
      <c r="AB26" s="24">
        <v>116.42100862524697</v>
      </c>
      <c r="AC26" s="24">
        <v>116</v>
      </c>
      <c r="AD26" s="24">
        <v>-0.3616259902043743</v>
      </c>
      <c r="AE26" s="24">
        <v>129.63023533233843</v>
      </c>
      <c r="AF26" s="24">
        <v>126</v>
      </c>
      <c r="AG26" s="24">
        <v>-2.8004541710747066</v>
      </c>
      <c r="AH26" s="24">
        <v>116.79912515830819</v>
      </c>
      <c r="AI26" s="24">
        <v>123</v>
      </c>
      <c r="AJ26" s="24">
        <v>5.309007951290063</v>
      </c>
      <c r="AK26" s="24">
        <v>115.27213893084122</v>
      </c>
      <c r="AL26" s="24">
        <v>118</v>
      </c>
      <c r="AM26" s="24">
        <v>2.366453068763986</v>
      </c>
      <c r="AN26" s="24">
        <v>109.43777779223785</v>
      </c>
      <c r="AO26" s="24">
        <v>114</v>
      </c>
      <c r="AP26" s="24">
        <v>4.1687818409683883</v>
      </c>
      <c r="AQ26" s="24">
        <v>109.3261692221368</v>
      </c>
      <c r="AR26" s="24">
        <v>83</v>
      </c>
      <c r="AS26" s="24">
        <v>-24.080391190370339</v>
      </c>
      <c r="AT26" s="24">
        <v>104.65355328717294</v>
      </c>
      <c r="AU26" s="24">
        <v>102</v>
      </c>
      <c r="AV26" s="24">
        <v>-2.5355596669436524</v>
      </c>
      <c r="AW26" s="24">
        <v>97.960896526048046</v>
      </c>
      <c r="AX26" s="24">
        <v>94</v>
      </c>
      <c r="AY26" s="24">
        <v>-4.0433445042990535</v>
      </c>
      <c r="AZ26" s="24">
        <v>96.291915716770433</v>
      </c>
      <c r="BA26" s="24">
        <v>93</v>
      </c>
      <c r="BB26" s="24">
        <v>-3.4186833777958627</v>
      </c>
      <c r="BC26" s="24">
        <v>102.79184506220857</v>
      </c>
      <c r="BD26" s="24">
        <v>101</v>
      </c>
      <c r="BE26" s="24">
        <v>-1.7431782269538596</v>
      </c>
      <c r="BF26" s="24">
        <v>113.81312114223627</v>
      </c>
      <c r="BG26" s="24">
        <v>123</v>
      </c>
      <c r="BH26" s="24">
        <v>8.0718978317821222</v>
      </c>
      <c r="BI26" s="24">
        <v>102.65350012232948</v>
      </c>
      <c r="BJ26" s="24">
        <v>124</v>
      </c>
      <c r="BK26" s="24">
        <v>20.794712164935888</v>
      </c>
      <c r="BL26" s="24">
        <v>99.308364729988782</v>
      </c>
      <c r="BM26" s="24">
        <v>123</v>
      </c>
      <c r="BN26" s="24">
        <v>23.856636180070844</v>
      </c>
      <c r="BO26" s="24">
        <v>95.161291840508312</v>
      </c>
      <c r="BP26" s="24">
        <v>118</v>
      </c>
      <c r="BQ26" s="24">
        <v>23.9999980220631</v>
      </c>
      <c r="BR26" s="24">
        <v>83.585382745665754</v>
      </c>
      <c r="BS26" s="24">
        <v>104</v>
      </c>
      <c r="BT26" s="24">
        <v>24.423669048034391</v>
      </c>
      <c r="BU26" s="24">
        <v>73.743684266076684</v>
      </c>
      <c r="BV26" s="24">
        <v>89</v>
      </c>
      <c r="BW26" s="24">
        <v>20.688301494235859</v>
      </c>
      <c r="BX26" s="26"/>
      <c r="BY26" s="26"/>
    </row>
    <row r="27" spans="1:77" s="35" customFormat="1" ht="33.75" customHeight="1" x14ac:dyDescent="0.25">
      <c r="A27" s="31" t="s">
        <v>31</v>
      </c>
      <c r="B27" s="32"/>
      <c r="C27" s="32"/>
      <c r="D27" s="33">
        <v>1532.3924800414702</v>
      </c>
      <c r="E27" s="33">
        <v>1313</v>
      </c>
      <c r="F27" s="33">
        <v>-14.316990124849276</v>
      </c>
      <c r="G27" s="33">
        <v>1444.216897867354</v>
      </c>
      <c r="H27" s="33">
        <v>1225</v>
      </c>
      <c r="I27" s="33">
        <v>-15.178945641133762</v>
      </c>
      <c r="J27" s="33">
        <v>1400.515473659942</v>
      </c>
      <c r="K27" s="33">
        <v>1205</v>
      </c>
      <c r="L27" s="33">
        <v>-13.960250874558703</v>
      </c>
      <c r="M27" s="33">
        <v>1401.8670325849737</v>
      </c>
      <c r="N27" s="33">
        <v>1180</v>
      </c>
      <c r="O27" s="33">
        <v>-15.826538996060263</v>
      </c>
      <c r="P27" s="33">
        <v>1408.7996389506154</v>
      </c>
      <c r="Q27" s="33">
        <v>1186</v>
      </c>
      <c r="R27" s="33">
        <v>-15.814856335182913</v>
      </c>
      <c r="S27" s="33">
        <v>1457.878421306403</v>
      </c>
      <c r="T27" s="33">
        <v>1281</v>
      </c>
      <c r="U27" s="33">
        <v>-12.132590668836599</v>
      </c>
      <c r="V27" s="33">
        <v>1617.9612218996367</v>
      </c>
      <c r="W27" s="33">
        <v>1401</v>
      </c>
      <c r="X27" s="33">
        <v>-13.409543996666626</v>
      </c>
      <c r="Y27" s="33">
        <v>1993.8082058996445</v>
      </c>
      <c r="Z27" s="33">
        <v>1755</v>
      </c>
      <c r="AA27" s="33">
        <v>-11.977491375199232</v>
      </c>
      <c r="AB27" s="33">
        <v>2308.6877981616767</v>
      </c>
      <c r="AC27" s="33">
        <v>1993</v>
      </c>
      <c r="AD27" s="33">
        <v>-13.673905948350718</v>
      </c>
      <c r="AE27" s="33">
        <v>2471.2049624466422</v>
      </c>
      <c r="AF27" s="33">
        <v>2176</v>
      </c>
      <c r="AG27" s="33">
        <v>-11.94579028986618</v>
      </c>
      <c r="AH27" s="33">
        <v>2369.3536817828231</v>
      </c>
      <c r="AI27" s="33">
        <v>2175</v>
      </c>
      <c r="AJ27" s="33">
        <v>-8.2028142643770003</v>
      </c>
      <c r="AK27" s="33">
        <v>2371.5989626988726</v>
      </c>
      <c r="AL27" s="33">
        <v>2150</v>
      </c>
      <c r="AM27" s="33">
        <v>-9.3438631988054848</v>
      </c>
      <c r="AN27" s="33">
        <v>2270.0808769564196</v>
      </c>
      <c r="AO27" s="33">
        <v>2077</v>
      </c>
      <c r="AP27" s="33">
        <v>-8.5054624668390755</v>
      </c>
      <c r="AQ27" s="33">
        <v>2147.1265667050293</v>
      </c>
      <c r="AR27" s="33">
        <v>1973</v>
      </c>
      <c r="AS27" s="33">
        <v>-8.1097486009985502</v>
      </c>
      <c r="AT27" s="33">
        <v>2070.3632192754876</v>
      </c>
      <c r="AU27" s="33">
        <v>1932</v>
      </c>
      <c r="AV27" s="33">
        <v>-6.6830408300968109</v>
      </c>
      <c r="AW27" s="33">
        <v>2053.2603911859665</v>
      </c>
      <c r="AX27" s="33">
        <v>1927</v>
      </c>
      <c r="AY27" s="33">
        <v>-6.1492634703306317</v>
      </c>
      <c r="AZ27" s="33">
        <v>2070.2761879105642</v>
      </c>
      <c r="BA27" s="33">
        <v>1932</v>
      </c>
      <c r="BB27" s="33">
        <v>-6.6791179224314075</v>
      </c>
      <c r="BC27" s="33">
        <v>2085.8986672529304</v>
      </c>
      <c r="BD27" s="33">
        <v>1979</v>
      </c>
      <c r="BE27" s="33">
        <v>-5.1248255215442917</v>
      </c>
      <c r="BF27" s="33">
        <v>2232.2674348401633</v>
      </c>
      <c r="BG27" s="33">
        <v>2145</v>
      </c>
      <c r="BH27" s="33">
        <v>-3.9093628961357818</v>
      </c>
      <c r="BI27" s="33">
        <v>2233.6641230321693</v>
      </c>
      <c r="BJ27" s="33">
        <v>2169</v>
      </c>
      <c r="BK27" s="33">
        <v>-2.8949797046652033</v>
      </c>
      <c r="BL27" s="33">
        <v>2107.2289201753811</v>
      </c>
      <c r="BM27" s="33">
        <v>2090</v>
      </c>
      <c r="BN27" s="33">
        <v>-0.81761027529686381</v>
      </c>
      <c r="BO27" s="33">
        <v>1998.3871286506749</v>
      </c>
      <c r="BP27" s="33">
        <v>2001</v>
      </c>
      <c r="BQ27" s="33">
        <v>0.13074900813084009</v>
      </c>
      <c r="BR27" s="33">
        <v>1792.7623471656589</v>
      </c>
      <c r="BS27" s="33">
        <v>1763</v>
      </c>
      <c r="BT27" s="33">
        <v>-1.6601390146726847</v>
      </c>
      <c r="BU27" s="33">
        <v>1632.1935450891638</v>
      </c>
      <c r="BV27" s="33">
        <v>1571</v>
      </c>
      <c r="BW27" s="33">
        <v>-3.7491598513717235</v>
      </c>
      <c r="BX27" s="34"/>
      <c r="BY27" s="34"/>
    </row>
    <row r="28" spans="1:77" ht="32.25" customHeight="1" x14ac:dyDescent="0.25">
      <c r="A28" s="21">
        <v>23</v>
      </c>
      <c r="B28" s="22" t="s">
        <v>32</v>
      </c>
      <c r="C28" s="23" t="s">
        <v>33</v>
      </c>
      <c r="D28" s="24">
        <v>43.723155001183251</v>
      </c>
      <c r="E28" s="24">
        <v>40</v>
      </c>
      <c r="F28" s="24">
        <v>-8.5152935580300504</v>
      </c>
      <c r="G28" s="24">
        <v>41.233887162522606</v>
      </c>
      <c r="H28" s="24">
        <v>37</v>
      </c>
      <c r="I28" s="24">
        <v>-10.267979697947997</v>
      </c>
      <c r="J28" s="24">
        <v>39.954645644953295</v>
      </c>
      <c r="K28" s="24">
        <v>37</v>
      </c>
      <c r="L28" s="24">
        <v>-7.394998997635958</v>
      </c>
      <c r="M28" s="24">
        <v>38.940750905138152</v>
      </c>
      <c r="N28" s="24">
        <v>36</v>
      </c>
      <c r="O28" s="24">
        <v>-7.5518597787238004</v>
      </c>
      <c r="P28" s="24">
        <v>39.045383251814812</v>
      </c>
      <c r="Q28" s="24">
        <v>37</v>
      </c>
      <c r="R28" s="24">
        <v>-5.2384765661628983</v>
      </c>
      <c r="S28" s="24">
        <v>41.773020667805248</v>
      </c>
      <c r="T28" s="24">
        <v>39</v>
      </c>
      <c r="U28" s="24">
        <v>-6.6383053546865813</v>
      </c>
      <c r="V28" s="25">
        <v>43.090913963084816</v>
      </c>
      <c r="W28" s="24">
        <v>43</v>
      </c>
      <c r="X28" s="24">
        <v>-0.2109817470167846</v>
      </c>
      <c r="Y28" s="24">
        <v>49.523303673612638</v>
      </c>
      <c r="Z28" s="24">
        <v>50</v>
      </c>
      <c r="AA28" s="24">
        <v>0.96256972178000877</v>
      </c>
      <c r="AB28" s="24">
        <v>55.250648161134158</v>
      </c>
      <c r="AC28" s="24">
        <v>50</v>
      </c>
      <c r="AD28" s="24">
        <v>-9.5033240982459741</v>
      </c>
      <c r="AE28" s="24">
        <v>51.440569576324769</v>
      </c>
      <c r="AF28" s="24">
        <v>53</v>
      </c>
      <c r="AG28" s="24">
        <v>3.0315185786608199</v>
      </c>
      <c r="AH28" s="24">
        <v>57.90880995243851</v>
      </c>
      <c r="AI28" s="24">
        <v>55</v>
      </c>
      <c r="AJ28" s="24">
        <v>-5.0230870826521299</v>
      </c>
      <c r="AK28" s="24">
        <v>51.120687699764368</v>
      </c>
      <c r="AL28" s="24">
        <v>57</v>
      </c>
      <c r="AM28" s="24">
        <v>11.5008474353187</v>
      </c>
      <c r="AN28" s="24">
        <v>42.168685020862291</v>
      </c>
      <c r="AO28" s="24">
        <v>56</v>
      </c>
      <c r="AP28" s="24">
        <v>32.799967493164381</v>
      </c>
      <c r="AQ28" s="24">
        <v>40.381738181149629</v>
      </c>
      <c r="AR28" s="24">
        <v>52</v>
      </c>
      <c r="AS28" s="24">
        <v>28.771079062351575</v>
      </c>
      <c r="AT28" s="24">
        <v>49.364883626024969</v>
      </c>
      <c r="AU28" s="24">
        <v>49</v>
      </c>
      <c r="AV28" s="24">
        <v>-0.7391562568833937</v>
      </c>
      <c r="AW28" s="24">
        <v>51.919275158805462</v>
      </c>
      <c r="AX28" s="24">
        <v>54</v>
      </c>
      <c r="AY28" s="24">
        <v>4.0076153506192567</v>
      </c>
      <c r="AZ28" s="24">
        <v>50.111098995462164</v>
      </c>
      <c r="BA28" s="24">
        <v>51</v>
      </c>
      <c r="BB28" s="24">
        <v>1.7738605266237137</v>
      </c>
      <c r="BC28" s="24">
        <v>49.456453756345631</v>
      </c>
      <c r="BD28" s="24">
        <v>55</v>
      </c>
      <c r="BE28" s="24">
        <v>11.208944076268491</v>
      </c>
      <c r="BF28" s="24">
        <v>57.384766962472064</v>
      </c>
      <c r="BG28" s="24">
        <v>56</v>
      </c>
      <c r="BH28" s="24">
        <v>-2.4131264023040475</v>
      </c>
      <c r="BI28" s="24">
        <v>58.93071303318915</v>
      </c>
      <c r="BJ28" s="24">
        <v>60</v>
      </c>
      <c r="BK28" s="24">
        <v>1.8144816374589579</v>
      </c>
      <c r="BL28" s="24">
        <v>55.801843038755599</v>
      </c>
      <c r="BM28" s="24">
        <v>59</v>
      </c>
      <c r="BN28" s="24">
        <v>5.7312747878653596</v>
      </c>
      <c r="BO28" s="24">
        <v>52.762696466024408</v>
      </c>
      <c r="BP28" s="24">
        <v>58</v>
      </c>
      <c r="BQ28" s="24">
        <v>9.9261483676219235</v>
      </c>
      <c r="BR28" s="24">
        <v>48.037576290612506</v>
      </c>
      <c r="BS28" s="24">
        <v>52</v>
      </c>
      <c r="BT28" s="24">
        <v>8.2485920717899113</v>
      </c>
      <c r="BU28" s="24">
        <v>44.246210559646009</v>
      </c>
      <c r="BV28" s="24">
        <v>47</v>
      </c>
      <c r="BW28" s="24">
        <v>6.22378595934617</v>
      </c>
      <c r="BX28" s="26"/>
      <c r="BY28" s="26"/>
    </row>
    <row r="29" spans="1:77" ht="32.25" customHeight="1" x14ac:dyDescent="0.25">
      <c r="A29" s="21">
        <v>24</v>
      </c>
      <c r="B29" s="27"/>
      <c r="C29" s="23" t="s">
        <v>34</v>
      </c>
      <c r="D29" s="24">
        <v>60.379595001634009</v>
      </c>
      <c r="E29" s="24">
        <v>20</v>
      </c>
      <c r="F29" s="24">
        <v>-66.876226977907422</v>
      </c>
      <c r="G29" s="24">
        <v>56.696594848468585</v>
      </c>
      <c r="H29" s="24">
        <v>19</v>
      </c>
      <c r="I29" s="24">
        <v>-66.488287258201709</v>
      </c>
      <c r="J29" s="24">
        <v>54.674778250988723</v>
      </c>
      <c r="K29" s="24">
        <v>19</v>
      </c>
      <c r="L29" s="24">
        <v>-65.249058875412246</v>
      </c>
      <c r="M29" s="24">
        <v>56.832447266958383</v>
      </c>
      <c r="N29" s="24">
        <v>20</v>
      </c>
      <c r="O29" s="24">
        <v>-64.808835512477174</v>
      </c>
      <c r="P29" s="24">
        <v>55.929873306653647</v>
      </c>
      <c r="Q29" s="24">
        <v>20</v>
      </c>
      <c r="R29" s="24">
        <v>-64.240934553269014</v>
      </c>
      <c r="S29" s="24">
        <v>54.304926868146822</v>
      </c>
      <c r="T29" s="24">
        <v>24</v>
      </c>
      <c r="U29" s="24">
        <v>-55.805114960798385</v>
      </c>
      <c r="V29" s="25">
        <v>59.506500234736173</v>
      </c>
      <c r="W29" s="24">
        <v>30</v>
      </c>
      <c r="X29" s="24">
        <v>-49.585339615573837</v>
      </c>
      <c r="Y29" s="24">
        <v>66.361226922640938</v>
      </c>
      <c r="Z29" s="24">
        <v>42</v>
      </c>
      <c r="AA29" s="24">
        <v>-36.710030920675223</v>
      </c>
      <c r="AB29" s="24">
        <v>72.023166352907026</v>
      </c>
      <c r="AC29" s="24">
        <v>46</v>
      </c>
      <c r="AD29" s="24">
        <v>-36.131661062214143</v>
      </c>
      <c r="AE29" s="24">
        <v>74.07442018990767</v>
      </c>
      <c r="AF29" s="24">
        <v>52</v>
      </c>
      <c r="AG29" s="24">
        <v>-29.80032801244284</v>
      </c>
      <c r="AH29" s="24">
        <v>82.446441288217542</v>
      </c>
      <c r="AI29" s="24">
        <v>57</v>
      </c>
      <c r="AJ29" s="24">
        <v>-30.864208194579895</v>
      </c>
      <c r="AK29" s="24">
        <v>73.172749060447032</v>
      </c>
      <c r="AL29" s="24">
        <v>62</v>
      </c>
      <c r="AM29" s="24">
        <v>-15.269002742014479</v>
      </c>
      <c r="AN29" s="24">
        <v>81.325321111662987</v>
      </c>
      <c r="AO29" s="24">
        <v>58</v>
      </c>
      <c r="AP29" s="24">
        <v>-28.681498938856166</v>
      </c>
      <c r="AQ29" s="24">
        <v>64.019828823773793</v>
      </c>
      <c r="AR29" s="24">
        <v>56</v>
      </c>
      <c r="AS29" s="24">
        <v>-12.527101323325665</v>
      </c>
      <c r="AT29" s="24">
        <v>72.072730093996455</v>
      </c>
      <c r="AU29" s="24">
        <v>53</v>
      </c>
      <c r="AV29" s="24">
        <v>-26.463171395230916</v>
      </c>
      <c r="AW29" s="24">
        <v>65.633800672452182</v>
      </c>
      <c r="AX29" s="24">
        <v>55</v>
      </c>
      <c r="AY29" s="24">
        <v>-16.201714000261148</v>
      </c>
      <c r="AZ29" s="24">
        <v>71.727651503308579</v>
      </c>
      <c r="BA29" s="24">
        <v>55</v>
      </c>
      <c r="BB29" s="24">
        <v>-23.321063986790342</v>
      </c>
      <c r="BC29" s="24">
        <v>75.639282215587428</v>
      </c>
      <c r="BD29" s="24">
        <v>50</v>
      </c>
      <c r="BE29" s="24">
        <v>-33.896781493127115</v>
      </c>
      <c r="BF29" s="24">
        <v>72.687371485797954</v>
      </c>
      <c r="BG29" s="24">
        <v>53</v>
      </c>
      <c r="BH29" s="24">
        <v>-27.084995761120041</v>
      </c>
      <c r="BI29" s="24">
        <v>73.188143605734908</v>
      </c>
      <c r="BJ29" s="24">
        <v>50</v>
      </c>
      <c r="BK29" s="24">
        <v>-31.682923576596799</v>
      </c>
      <c r="BL29" s="24">
        <v>68.097164386278024</v>
      </c>
      <c r="BM29" s="24">
        <v>51</v>
      </c>
      <c r="BN29" s="24">
        <v>-25.10701369192871</v>
      </c>
      <c r="BO29" s="24">
        <v>67.837752599174252</v>
      </c>
      <c r="BP29" s="24">
        <v>48</v>
      </c>
      <c r="BQ29" s="24">
        <v>-29.242938981760613</v>
      </c>
      <c r="BR29" s="24">
        <v>62.448849177796255</v>
      </c>
      <c r="BS29" s="24">
        <v>44</v>
      </c>
      <c r="BT29" s="24">
        <v>-29.542336521320173</v>
      </c>
      <c r="BU29" s="24">
        <v>60.961445659956723</v>
      </c>
      <c r="BV29" s="24">
        <v>45</v>
      </c>
      <c r="BW29" s="24">
        <v>-26.182852928045303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59.338567501605837</v>
      </c>
      <c r="E30" s="24">
        <v>58</v>
      </c>
      <c r="F30" s="24">
        <v>-2.2558136435794687</v>
      </c>
      <c r="G30" s="24">
        <v>57.727442027531652</v>
      </c>
      <c r="H30" s="24">
        <v>59</v>
      </c>
      <c r="I30" s="24">
        <v>2.2044246683603852</v>
      </c>
      <c r="J30" s="24">
        <v>53.62334020770048</v>
      </c>
      <c r="K30" s="24">
        <v>53</v>
      </c>
      <c r="L30" s="24">
        <v>-1.1624419614408243</v>
      </c>
      <c r="M30" s="24">
        <v>56.832447266958383</v>
      </c>
      <c r="N30" s="24">
        <v>59</v>
      </c>
      <c r="O30" s="24">
        <v>3.8139352381923612</v>
      </c>
      <c r="P30" s="24">
        <v>55.929873306653647</v>
      </c>
      <c r="Q30" s="24">
        <v>58</v>
      </c>
      <c r="R30" s="24">
        <v>3.7012897955198518</v>
      </c>
      <c r="S30" s="24">
        <v>57.437903418232217</v>
      </c>
      <c r="T30" s="24">
        <v>61</v>
      </c>
      <c r="U30" s="24">
        <v>6.201647988142069</v>
      </c>
      <c r="V30" s="25">
        <v>61.558448518692593</v>
      </c>
      <c r="W30" s="24">
        <v>53</v>
      </c>
      <c r="X30" s="24">
        <v>-13.902963321263318</v>
      </c>
      <c r="Y30" s="24">
        <v>73.294489436946705</v>
      </c>
      <c r="Z30" s="24">
        <v>65</v>
      </c>
      <c r="AA30" s="24">
        <v>-11.316661730868912</v>
      </c>
      <c r="AB30" s="24">
        <v>80.902734807375012</v>
      </c>
      <c r="AC30" s="24">
        <v>72</v>
      </c>
      <c r="AD30" s="24">
        <v>-11.004244576616522</v>
      </c>
      <c r="AE30" s="24">
        <v>87.448968279752108</v>
      </c>
      <c r="AF30" s="24">
        <v>77</v>
      </c>
      <c r="AG30" s="24">
        <v>-11.948646719679433</v>
      </c>
      <c r="AH30" s="24">
        <v>80.48343078135521</v>
      </c>
      <c r="AI30" s="24">
        <v>79</v>
      </c>
      <c r="AJ30" s="24">
        <v>-1.8431505304304967</v>
      </c>
      <c r="AK30" s="24">
        <v>86.20351259175952</v>
      </c>
      <c r="AL30" s="24">
        <v>81</v>
      </c>
      <c r="AM30" s="24">
        <v>-6.036311555426038</v>
      </c>
      <c r="AN30" s="24">
        <v>80.321304801642455</v>
      </c>
      <c r="AO30" s="24">
        <v>78</v>
      </c>
      <c r="AP30" s="24">
        <v>-2.8900237706235417</v>
      </c>
      <c r="AQ30" s="24">
        <v>82.733317249184608</v>
      </c>
      <c r="AR30" s="24">
        <v>86</v>
      </c>
      <c r="AS30" s="24">
        <v>3.9484488951125511</v>
      </c>
      <c r="AT30" s="24">
        <v>73.060027766516953</v>
      </c>
      <c r="AU30" s="24">
        <v>78</v>
      </c>
      <c r="AV30" s="24">
        <v>6.7615252614878036</v>
      </c>
      <c r="AW30" s="24">
        <v>69.55223653349411</v>
      </c>
      <c r="AX30" s="24">
        <v>81</v>
      </c>
      <c r="AY30" s="24">
        <v>16.45923127287649</v>
      </c>
      <c r="AZ30" s="24">
        <v>70.745080934770115</v>
      </c>
      <c r="BA30" s="24">
        <v>90</v>
      </c>
      <c r="BB30" s="24">
        <v>27.217325658279641</v>
      </c>
      <c r="BC30" s="24">
        <v>69.820875891311474</v>
      </c>
      <c r="BD30" s="24">
        <v>85</v>
      </c>
      <c r="BE30" s="24">
        <v>21.740094083490895</v>
      </c>
      <c r="BF30" s="24">
        <v>69.818133137674351</v>
      </c>
      <c r="BG30" s="24">
        <v>69</v>
      </c>
      <c r="BH30" s="24">
        <v>-1.171806092352935</v>
      </c>
      <c r="BI30" s="24">
        <v>69.386162119722698</v>
      </c>
      <c r="BJ30" s="24">
        <v>73</v>
      </c>
      <c r="BK30" s="24">
        <v>5.2082976920409401</v>
      </c>
      <c r="BL30" s="24">
        <v>69.988752285896851</v>
      </c>
      <c r="BM30" s="24">
        <v>70</v>
      </c>
      <c r="BN30" s="24">
        <v>1.6070745278045979E-2</v>
      </c>
      <c r="BO30" s="24">
        <v>62.184606549243057</v>
      </c>
      <c r="BP30" s="24">
        <v>68</v>
      </c>
      <c r="BQ30" s="24">
        <v>9.3518215736426988</v>
      </c>
      <c r="BR30" s="24">
        <v>55.723588497110505</v>
      </c>
      <c r="BS30" s="24">
        <v>63</v>
      </c>
      <c r="BT30" s="24">
        <v>13.058045433069706</v>
      </c>
      <c r="BU30" s="24">
        <v>61.94469478350441</v>
      </c>
      <c r="BV30" s="24">
        <v>70</v>
      </c>
      <c r="BW30" s="24">
        <v>13.00402761632572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45.805210001239594</v>
      </c>
      <c r="E31" s="24">
        <v>45</v>
      </c>
      <c r="F31" s="24">
        <v>-1.7579004685663555</v>
      </c>
      <c r="G31" s="24">
        <v>54.634900490342453</v>
      </c>
      <c r="H31" s="24">
        <v>45</v>
      </c>
      <c r="I31" s="24">
        <v>-17.635065505510653</v>
      </c>
      <c r="J31" s="24">
        <v>46.263273904682762</v>
      </c>
      <c r="K31" s="24">
        <v>44</v>
      </c>
      <c r="L31" s="24">
        <v>-4.8921611327071988</v>
      </c>
      <c r="M31" s="24">
        <v>47.360372722465314</v>
      </c>
      <c r="N31" s="24">
        <v>44</v>
      </c>
      <c r="O31" s="24">
        <v>-7.0953257529397078</v>
      </c>
      <c r="P31" s="24">
        <v>47.487628279234229</v>
      </c>
      <c r="Q31" s="24">
        <v>42</v>
      </c>
      <c r="R31" s="24">
        <v>-11.555911461752036</v>
      </c>
      <c r="S31" s="24">
        <v>44.905997217890643</v>
      </c>
      <c r="T31" s="24">
        <v>43</v>
      </c>
      <c r="U31" s="24">
        <v>-4.2444157483964977</v>
      </c>
      <c r="V31" s="25">
        <v>44.116888105063026</v>
      </c>
      <c r="W31" s="24">
        <v>43</v>
      </c>
      <c r="X31" s="24">
        <v>-2.5316565901094181</v>
      </c>
      <c r="Y31" s="24">
        <v>49.523303673612638</v>
      </c>
      <c r="Z31" s="24">
        <v>48</v>
      </c>
      <c r="AA31" s="24">
        <v>-3.0759330670911913</v>
      </c>
      <c r="AB31" s="24">
        <v>56.23726687829727</v>
      </c>
      <c r="AC31" s="24">
        <v>57</v>
      </c>
      <c r="AD31" s="24">
        <v>1.3562770099645074</v>
      </c>
      <c r="AE31" s="24">
        <v>56.584626533957248</v>
      </c>
      <c r="AF31" s="24">
        <v>65</v>
      </c>
      <c r="AG31" s="24">
        <v>14.872190525093535</v>
      </c>
      <c r="AH31" s="24">
        <v>82.446441288217542</v>
      </c>
      <c r="AI31" s="24">
        <v>71</v>
      </c>
      <c r="AJ31" s="24">
        <v>-13.883487400266187</v>
      </c>
      <c r="AK31" s="24">
        <v>92.217711144672975</v>
      </c>
      <c r="AL31" s="24">
        <v>78</v>
      </c>
      <c r="AM31" s="24">
        <v>-15.417549371148398</v>
      </c>
      <c r="AN31" s="24">
        <v>92.369500521888824</v>
      </c>
      <c r="AO31" s="24">
        <v>80</v>
      </c>
      <c r="AP31" s="24">
        <v>-13.391325547936269</v>
      </c>
      <c r="AQ31" s="24">
        <v>84.703158136069945</v>
      </c>
      <c r="AR31" s="24">
        <v>76</v>
      </c>
      <c r="AS31" s="24">
        <v>-10.274892138128905</v>
      </c>
      <c r="AT31" s="24">
        <v>83.920302164242443</v>
      </c>
      <c r="AU31" s="24">
        <v>74</v>
      </c>
      <c r="AV31" s="24">
        <v>-11.821099195790765</v>
      </c>
      <c r="AW31" s="24">
        <v>95.0220696302666</v>
      </c>
      <c r="AX31" s="24">
        <v>77</v>
      </c>
      <c r="AY31" s="24">
        <v>-18.966193538396872</v>
      </c>
      <c r="AZ31" s="24">
        <v>89.413921737001118</v>
      </c>
      <c r="BA31" s="24">
        <v>75</v>
      </c>
      <c r="BB31" s="24">
        <v>-16.120444620914522</v>
      </c>
      <c r="BC31" s="24">
        <v>79.518219765104732</v>
      </c>
      <c r="BD31" s="24">
        <v>66</v>
      </c>
      <c r="BE31" s="24">
        <v>-17.000153933321556</v>
      </c>
      <c r="BF31" s="24">
        <v>61.210418093303538</v>
      </c>
      <c r="BG31" s="24">
        <v>66</v>
      </c>
      <c r="BH31" s="24">
        <v>7.8247822117399419</v>
      </c>
      <c r="BI31" s="24">
        <v>59.881208404692195</v>
      </c>
      <c r="BJ31" s="24">
        <v>70</v>
      </c>
      <c r="BK31" s="24">
        <v>16.898108546712148</v>
      </c>
      <c r="BL31" s="24">
        <v>56.747636988565013</v>
      </c>
      <c r="BM31" s="24">
        <v>65</v>
      </c>
      <c r="BN31" s="24">
        <v>14.542214353520814</v>
      </c>
      <c r="BO31" s="24">
        <v>56.531460499311869</v>
      </c>
      <c r="BP31" s="24">
        <v>63</v>
      </c>
      <c r="BQ31" s="24">
        <v>11.442371103727046</v>
      </c>
      <c r="BR31" s="24">
        <v>57.645091548735003</v>
      </c>
      <c r="BS31" s="24">
        <v>63</v>
      </c>
      <c r="BT31" s="24">
        <v>9.2894439186340545</v>
      </c>
      <c r="BU31" s="24">
        <v>58.994947412861343</v>
      </c>
      <c r="BV31" s="24">
        <v>59</v>
      </c>
      <c r="BW31" s="24">
        <v>8.5644404482600814E-3</v>
      </c>
      <c r="BX31" s="26"/>
      <c r="BY31" s="26"/>
    </row>
    <row r="32" spans="1:77" ht="32.25" customHeight="1" x14ac:dyDescent="0.25">
      <c r="A32" s="21">
        <v>27</v>
      </c>
      <c r="B32" s="27"/>
      <c r="C32" s="17" t="s">
        <v>37</v>
      </c>
      <c r="D32" s="24">
        <v>33.312880000901522</v>
      </c>
      <c r="E32" s="24">
        <v>18</v>
      </c>
      <c r="F32" s="24">
        <v>-45.966845257711498</v>
      </c>
      <c r="G32" s="24">
        <v>31.956262550955021</v>
      </c>
      <c r="H32" s="24">
        <v>18</v>
      </c>
      <c r="I32" s="24">
        <v>-43.673012539252447</v>
      </c>
      <c r="J32" s="24">
        <v>31.543141298647342</v>
      </c>
      <c r="K32" s="24">
        <v>17</v>
      </c>
      <c r="L32" s="24">
        <v>-46.105557975200753</v>
      </c>
      <c r="M32" s="24">
        <v>31.57358181497688</v>
      </c>
      <c r="N32" s="24">
        <v>17</v>
      </c>
      <c r="O32" s="24">
        <v>-46.157518334090064</v>
      </c>
      <c r="P32" s="24">
        <v>32.713699481250245</v>
      </c>
      <c r="Q32" s="24">
        <v>17</v>
      </c>
      <c r="R32" s="24">
        <v>-48.034003278218357</v>
      </c>
      <c r="S32" s="24">
        <v>30.285439984158806</v>
      </c>
      <c r="T32" s="24">
        <v>17</v>
      </c>
      <c r="U32" s="24">
        <v>-43.867416128370365</v>
      </c>
      <c r="V32" s="25">
        <v>30.779224259346297</v>
      </c>
      <c r="W32" s="24">
        <v>20</v>
      </c>
      <c r="X32" s="24">
        <v>-35.021104393406276</v>
      </c>
      <c r="Y32" s="24">
        <v>34.666312571528849</v>
      </c>
      <c r="Z32" s="24">
        <v>26</v>
      </c>
      <c r="AA32" s="24">
        <v>-24.999233920963427</v>
      </c>
      <c r="AB32" s="24">
        <v>38.478129969361291</v>
      </c>
      <c r="AC32" s="24">
        <v>29</v>
      </c>
      <c r="AD32" s="24">
        <v>-24.632511966949473</v>
      </c>
      <c r="AE32" s="24">
        <v>44.238889835639306</v>
      </c>
      <c r="AF32" s="24">
        <v>34</v>
      </c>
      <c r="AG32" s="24">
        <v>-23.144545158524188</v>
      </c>
      <c r="AH32" s="24">
        <v>42.20472589753993</v>
      </c>
      <c r="AI32" s="24">
        <v>36</v>
      </c>
      <c r="AJ32" s="24">
        <v>-14.701495544842757</v>
      </c>
      <c r="AK32" s="24">
        <v>40.094657019423032</v>
      </c>
      <c r="AL32" s="24">
        <v>36</v>
      </c>
      <c r="AM32" s="24">
        <v>-10.212475486295991</v>
      </c>
      <c r="AN32" s="24">
        <v>41.164668710841759</v>
      </c>
      <c r="AO32" s="24">
        <v>36</v>
      </c>
      <c r="AP32" s="24">
        <v>-12.546362870355162</v>
      </c>
      <c r="AQ32" s="24">
        <v>42.351579068034972</v>
      </c>
      <c r="AR32" s="24">
        <v>37</v>
      </c>
      <c r="AS32" s="24">
        <v>-12.636079187125512</v>
      </c>
      <c r="AT32" s="24">
        <v>42.453799918381478</v>
      </c>
      <c r="AU32" s="24">
        <v>33</v>
      </c>
      <c r="AV32" s="24">
        <v>-22.268442251474902</v>
      </c>
      <c r="AW32" s="24">
        <v>45.062012401982102</v>
      </c>
      <c r="AX32" s="24">
        <v>35</v>
      </c>
      <c r="AY32" s="24">
        <v>-22.329256652415978</v>
      </c>
      <c r="AZ32" s="24">
        <v>46.180816721308268</v>
      </c>
      <c r="BA32" s="24">
        <v>36</v>
      </c>
      <c r="BB32" s="24">
        <v>-22.045553639181836</v>
      </c>
      <c r="BC32" s="24">
        <v>44.607781819449002</v>
      </c>
      <c r="BD32" s="24">
        <v>35</v>
      </c>
      <c r="BE32" s="24">
        <v>-21.538353685320455</v>
      </c>
      <c r="BF32" s="24">
        <v>40.169336873730444</v>
      </c>
      <c r="BG32" s="24">
        <v>32</v>
      </c>
      <c r="BH32" s="24">
        <v>-20.337246042697181</v>
      </c>
      <c r="BI32" s="24">
        <v>36.118824117115928</v>
      </c>
      <c r="BJ32" s="24">
        <v>31</v>
      </c>
      <c r="BK32" s="24">
        <v>-14.172178198598187</v>
      </c>
      <c r="BL32" s="24">
        <v>35.940170092757846</v>
      </c>
      <c r="BM32" s="24">
        <v>32</v>
      </c>
      <c r="BN32" s="24">
        <v>-10.963137020744966</v>
      </c>
      <c r="BO32" s="24">
        <v>34.861067307908989</v>
      </c>
      <c r="BP32" s="24">
        <v>32</v>
      </c>
      <c r="BQ32" s="24">
        <v>-8.2070559763380917</v>
      </c>
      <c r="BR32" s="24">
        <v>33.62630340342875</v>
      </c>
      <c r="BS32" s="24">
        <v>29</v>
      </c>
      <c r="BT32" s="24">
        <v>-13.757989832914619</v>
      </c>
      <c r="BU32" s="24">
        <v>32.447221077073742</v>
      </c>
      <c r="BV32" s="24">
        <v>26</v>
      </c>
      <c r="BW32" s="24">
        <v>-19.869871326605409</v>
      </c>
      <c r="BX32" s="26"/>
      <c r="BY32" s="26"/>
    </row>
    <row r="33" spans="1:78" ht="32.25" customHeight="1" x14ac:dyDescent="0.25">
      <c r="A33" s="21">
        <v>28</v>
      </c>
      <c r="B33" s="27"/>
      <c r="C33" s="23" t="s">
        <v>38</v>
      </c>
      <c r="D33" s="24">
        <v>43.723155001183251</v>
      </c>
      <c r="E33" s="24">
        <v>35</v>
      </c>
      <c r="F33" s="24">
        <v>-19.950881863276294</v>
      </c>
      <c r="G33" s="24">
        <v>44.326428699711805</v>
      </c>
      <c r="H33" s="24">
        <v>34</v>
      </c>
      <c r="I33" s="24">
        <v>-23.29632456895618</v>
      </c>
      <c r="J33" s="24">
        <v>44.160397818106276</v>
      </c>
      <c r="K33" s="24">
        <v>34</v>
      </c>
      <c r="L33" s="24">
        <v>-23.0079399645725</v>
      </c>
      <c r="M33" s="24">
        <v>44.203014540967629</v>
      </c>
      <c r="N33" s="24">
        <v>33</v>
      </c>
      <c r="O33" s="24">
        <v>-25.344458194326556</v>
      </c>
      <c r="P33" s="24">
        <v>42.211225137097088</v>
      </c>
      <c r="Q33" s="24">
        <v>33</v>
      </c>
      <c r="R33" s="24">
        <v>-21.821743167084382</v>
      </c>
      <c r="S33" s="24">
        <v>41.773020667805248</v>
      </c>
      <c r="T33" s="24">
        <v>43</v>
      </c>
      <c r="U33" s="24">
        <v>2.9372530704737687</v>
      </c>
      <c r="V33" s="25">
        <v>46.168836389019447</v>
      </c>
      <c r="W33" s="24">
        <v>45</v>
      </c>
      <c r="X33" s="24">
        <v>-2.5316565901094195</v>
      </c>
      <c r="Y33" s="24">
        <v>58.437498334862909</v>
      </c>
      <c r="Z33" s="24">
        <v>64</v>
      </c>
      <c r="AA33" s="24">
        <v>9.5187196982020517</v>
      </c>
      <c r="AB33" s="24">
        <v>64.130216615602151</v>
      </c>
      <c r="AC33" s="24">
        <v>69</v>
      </c>
      <c r="AD33" s="24">
        <v>7.5935863644238584</v>
      </c>
      <c r="AE33" s="24">
        <v>60.699872100063232</v>
      </c>
      <c r="AF33" s="24">
        <v>73</v>
      </c>
      <c r="AG33" s="24">
        <v>20.263844839178756</v>
      </c>
      <c r="AH33" s="24">
        <v>58.890315205869669</v>
      </c>
      <c r="AI33" s="24">
        <v>73</v>
      </c>
      <c r="AJ33" s="24">
        <v>23.95926179849009</v>
      </c>
      <c r="AK33" s="24">
        <v>59.139619103648975</v>
      </c>
      <c r="AL33" s="24">
        <v>68</v>
      </c>
      <c r="AM33" s="24">
        <v>14.982140620185918</v>
      </c>
      <c r="AN33" s="24">
        <v>43.172701330882823</v>
      </c>
      <c r="AO33" s="24">
        <v>56</v>
      </c>
      <c r="AP33" s="24">
        <v>29.711596156114041</v>
      </c>
      <c r="AQ33" s="24">
        <v>50.230942615576367</v>
      </c>
      <c r="AR33" s="24">
        <v>58</v>
      </c>
      <c r="AS33" s="24">
        <v>15.466676474461552</v>
      </c>
      <c r="AT33" s="24">
        <v>46.402990608463469</v>
      </c>
      <c r="AU33" s="24">
        <v>57</v>
      </c>
      <c r="AV33" s="24">
        <v>22.836910407243742</v>
      </c>
      <c r="AW33" s="24">
        <v>64.6541917071917</v>
      </c>
      <c r="AX33" s="24">
        <v>60</v>
      </c>
      <c r="AY33" s="24">
        <v>-7.1985923639255684</v>
      </c>
      <c r="AZ33" s="24">
        <v>65.832228092077742</v>
      </c>
      <c r="BA33" s="24">
        <v>62</v>
      </c>
      <c r="BB33" s="24">
        <v>-5.8212036917810357</v>
      </c>
      <c r="BC33" s="24">
        <v>67.881407116552822</v>
      </c>
      <c r="BD33" s="24">
        <v>58</v>
      </c>
      <c r="BE33" s="24">
        <v>-14.556868421402022</v>
      </c>
      <c r="BF33" s="24">
        <v>62.166830876011403</v>
      </c>
      <c r="BG33" s="24">
        <v>62</v>
      </c>
      <c r="BH33" s="24">
        <v>-0.26835994960743415</v>
      </c>
      <c r="BI33" s="24">
        <v>60.831703776195248</v>
      </c>
      <c r="BJ33" s="24">
        <v>56</v>
      </c>
      <c r="BK33" s="24">
        <v>-7.9427395194641868</v>
      </c>
      <c r="BL33" s="24">
        <v>58.639224888183847</v>
      </c>
      <c r="BM33" s="24">
        <v>55</v>
      </c>
      <c r="BN33" s="24">
        <v>-6.2061272043129829</v>
      </c>
      <c r="BO33" s="24">
        <v>54.647078482668142</v>
      </c>
      <c r="BP33" s="24">
        <v>53</v>
      </c>
      <c r="BQ33" s="24">
        <v>-3.0140284318960058</v>
      </c>
      <c r="BR33" s="24">
        <v>47.07682476480025</v>
      </c>
      <c r="BS33" s="24">
        <v>48</v>
      </c>
      <c r="BT33" s="24">
        <v>1.9609972418743418</v>
      </c>
      <c r="BU33" s="24">
        <v>44.246210559646009</v>
      </c>
      <c r="BV33" s="24">
        <v>45</v>
      </c>
      <c r="BW33" s="24">
        <v>1.7036248546931416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32.271852500873351</v>
      </c>
      <c r="E34" s="24">
        <v>29</v>
      </c>
      <c r="F34" s="24">
        <v>-10.138409317484353</v>
      </c>
      <c r="G34" s="24">
        <v>30.925415371891955</v>
      </c>
      <c r="H34" s="24">
        <v>27</v>
      </c>
      <c r="I34" s="24">
        <v>-12.693169435841293</v>
      </c>
      <c r="J34" s="24">
        <v>31.543141298647342</v>
      </c>
      <c r="K34" s="24">
        <v>27</v>
      </c>
      <c r="L34" s="24">
        <v>-14.402945019436489</v>
      </c>
      <c r="M34" s="24">
        <v>33.678487269308668</v>
      </c>
      <c r="N34" s="24">
        <v>28</v>
      </c>
      <c r="O34" s="24">
        <v>-16.860873898227297</v>
      </c>
      <c r="P34" s="24">
        <v>32.713699481250245</v>
      </c>
      <c r="Q34" s="24">
        <v>27</v>
      </c>
      <c r="R34" s="24">
        <v>-17.465769912464452</v>
      </c>
      <c r="S34" s="24">
        <v>27.152463434073411</v>
      </c>
      <c r="T34" s="24">
        <v>27</v>
      </c>
      <c r="U34" s="24">
        <v>-0.56150866179635783</v>
      </c>
      <c r="V34" s="25">
        <v>27.701301833411666</v>
      </c>
      <c r="W34" s="24">
        <v>26</v>
      </c>
      <c r="X34" s="24">
        <v>-6.1415952349201746</v>
      </c>
      <c r="Y34" s="24">
        <v>31.694914351112086</v>
      </c>
      <c r="Z34" s="24">
        <v>30</v>
      </c>
      <c r="AA34" s="24">
        <v>-5.3475908858312344</v>
      </c>
      <c r="AB34" s="24">
        <v>35.518273817871957</v>
      </c>
      <c r="AC34" s="24">
        <v>33</v>
      </c>
      <c r="AD34" s="24">
        <v>-7.0900794075325289</v>
      </c>
      <c r="AE34" s="24">
        <v>38.066021486480331</v>
      </c>
      <c r="AF34" s="24">
        <v>34</v>
      </c>
      <c r="AG34" s="24">
        <v>-10.68149842747405</v>
      </c>
      <c r="AH34" s="24">
        <v>37.297199630384128</v>
      </c>
      <c r="AI34" s="24">
        <v>37</v>
      </c>
      <c r="AJ34" s="24">
        <v>-0.79684167532517536</v>
      </c>
      <c r="AK34" s="24">
        <v>34.080458466509576</v>
      </c>
      <c r="AL34" s="24">
        <v>44</v>
      </c>
      <c r="AM34" s="24">
        <v>29.106244398790082</v>
      </c>
      <c r="AN34" s="24">
        <v>32.128521920656986</v>
      </c>
      <c r="AO34" s="24">
        <v>36</v>
      </c>
      <c r="AP34" s="24">
        <v>12.049972572357436</v>
      </c>
      <c r="AQ34" s="24">
        <v>31.517454190165562</v>
      </c>
      <c r="AR34" s="24">
        <v>40</v>
      </c>
      <c r="AS34" s="24">
        <v>26.91380388356766</v>
      </c>
      <c r="AT34" s="24">
        <v>34.555418538217481</v>
      </c>
      <c r="AU34" s="24">
        <v>40</v>
      </c>
      <c r="AV34" s="24">
        <v>15.756085997803615</v>
      </c>
      <c r="AW34" s="24">
        <v>35.265922749377296</v>
      </c>
      <c r="AX34" s="24">
        <v>36</v>
      </c>
      <c r="AY34" s="24">
        <v>2.0815483996818598</v>
      </c>
      <c r="AZ34" s="24">
        <v>35.372540467385058</v>
      </c>
      <c r="BA34" s="24">
        <v>42</v>
      </c>
      <c r="BB34" s="24">
        <v>18.736170614394332</v>
      </c>
      <c r="BC34" s="24">
        <v>34.910437945655737</v>
      </c>
      <c r="BD34" s="24">
        <v>41</v>
      </c>
      <c r="BE34" s="24">
        <v>17.443384880544158</v>
      </c>
      <c r="BF34" s="24">
        <v>37.300098525606842</v>
      </c>
      <c r="BG34" s="24">
        <v>36</v>
      </c>
      <c r="BH34" s="24">
        <v>-3.4855096286523555</v>
      </c>
      <c r="BI34" s="24">
        <v>33.267338002606778</v>
      </c>
      <c r="BJ34" s="24">
        <v>44</v>
      </c>
      <c r="BK34" s="24">
        <v>32.261859955708594</v>
      </c>
      <c r="BL34" s="24">
        <v>34.048582193139012</v>
      </c>
      <c r="BM34" s="24">
        <v>39</v>
      </c>
      <c r="BN34" s="24">
        <v>14.5422143535208</v>
      </c>
      <c r="BO34" s="24">
        <v>32.034494282943392</v>
      </c>
      <c r="BP34" s="24">
        <v>40</v>
      </c>
      <c r="BQ34" s="24">
        <v>24.865401796893053</v>
      </c>
      <c r="BR34" s="24">
        <v>33.62630340342875</v>
      </c>
      <c r="BS34" s="24">
        <v>35</v>
      </c>
      <c r="BT34" s="24">
        <v>4.0851846844133908</v>
      </c>
      <c r="BU34" s="24">
        <v>34.413719324169115</v>
      </c>
      <c r="BV34" s="24">
        <v>38</v>
      </c>
      <c r="BW34" s="24">
        <v>10.42107841366685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84.323227502281981</v>
      </c>
      <c r="E35" s="24">
        <v>44</v>
      </c>
      <c r="F35" s="24">
        <v>-47.819834103468992</v>
      </c>
      <c r="G35" s="24">
        <v>81.436927145982153</v>
      </c>
      <c r="H35" s="24">
        <v>46</v>
      </c>
      <c r="I35" s="24">
        <v>-43.514568130080164</v>
      </c>
      <c r="J35" s="24">
        <v>77.806415203330104</v>
      </c>
      <c r="K35" s="24">
        <v>44</v>
      </c>
      <c r="L35" s="24">
        <v>-43.449393105934014</v>
      </c>
      <c r="M35" s="24">
        <v>77.881501810276305</v>
      </c>
      <c r="N35" s="24">
        <v>43</v>
      </c>
      <c r="O35" s="24">
        <v>-44.787916256737823</v>
      </c>
      <c r="P35" s="24">
        <v>79.146047132057049</v>
      </c>
      <c r="Q35" s="24">
        <v>45</v>
      </c>
      <c r="R35" s="24">
        <v>-43.143085939697741</v>
      </c>
      <c r="S35" s="24">
        <v>82.501715818915372</v>
      </c>
      <c r="T35" s="24">
        <v>50</v>
      </c>
      <c r="U35" s="24">
        <v>-39.395199840757279</v>
      </c>
      <c r="V35" s="25">
        <v>83.103905500235001</v>
      </c>
      <c r="W35" s="24">
        <v>55</v>
      </c>
      <c r="X35" s="24">
        <v>-33.817791511802689</v>
      </c>
      <c r="Y35" s="24">
        <v>97.065675200280765</v>
      </c>
      <c r="Z35" s="24">
        <v>59</v>
      </c>
      <c r="AA35" s="24">
        <v>-39.2164121062753</v>
      </c>
      <c r="AB35" s="24">
        <v>87.80906582751679</v>
      </c>
      <c r="AC35" s="24">
        <v>65</v>
      </c>
      <c r="AD35" s="24">
        <v>-25.975752745531537</v>
      </c>
      <c r="AE35" s="24">
        <v>98.765893586543555</v>
      </c>
      <c r="AF35" s="24">
        <v>77</v>
      </c>
      <c r="AG35" s="24">
        <v>-22.037864283049498</v>
      </c>
      <c r="AH35" s="24">
        <v>104.03955686370308</v>
      </c>
      <c r="AI35" s="24">
        <v>82</v>
      </c>
      <c r="AJ35" s="24">
        <v>-21.183824237713722</v>
      </c>
      <c r="AK35" s="24">
        <v>102.24137539952874</v>
      </c>
      <c r="AL35" s="24">
        <v>85</v>
      </c>
      <c r="AM35" s="24">
        <v>-16.863403228051848</v>
      </c>
      <c r="AN35" s="24">
        <v>96.385565761970952</v>
      </c>
      <c r="AO35" s="24">
        <v>83</v>
      </c>
      <c r="AP35" s="24">
        <v>-13.887521078651222</v>
      </c>
      <c r="AQ35" s="24">
        <v>89.627760353283321</v>
      </c>
      <c r="AR35" s="24">
        <v>77</v>
      </c>
      <c r="AS35" s="24">
        <v>-14.089117371123432</v>
      </c>
      <c r="AT35" s="24">
        <v>89.844088199365444</v>
      </c>
      <c r="AU35" s="24">
        <v>76</v>
      </c>
      <c r="AV35" s="24">
        <v>-15.409014078528122</v>
      </c>
      <c r="AW35" s="24">
        <v>96.981287560787564</v>
      </c>
      <c r="AX35" s="24">
        <v>83</v>
      </c>
      <c r="AY35" s="24">
        <v>-14.416479624509149</v>
      </c>
      <c r="AZ35" s="24">
        <v>92.361633442616537</v>
      </c>
      <c r="BA35" s="24">
        <v>79</v>
      </c>
      <c r="BB35" s="24">
        <v>-14.466649131880068</v>
      </c>
      <c r="BC35" s="24">
        <v>100.85237628744991</v>
      </c>
      <c r="BD35" s="24">
        <v>81</v>
      </c>
      <c r="BE35" s="24">
        <v>-19.684589514149454</v>
      </c>
      <c r="BF35" s="24">
        <v>96.597691053494643</v>
      </c>
      <c r="BG35" s="24">
        <v>80</v>
      </c>
      <c r="BH35" s="24">
        <v>-17.182285489932717</v>
      </c>
      <c r="BI35" s="24">
        <v>95.049537150305071</v>
      </c>
      <c r="BJ35" s="24">
        <v>78</v>
      </c>
      <c r="BK35" s="24">
        <v>-17.937527800208073</v>
      </c>
      <c r="BL35" s="24">
        <v>91.742013131513446</v>
      </c>
      <c r="BM35" s="24">
        <v>74</v>
      </c>
      <c r="BN35" s="24">
        <v>-19.339027481422306</v>
      </c>
      <c r="BO35" s="24">
        <v>91.392527807220858</v>
      </c>
      <c r="BP35" s="24">
        <v>71</v>
      </c>
      <c r="BQ35" s="24">
        <v>-22.313123727396956</v>
      </c>
      <c r="BR35" s="24">
        <v>81.663879694041256</v>
      </c>
      <c r="BS35" s="24">
        <v>64</v>
      </c>
      <c r="BT35" s="24">
        <v>-21.629978590559336</v>
      </c>
      <c r="BU35" s="24">
        <v>79.643179007362818</v>
      </c>
      <c r="BV35" s="24">
        <v>61</v>
      </c>
      <c r="BW35" s="24">
        <v>-23.408381282268127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42.682127501155072</v>
      </c>
      <c r="E36" s="24">
        <v>31</v>
      </c>
      <c r="F36" s="24">
        <v>-27.370068422289702</v>
      </c>
      <c r="G36" s="24">
        <v>41.233887162522606</v>
      </c>
      <c r="H36" s="24">
        <v>29</v>
      </c>
      <c r="I36" s="24">
        <v>-29.669497601094374</v>
      </c>
      <c r="J36" s="24">
        <v>41.006083688241546</v>
      </c>
      <c r="K36" s="24">
        <v>28</v>
      </c>
      <c r="L36" s="24">
        <v>-31.7174490183539</v>
      </c>
      <c r="M36" s="24">
        <v>39.993203632304045</v>
      </c>
      <c r="N36" s="24">
        <v>26</v>
      </c>
      <c r="O36" s="24">
        <v>-34.988954025681494</v>
      </c>
      <c r="P36" s="24">
        <v>40.100663880242237</v>
      </c>
      <c r="Q36" s="24">
        <v>27</v>
      </c>
      <c r="R36" s="24">
        <v>-32.669443875957846</v>
      </c>
      <c r="S36" s="24">
        <v>39.684369634414985</v>
      </c>
      <c r="T36" s="24">
        <v>30</v>
      </c>
      <c r="U36" s="24">
        <v>-24.403486117155122</v>
      </c>
      <c r="V36" s="25">
        <v>44.116888105063026</v>
      </c>
      <c r="W36" s="24">
        <v>37</v>
      </c>
      <c r="X36" s="24">
        <v>-16.131890554280197</v>
      </c>
      <c r="Y36" s="24">
        <v>58.437498334862909</v>
      </c>
      <c r="Z36" s="24">
        <v>48</v>
      </c>
      <c r="AA36" s="24">
        <v>-17.860960226348464</v>
      </c>
      <c r="AB36" s="24">
        <v>60.183741746949707</v>
      </c>
      <c r="AC36" s="24">
        <v>54</v>
      </c>
      <c r="AD36" s="24">
        <v>-10.274771171506826</v>
      </c>
      <c r="AE36" s="24">
        <v>63.786306274642719</v>
      </c>
      <c r="AF36" s="24">
        <v>59</v>
      </c>
      <c r="AG36" s="24">
        <v>-7.5036580015065741</v>
      </c>
      <c r="AH36" s="24">
        <v>64.779346726456637</v>
      </c>
      <c r="AI36" s="24">
        <v>60</v>
      </c>
      <c r="AJ36" s="24">
        <v>-7.3778865764706714</v>
      </c>
      <c r="AK36" s="24">
        <v>65.153817656562424</v>
      </c>
      <c r="AL36" s="24">
        <v>56</v>
      </c>
      <c r="AM36" s="24">
        <v>-14.049549183462826</v>
      </c>
      <c r="AN36" s="24">
        <v>64.257043841313973</v>
      </c>
      <c r="AO36" s="24">
        <v>56</v>
      </c>
      <c r="AP36" s="24">
        <v>-12.850021332610883</v>
      </c>
      <c r="AQ36" s="24">
        <v>57.12538571967508</v>
      </c>
      <c r="AR36" s="24">
        <v>54</v>
      </c>
      <c r="AS36" s="24">
        <v>-5.4710977970668431</v>
      </c>
      <c r="AT36" s="24">
        <v>56.275967333668468</v>
      </c>
      <c r="AU36" s="24">
        <v>56</v>
      </c>
      <c r="AV36" s="24">
        <v>-0.49038221241443558</v>
      </c>
      <c r="AW36" s="24">
        <v>54.858102054586901</v>
      </c>
      <c r="AX36" s="24">
        <v>52</v>
      </c>
      <c r="AY36" s="24">
        <v>-5.2099907717239802</v>
      </c>
      <c r="AZ36" s="24">
        <v>53.058810701077583</v>
      </c>
      <c r="BA36" s="24">
        <v>55</v>
      </c>
      <c r="BB36" s="24">
        <v>3.6585616474871214</v>
      </c>
      <c r="BC36" s="24">
        <v>60.123532017518215</v>
      </c>
      <c r="BD36" s="24">
        <v>57</v>
      </c>
      <c r="BE36" s="24">
        <v>-5.1951904898203765</v>
      </c>
      <c r="BF36" s="24">
        <v>60.254005310595673</v>
      </c>
      <c r="BG36" s="24">
        <v>62</v>
      </c>
      <c r="BH36" s="24">
        <v>2.89772386151613</v>
      </c>
      <c r="BI36" s="24">
        <v>57.029722290183045</v>
      </c>
      <c r="BJ36" s="24">
        <v>64</v>
      </c>
      <c r="BK36" s="24">
        <v>12.222184204843657</v>
      </c>
      <c r="BL36" s="24">
        <v>57.693430938374433</v>
      </c>
      <c r="BM36" s="24">
        <v>57</v>
      </c>
      <c r="BN36" s="24">
        <v>-1.2019235588799109</v>
      </c>
      <c r="BO36" s="24">
        <v>51.820505457702545</v>
      </c>
      <c r="BP36" s="24">
        <v>54</v>
      </c>
      <c r="BQ36" s="24">
        <v>4.2058534995889305</v>
      </c>
      <c r="BR36" s="24">
        <v>48.037576290612506</v>
      </c>
      <c r="BS36" s="24">
        <v>50</v>
      </c>
      <c r="BT36" s="24">
        <v>4.0851846844133775</v>
      </c>
      <c r="BU36" s="24">
        <v>46.212708806741389</v>
      </c>
      <c r="BV36" s="24">
        <v>46</v>
      </c>
      <c r="BW36" s="24">
        <v>-0.46028205710884446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36">
        <v>1</v>
      </c>
      <c r="E37" s="36">
        <v>0.6</v>
      </c>
      <c r="F37" s="24">
        <v>-40</v>
      </c>
      <c r="G37" s="36">
        <v>1</v>
      </c>
      <c r="H37" s="36">
        <v>0.6</v>
      </c>
      <c r="I37" s="24">
        <v>-40</v>
      </c>
      <c r="J37" s="36">
        <v>1</v>
      </c>
      <c r="K37" s="36">
        <v>0.6</v>
      </c>
      <c r="L37" s="24">
        <v>-40</v>
      </c>
      <c r="M37" s="36">
        <v>1</v>
      </c>
      <c r="N37" s="24">
        <v>0.6</v>
      </c>
      <c r="O37" s="24">
        <v>-40</v>
      </c>
      <c r="P37" s="36">
        <v>1</v>
      </c>
      <c r="Q37" s="36">
        <v>0.6</v>
      </c>
      <c r="R37" s="24">
        <v>-40</v>
      </c>
      <c r="S37" s="36">
        <v>1</v>
      </c>
      <c r="T37" s="36">
        <v>0.6</v>
      </c>
      <c r="U37" s="24">
        <v>-40</v>
      </c>
      <c r="V37" s="37">
        <v>1</v>
      </c>
      <c r="W37" s="36">
        <v>0.6</v>
      </c>
      <c r="X37" s="24">
        <v>-40</v>
      </c>
      <c r="Y37" s="36">
        <v>1</v>
      </c>
      <c r="Z37" s="36">
        <v>0.6</v>
      </c>
      <c r="AA37" s="24">
        <v>-40</v>
      </c>
      <c r="AB37" s="36">
        <v>1</v>
      </c>
      <c r="AC37" s="36">
        <v>0.6</v>
      </c>
      <c r="AD37" s="24">
        <v>-40</v>
      </c>
      <c r="AE37" s="36">
        <v>1</v>
      </c>
      <c r="AF37" s="36">
        <v>1</v>
      </c>
      <c r="AG37" s="24">
        <v>0</v>
      </c>
      <c r="AH37" s="36">
        <v>1</v>
      </c>
      <c r="AI37" s="36">
        <v>0.6</v>
      </c>
      <c r="AJ37" s="24">
        <v>-40</v>
      </c>
      <c r="AK37" s="36">
        <v>1</v>
      </c>
      <c r="AL37" s="36">
        <v>1</v>
      </c>
      <c r="AM37" s="24">
        <v>0</v>
      </c>
      <c r="AN37" s="36">
        <v>1</v>
      </c>
      <c r="AO37" s="36">
        <v>1</v>
      </c>
      <c r="AP37" s="24">
        <v>0</v>
      </c>
      <c r="AQ37" s="36">
        <v>1</v>
      </c>
      <c r="AR37" s="36">
        <v>1</v>
      </c>
      <c r="AS37" s="24">
        <v>0</v>
      </c>
      <c r="AT37" s="36">
        <v>1</v>
      </c>
      <c r="AU37" s="36">
        <v>1</v>
      </c>
      <c r="AV37" s="24">
        <v>0</v>
      </c>
      <c r="AW37" s="36">
        <v>1</v>
      </c>
      <c r="AX37" s="36">
        <v>1</v>
      </c>
      <c r="AY37" s="24">
        <v>0</v>
      </c>
      <c r="AZ37" s="36">
        <v>1</v>
      </c>
      <c r="BA37" s="36">
        <v>0.6</v>
      </c>
      <c r="BB37" s="24">
        <v>-40</v>
      </c>
      <c r="BC37" s="36">
        <v>1</v>
      </c>
      <c r="BD37" s="36">
        <v>0.6</v>
      </c>
      <c r="BE37" s="24">
        <v>-40</v>
      </c>
      <c r="BF37" s="36">
        <v>1</v>
      </c>
      <c r="BG37" s="36">
        <v>0.6</v>
      </c>
      <c r="BH37" s="24">
        <v>-40</v>
      </c>
      <c r="BI37" s="36">
        <v>1</v>
      </c>
      <c r="BJ37" s="36">
        <v>0.6</v>
      </c>
      <c r="BK37" s="24">
        <v>-40</v>
      </c>
      <c r="BL37" s="36">
        <v>1</v>
      </c>
      <c r="BM37" s="36">
        <v>1</v>
      </c>
      <c r="BN37" s="24">
        <v>0</v>
      </c>
      <c r="BO37" s="36">
        <v>1</v>
      </c>
      <c r="BP37" s="36">
        <v>0.6</v>
      </c>
      <c r="BQ37" s="24">
        <v>-40</v>
      </c>
      <c r="BR37" s="36">
        <v>1</v>
      </c>
      <c r="BS37" s="36">
        <v>0.6</v>
      </c>
      <c r="BT37" s="24">
        <v>-40</v>
      </c>
      <c r="BU37" s="36">
        <v>1</v>
      </c>
      <c r="BV37" s="36">
        <v>0.6</v>
      </c>
      <c r="BW37" s="24">
        <v>-40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12.284124500332437</v>
      </c>
      <c r="E38" s="36">
        <v>16</v>
      </c>
      <c r="F38" s="24">
        <v>30.249412561448739</v>
      </c>
      <c r="G38" s="36">
        <v>10.514641226443263</v>
      </c>
      <c r="H38" s="36">
        <v>16</v>
      </c>
      <c r="I38" s="24">
        <v>52.168767867814758</v>
      </c>
      <c r="J38" s="36">
        <v>9.4629423895942022</v>
      </c>
      <c r="K38" s="36">
        <v>16</v>
      </c>
      <c r="L38" s="24">
        <v>69.080602430742744</v>
      </c>
      <c r="M38" s="36">
        <v>10.208791453509189</v>
      </c>
      <c r="N38" s="24">
        <v>15</v>
      </c>
      <c r="O38" s="24">
        <v>46.932181623162379</v>
      </c>
      <c r="P38" s="36">
        <v>9.708581781532331</v>
      </c>
      <c r="Q38" s="36">
        <v>16</v>
      </c>
      <c r="R38" s="24">
        <v>64.802649450151492</v>
      </c>
      <c r="S38" s="36">
        <v>8.4590366852305632</v>
      </c>
      <c r="T38" s="36">
        <v>15</v>
      </c>
      <c r="U38" s="24">
        <v>77.325156021487956</v>
      </c>
      <c r="V38" s="37">
        <v>12.311689703738518</v>
      </c>
      <c r="W38" s="36">
        <v>18</v>
      </c>
      <c r="X38" s="24">
        <v>46.20251511483589</v>
      </c>
      <c r="Y38" s="36">
        <v>17.234109678417195</v>
      </c>
      <c r="Z38" s="36">
        <v>30</v>
      </c>
      <c r="AA38" s="24">
        <v>74.073396072034541</v>
      </c>
      <c r="AB38" s="36">
        <v>16.180546961475002</v>
      </c>
      <c r="AC38" s="36">
        <v>32</v>
      </c>
      <c r="AD38" s="24">
        <v>97.768345385296612</v>
      </c>
      <c r="AE38" s="36">
        <v>4.52677012271658</v>
      </c>
      <c r="AF38" s="36">
        <v>29</v>
      </c>
      <c r="AG38" s="24">
        <v>540.63337023609859</v>
      </c>
      <c r="AH38" s="36">
        <v>15.017030377496766</v>
      </c>
      <c r="AI38" s="36">
        <v>27</v>
      </c>
      <c r="AJ38" s="24">
        <v>79.795867233909874</v>
      </c>
      <c r="AK38" s="36">
        <v>15.837389522672099</v>
      </c>
      <c r="AL38" s="36">
        <v>32</v>
      </c>
      <c r="AM38" s="24">
        <v>102.05350101536766</v>
      </c>
      <c r="AN38" s="36">
        <v>21.084342510431146</v>
      </c>
      <c r="AO38" s="36">
        <v>31</v>
      </c>
      <c r="AP38" s="24">
        <v>47.028535438860565</v>
      </c>
      <c r="AQ38" s="36">
        <v>14.576822562951573</v>
      </c>
      <c r="AR38" s="36">
        <v>31</v>
      </c>
      <c r="AS38" s="24">
        <v>112.66637407516743</v>
      </c>
      <c r="AT38" s="36">
        <v>16.882790200100541</v>
      </c>
      <c r="AU38" s="36">
        <v>28</v>
      </c>
      <c r="AV38" s="24">
        <v>65.849362979309277</v>
      </c>
      <c r="AW38" s="36">
        <v>18.612570339949126</v>
      </c>
      <c r="AX38" s="36">
        <v>36</v>
      </c>
      <c r="AY38" s="24">
        <v>93.417670652028804</v>
      </c>
      <c r="AZ38" s="36">
        <v>19.651411370769477</v>
      </c>
      <c r="BA38" s="36">
        <v>37</v>
      </c>
      <c r="BB38" s="24">
        <v>88.281641974253873</v>
      </c>
      <c r="BC38" s="36">
        <v>21.334156522345175</v>
      </c>
      <c r="BD38" s="36">
        <v>34</v>
      </c>
      <c r="BE38" s="24">
        <v>59.368850436569872</v>
      </c>
      <c r="BF38" s="36">
        <v>14.346191740618016</v>
      </c>
      <c r="BG38" s="36">
        <v>29</v>
      </c>
      <c r="BH38" s="24">
        <v>102.1442381666559</v>
      </c>
      <c r="BI38" s="36">
        <v>12.35643982953966</v>
      </c>
      <c r="BJ38" s="36">
        <v>17</v>
      </c>
      <c r="BK38" s="24">
        <v>37.580081597284284</v>
      </c>
      <c r="BL38" s="36">
        <v>10.403733447903587</v>
      </c>
      <c r="BM38" s="36">
        <v>18</v>
      </c>
      <c r="BN38" s="24">
        <v>73.014813289234212</v>
      </c>
      <c r="BO38" s="36">
        <v>9.4219100832186449</v>
      </c>
      <c r="BP38" s="36">
        <v>14</v>
      </c>
      <c r="BQ38" s="24">
        <v>48.589828138302728</v>
      </c>
      <c r="BR38" s="36">
        <v>9.127139495216376</v>
      </c>
      <c r="BS38" s="36">
        <v>16.7</v>
      </c>
      <c r="BT38" s="24">
        <v>82.970798339968781</v>
      </c>
      <c r="BU38" s="36">
        <v>12.388938956700882</v>
      </c>
      <c r="BV38" s="36">
        <v>18.8</v>
      </c>
      <c r="BW38" s="24">
        <v>51.748265656208837</v>
      </c>
      <c r="BX38" s="26"/>
      <c r="BY38" s="26"/>
    </row>
    <row r="39" spans="1:78" ht="32.25" customHeight="1" x14ac:dyDescent="0.25">
      <c r="A39" s="21">
        <v>34</v>
      </c>
      <c r="B39" s="30"/>
      <c r="C39" s="29" t="s">
        <v>44</v>
      </c>
      <c r="D39" s="36">
        <v>5.0999999999999996</v>
      </c>
      <c r="E39" s="36">
        <v>4.5</v>
      </c>
      <c r="F39" s="24">
        <v>-11.764705882352935</v>
      </c>
      <c r="G39" s="36">
        <v>5</v>
      </c>
      <c r="H39" s="36">
        <v>4.5999999999999996</v>
      </c>
      <c r="I39" s="24">
        <v>-8.0000000000000071</v>
      </c>
      <c r="J39" s="36">
        <v>5.4</v>
      </c>
      <c r="K39" s="36">
        <v>4.4000000000000004</v>
      </c>
      <c r="L39" s="24">
        <v>-18.518518518518519</v>
      </c>
      <c r="M39" s="36">
        <v>5.2</v>
      </c>
      <c r="N39" s="24">
        <v>4.5</v>
      </c>
      <c r="O39" s="24">
        <v>-13.461538461538463</v>
      </c>
      <c r="P39" s="36">
        <v>5.2</v>
      </c>
      <c r="Q39" s="36">
        <v>4.7</v>
      </c>
      <c r="R39" s="24">
        <v>-9.615384615384615</v>
      </c>
      <c r="S39" s="36">
        <v>5.4</v>
      </c>
      <c r="T39" s="36">
        <v>4.5999999999999996</v>
      </c>
      <c r="U39" s="24">
        <v>-14.814814814814827</v>
      </c>
      <c r="V39" s="37">
        <v>5.4</v>
      </c>
      <c r="W39" s="36">
        <v>4.7</v>
      </c>
      <c r="X39" s="24">
        <v>-12.962962962962965</v>
      </c>
      <c r="Y39" s="36">
        <v>5.0999999999999996</v>
      </c>
      <c r="Z39" s="36">
        <v>4.9000000000000004</v>
      </c>
      <c r="AA39" s="24">
        <v>-3.9215686274509665</v>
      </c>
      <c r="AB39" s="36">
        <v>5.3</v>
      </c>
      <c r="AC39" s="36">
        <v>5.3</v>
      </c>
      <c r="AD39" s="24">
        <v>0</v>
      </c>
      <c r="AE39" s="36">
        <v>5.5</v>
      </c>
      <c r="AF39" s="36">
        <v>6</v>
      </c>
      <c r="AG39" s="24">
        <v>9.0909090909090917</v>
      </c>
      <c r="AH39" s="36">
        <v>5.3</v>
      </c>
      <c r="AI39" s="36">
        <v>6</v>
      </c>
      <c r="AJ39" s="24">
        <v>13.207547169811324</v>
      </c>
      <c r="AK39" s="36">
        <v>5.8</v>
      </c>
      <c r="AL39" s="36">
        <v>6</v>
      </c>
      <c r="AM39" s="24">
        <v>3.4482758620689689</v>
      </c>
      <c r="AN39" s="36">
        <v>6.6</v>
      </c>
      <c r="AO39" s="36">
        <v>6</v>
      </c>
      <c r="AP39" s="24">
        <v>-9.0909090909090864</v>
      </c>
      <c r="AQ39" s="36">
        <v>6.3</v>
      </c>
      <c r="AR39" s="36">
        <v>6</v>
      </c>
      <c r="AS39" s="24">
        <v>-4.7619047619047592</v>
      </c>
      <c r="AT39" s="36">
        <v>6.6</v>
      </c>
      <c r="AU39" s="36">
        <v>6</v>
      </c>
      <c r="AV39" s="24">
        <v>-9.0909090909090864</v>
      </c>
      <c r="AW39" s="36">
        <v>6.6</v>
      </c>
      <c r="AX39" s="36">
        <v>5.6</v>
      </c>
      <c r="AY39" s="24">
        <v>-15.151515151515152</v>
      </c>
      <c r="AZ39" s="36">
        <v>6.3</v>
      </c>
      <c r="BA39" s="36">
        <v>5.6</v>
      </c>
      <c r="BB39" s="24">
        <v>-11.111111111111114</v>
      </c>
      <c r="BC39" s="36">
        <v>6.7</v>
      </c>
      <c r="BD39" s="36">
        <v>5.6</v>
      </c>
      <c r="BE39" s="24">
        <v>-16.417910447761201</v>
      </c>
      <c r="BF39" s="36">
        <v>6.2</v>
      </c>
      <c r="BG39" s="36">
        <v>5.5</v>
      </c>
      <c r="BH39" s="24">
        <v>-11.290322580645164</v>
      </c>
      <c r="BI39" s="36">
        <v>6.1</v>
      </c>
      <c r="BJ39" s="36">
        <v>5.5</v>
      </c>
      <c r="BK39" s="24">
        <v>-9.8360655737704867</v>
      </c>
      <c r="BL39" s="36">
        <v>6</v>
      </c>
      <c r="BM39" s="36">
        <v>5.5</v>
      </c>
      <c r="BN39" s="24">
        <v>-8.3333333333333321</v>
      </c>
      <c r="BO39" s="36">
        <v>5.9</v>
      </c>
      <c r="BP39" s="36">
        <v>5.0999999999999996</v>
      </c>
      <c r="BQ39" s="24">
        <v>-13.559322033898317</v>
      </c>
      <c r="BR39" s="36">
        <v>5.7</v>
      </c>
      <c r="BS39" s="36">
        <v>5.0999999999999996</v>
      </c>
      <c r="BT39" s="24">
        <v>-10.526315789473694</v>
      </c>
      <c r="BU39" s="36">
        <v>6.6</v>
      </c>
      <c r="BV39" s="36">
        <v>5.2</v>
      </c>
      <c r="BW39" s="24">
        <v>-21.212121212121204</v>
      </c>
      <c r="BX39" s="26"/>
      <c r="BY39" s="26"/>
    </row>
    <row r="40" spans="1:78" s="42" customFormat="1" ht="33.75" customHeight="1" x14ac:dyDescent="0.25">
      <c r="A40" s="38" t="s">
        <v>45</v>
      </c>
      <c r="B40" s="39"/>
      <c r="C40" s="39"/>
      <c r="D40" s="40">
        <v>463.94389451239033</v>
      </c>
      <c r="E40" s="40">
        <v>341.1</v>
      </c>
      <c r="F40" s="40">
        <v>-26.478178927540469</v>
      </c>
      <c r="G40" s="40">
        <v>456.68638668637209</v>
      </c>
      <c r="H40" s="40">
        <v>335.20000000000005</v>
      </c>
      <c r="I40" s="40">
        <v>-26.601709669485381</v>
      </c>
      <c r="J40" s="40">
        <v>436.43815970489209</v>
      </c>
      <c r="K40" s="40">
        <v>324</v>
      </c>
      <c r="L40" s="40">
        <v>-25.762678447026673</v>
      </c>
      <c r="M40" s="40">
        <v>443.70459868286292</v>
      </c>
      <c r="N40" s="40">
        <v>326.10000000000002</v>
      </c>
      <c r="O40" s="40">
        <v>-26.505156591113128</v>
      </c>
      <c r="P40" s="40">
        <v>441.18667503778551</v>
      </c>
      <c r="Q40" s="40">
        <v>327.3</v>
      </c>
      <c r="R40" s="40">
        <v>-25.813715935104263</v>
      </c>
      <c r="S40" s="40">
        <v>434.67789439667331</v>
      </c>
      <c r="T40" s="40">
        <v>354.20000000000005</v>
      </c>
      <c r="U40" s="40">
        <v>-18.514374766716728</v>
      </c>
      <c r="V40" s="40">
        <v>458.85459661239054</v>
      </c>
      <c r="W40" s="40">
        <v>375.3</v>
      </c>
      <c r="X40" s="40">
        <v>-18.209384242688937</v>
      </c>
      <c r="Y40" s="40">
        <v>542.33833217787765</v>
      </c>
      <c r="Z40" s="40">
        <v>467.5</v>
      </c>
      <c r="AA40" s="40">
        <v>-13.799196504762632</v>
      </c>
      <c r="AB40" s="40">
        <v>573.01379113849032</v>
      </c>
      <c r="AC40" s="40">
        <v>512.9</v>
      </c>
      <c r="AD40" s="40">
        <v>-10.490810529892043</v>
      </c>
      <c r="AE40" s="40">
        <v>586.13233798602755</v>
      </c>
      <c r="AF40" s="40">
        <v>560</v>
      </c>
      <c r="AG40" s="40">
        <v>-4.4584364813958626</v>
      </c>
      <c r="AH40" s="40">
        <v>631.81329801167908</v>
      </c>
      <c r="AI40" s="40">
        <v>583.6</v>
      </c>
      <c r="AJ40" s="40">
        <v>-7.6309406850736838</v>
      </c>
      <c r="AK40" s="40">
        <v>626.0619776649886</v>
      </c>
      <c r="AL40" s="40">
        <v>606</v>
      </c>
      <c r="AM40" s="40">
        <v>-3.2044715029354407</v>
      </c>
      <c r="AN40" s="40">
        <v>601.97765553215413</v>
      </c>
      <c r="AO40" s="40">
        <v>577</v>
      </c>
      <c r="AP40" s="40">
        <v>-4.1492662231912307</v>
      </c>
      <c r="AQ40" s="40">
        <v>564.56798689986476</v>
      </c>
      <c r="AR40" s="40">
        <v>574</v>
      </c>
      <c r="AS40" s="40">
        <v>1.6706602781230946</v>
      </c>
      <c r="AT40" s="40">
        <v>572.43299844897774</v>
      </c>
      <c r="AU40" s="40">
        <v>551</v>
      </c>
      <c r="AV40" s="40">
        <v>-3.744193382815284</v>
      </c>
      <c r="AW40" s="40">
        <v>605.16146880889301</v>
      </c>
      <c r="AX40" s="40">
        <v>575.6</v>
      </c>
      <c r="AY40" s="40">
        <v>-4.8848894605066713</v>
      </c>
      <c r="AZ40" s="40">
        <v>601.75519396577658</v>
      </c>
      <c r="BA40" s="40">
        <v>588.20000000000005</v>
      </c>
      <c r="BB40" s="40">
        <v>-2.2526093836337466</v>
      </c>
      <c r="BC40" s="40">
        <v>611.84452333732031</v>
      </c>
      <c r="BD40" s="40">
        <v>568.20000000000005</v>
      </c>
      <c r="BE40" s="40">
        <v>-7.1332702463789648</v>
      </c>
      <c r="BF40" s="40">
        <v>579.13484405930501</v>
      </c>
      <c r="BG40" s="40">
        <v>551.1</v>
      </c>
      <c r="BH40" s="40">
        <v>-4.8408145955787356</v>
      </c>
      <c r="BI40" s="40">
        <v>563.13979232928477</v>
      </c>
      <c r="BJ40" s="40">
        <v>549.1</v>
      </c>
      <c r="BK40" s="40">
        <v>-2.4931273762794697</v>
      </c>
      <c r="BL40" s="40">
        <v>546.10255139136768</v>
      </c>
      <c r="BM40" s="40">
        <v>526.5</v>
      </c>
      <c r="BN40" s="40">
        <v>-3.5895366797726966</v>
      </c>
      <c r="BO40" s="40">
        <v>520.3940995354161</v>
      </c>
      <c r="BP40" s="40">
        <v>506.70000000000005</v>
      </c>
      <c r="BQ40" s="40">
        <v>-2.6314863192418056</v>
      </c>
      <c r="BR40" s="40">
        <v>483.71313256578213</v>
      </c>
      <c r="BS40" s="40">
        <v>470.40000000000003</v>
      </c>
      <c r="BT40" s="40">
        <v>-2.7522785034106119</v>
      </c>
      <c r="BU40" s="40">
        <v>483.09927614766247</v>
      </c>
      <c r="BV40" s="40">
        <v>461.6</v>
      </c>
      <c r="BW40" s="40">
        <v>-4.4502811759732479</v>
      </c>
      <c r="BX40" s="41"/>
      <c r="BY40" s="41"/>
    </row>
    <row r="41" spans="1:78" s="44" customFormat="1" ht="32.25" customHeight="1" x14ac:dyDescent="0.25">
      <c r="A41" s="21">
        <v>35</v>
      </c>
      <c r="B41" s="43" t="s">
        <v>46</v>
      </c>
      <c r="C41" s="23" t="s">
        <v>47</v>
      </c>
      <c r="D41" s="24">
        <v>45.805210001239594</v>
      </c>
      <c r="E41" s="24">
        <v>61</v>
      </c>
      <c r="F41" s="24">
        <v>33.172623809276722</v>
      </c>
      <c r="G41" s="24">
        <v>45.357275878774871</v>
      </c>
      <c r="H41" s="24">
        <v>61</v>
      </c>
      <c r="I41" s="24">
        <v>34.487794555901026</v>
      </c>
      <c r="J41" s="24">
        <v>46.263273904682762</v>
      </c>
      <c r="K41" s="24">
        <v>61</v>
      </c>
      <c r="L41" s="24">
        <v>31.854049338746837</v>
      </c>
      <c r="M41" s="24">
        <v>48.412825449631214</v>
      </c>
      <c r="N41" s="24">
        <v>69</v>
      </c>
      <c r="O41" s="24">
        <v>42.524216174467483</v>
      </c>
      <c r="P41" s="24">
        <v>48.542908907661655</v>
      </c>
      <c r="Q41" s="24">
        <v>71</v>
      </c>
      <c r="R41" s="24">
        <v>46.262351387009446</v>
      </c>
      <c r="S41" s="24">
        <v>45.950322734585775</v>
      </c>
      <c r="T41" s="24">
        <v>66</v>
      </c>
      <c r="U41" s="24">
        <v>43.633376377405256</v>
      </c>
      <c r="V41" s="25">
        <v>42.064939821106606</v>
      </c>
      <c r="W41" s="24">
        <v>58</v>
      </c>
      <c r="X41" s="24">
        <v>37.882046774967165</v>
      </c>
      <c r="Y41" s="24">
        <v>51.504235820557142</v>
      </c>
      <c r="Z41" s="24">
        <v>54</v>
      </c>
      <c r="AA41" s="24">
        <v>4.8457454803100122</v>
      </c>
      <c r="AB41" s="24">
        <v>45.384460989503054</v>
      </c>
      <c r="AC41" s="24">
        <v>58</v>
      </c>
      <c r="AD41" s="24">
        <v>27.797044925607437</v>
      </c>
      <c r="AE41" s="24">
        <v>42.181267052586314</v>
      </c>
      <c r="AF41" s="24">
        <v>51</v>
      </c>
      <c r="AG41" s="24">
        <v>20.906752128663168</v>
      </c>
      <c r="AH41" s="24">
        <v>83.427946541648694</v>
      </c>
      <c r="AI41" s="24">
        <v>83</v>
      </c>
      <c r="AJ41" s="24">
        <v>-0.51295346390319685</v>
      </c>
      <c r="AK41" s="24">
        <v>92.217711144672975</v>
      </c>
      <c r="AL41" s="24">
        <v>92</v>
      </c>
      <c r="AM41" s="24">
        <v>-0.23608387366221417</v>
      </c>
      <c r="AN41" s="24">
        <v>109.43777779223785</v>
      </c>
      <c r="AO41" s="24">
        <v>80</v>
      </c>
      <c r="AP41" s="24">
        <v>-26.899100462478327</v>
      </c>
      <c r="AQ41" s="24">
        <v>115.23569188279284</v>
      </c>
      <c r="AR41" s="24">
        <v>83</v>
      </c>
      <c r="AS41" s="24">
        <v>-27.97370446265904</v>
      </c>
      <c r="AT41" s="24">
        <v>83.920302164242443</v>
      </c>
      <c r="AU41" s="24">
        <v>99</v>
      </c>
      <c r="AV41" s="24">
        <v>17.969069994820465</v>
      </c>
      <c r="AW41" s="24">
        <v>75.429890325056988</v>
      </c>
      <c r="AX41" s="24">
        <v>106</v>
      </c>
      <c r="AY41" s="24">
        <v>40.527845848912705</v>
      </c>
      <c r="AZ41" s="24">
        <v>73.692792640385534</v>
      </c>
      <c r="BA41" s="24">
        <v>112</v>
      </c>
      <c r="BB41" s="24">
        <v>51.982298386424752</v>
      </c>
      <c r="BC41" s="24">
        <v>61.093266404897541</v>
      </c>
      <c r="BD41" s="24">
        <v>87</v>
      </c>
      <c r="BE41" s="24">
        <v>42.405219297663294</v>
      </c>
      <c r="BF41" s="24">
        <v>55.471941397056334</v>
      </c>
      <c r="BG41" s="24">
        <v>66</v>
      </c>
      <c r="BH41" s="24">
        <v>18.979070026747515</v>
      </c>
      <c r="BI41" s="24">
        <v>64.63368526220745</v>
      </c>
      <c r="BJ41" s="24">
        <v>78</v>
      </c>
      <c r="BK41" s="24">
        <v>20.680106176164596</v>
      </c>
      <c r="BL41" s="24">
        <v>56.747636988565013</v>
      </c>
      <c r="BM41" s="24">
        <v>70</v>
      </c>
      <c r="BN41" s="24">
        <v>23.353153919176258</v>
      </c>
      <c r="BO41" s="24">
        <v>53.704887474346279</v>
      </c>
      <c r="BP41" s="24">
        <v>65</v>
      </c>
      <c r="BQ41" s="24">
        <v>21.031814899620009</v>
      </c>
      <c r="BR41" s="24">
        <v>45.155321713175752</v>
      </c>
      <c r="BS41" s="24">
        <v>61</v>
      </c>
      <c r="BT41" s="24">
        <v>35.089282249983327</v>
      </c>
      <c r="BU41" s="24">
        <v>58.994947412861343</v>
      </c>
      <c r="BV41" s="24">
        <v>75</v>
      </c>
      <c r="BW41" s="24">
        <v>27.129531068366429</v>
      </c>
      <c r="BX41" s="26"/>
      <c r="BY41" s="26"/>
    </row>
    <row r="42" spans="1:78" s="44" customFormat="1" ht="32.25" customHeight="1" x14ac:dyDescent="0.25">
      <c r="A42" s="21">
        <v>36</v>
      </c>
      <c r="B42" s="45"/>
      <c r="C42" s="23" t="s">
        <v>48</v>
      </c>
      <c r="D42" s="24">
        <v>38.518017501042387</v>
      </c>
      <c r="E42" s="24">
        <v>45</v>
      </c>
      <c r="F42" s="24">
        <v>16.828442686029195</v>
      </c>
      <c r="G42" s="24">
        <v>52.573206132216328</v>
      </c>
      <c r="H42" s="24">
        <v>43</v>
      </c>
      <c r="I42" s="24">
        <v>-18.209287271049586</v>
      </c>
      <c r="J42" s="24">
        <v>43.108959774818032</v>
      </c>
      <c r="K42" s="24">
        <v>44</v>
      </c>
      <c r="L42" s="24">
        <v>2.066949028314216</v>
      </c>
      <c r="M42" s="24">
        <v>42.098109086635837</v>
      </c>
      <c r="N42" s="24">
        <v>44</v>
      </c>
      <c r="O42" s="24">
        <v>4.5177585279428225</v>
      </c>
      <c r="P42" s="24">
        <v>41.155944508669663</v>
      </c>
      <c r="Q42" s="24">
        <v>41</v>
      </c>
      <c r="R42" s="24">
        <v>-0.37891126186355018</v>
      </c>
      <c r="S42" s="24">
        <v>42.81734618450038</v>
      </c>
      <c r="T42" s="24">
        <v>40</v>
      </c>
      <c r="U42" s="24">
        <v>-6.5799178033136538</v>
      </c>
      <c r="V42" s="25">
        <v>51.298707098910491</v>
      </c>
      <c r="W42" s="24">
        <v>42</v>
      </c>
      <c r="X42" s="24">
        <v>-18.126591535691905</v>
      </c>
      <c r="Y42" s="24">
        <v>50.513769747084886</v>
      </c>
      <c r="Z42" s="24">
        <v>51</v>
      </c>
      <c r="AA42" s="24">
        <v>0.96256972178001765</v>
      </c>
      <c r="AB42" s="24">
        <v>46.371079706666166</v>
      </c>
      <c r="AC42" s="24">
        <v>42</v>
      </c>
      <c r="AD42" s="24">
        <v>-9.426305650670006</v>
      </c>
      <c r="AE42" s="24">
        <v>27.777907571215376</v>
      </c>
      <c r="AF42" s="24">
        <v>31</v>
      </c>
      <c r="AG42" s="24">
        <v>11.59947854432164</v>
      </c>
      <c r="AH42" s="24">
        <v>18.648599815192064</v>
      </c>
      <c r="AI42" s="24">
        <v>30</v>
      </c>
      <c r="AJ42" s="24">
        <v>60.86998647244566</v>
      </c>
      <c r="AK42" s="24">
        <v>29.0686263390817</v>
      </c>
      <c r="AL42" s="24">
        <v>20</v>
      </c>
      <c r="AM42" s="24">
        <v>-31.197299223215325</v>
      </c>
      <c r="AN42" s="24">
        <v>43.172701330882823</v>
      </c>
      <c r="AO42" s="24">
        <v>20</v>
      </c>
      <c r="AP42" s="24">
        <v>-53.674429944244984</v>
      </c>
      <c r="AQ42" s="24">
        <v>31.517454190165562</v>
      </c>
      <c r="AR42" s="24">
        <v>8</v>
      </c>
      <c r="AS42" s="24">
        <v>-74.617239223286475</v>
      </c>
      <c r="AT42" s="24">
        <v>35.542716210737979</v>
      </c>
      <c r="AU42" s="24">
        <v>10</v>
      </c>
      <c r="AV42" s="24">
        <v>-71.864840208867179</v>
      </c>
      <c r="AW42" s="24">
        <v>14.694134478907205</v>
      </c>
      <c r="AX42" s="24">
        <v>31</v>
      </c>
      <c r="AY42" s="24">
        <v>110.96853335934253</v>
      </c>
      <c r="AZ42" s="24">
        <v>48.145957858385216</v>
      </c>
      <c r="BA42" s="24">
        <v>45</v>
      </c>
      <c r="BB42" s="24">
        <v>-6.5342097204476088</v>
      </c>
      <c r="BC42" s="24">
        <v>44.607781819449002</v>
      </c>
      <c r="BD42" s="24">
        <v>55</v>
      </c>
      <c r="BE42" s="24">
        <v>23.296872780210716</v>
      </c>
      <c r="BF42" s="24">
        <v>49.733464700809122</v>
      </c>
      <c r="BG42" s="24">
        <v>56</v>
      </c>
      <c r="BH42" s="24">
        <v>12.600238766572252</v>
      </c>
      <c r="BI42" s="24">
        <v>52.27724543266779</v>
      </c>
      <c r="BJ42" s="24">
        <v>51</v>
      </c>
      <c r="BK42" s="24">
        <v>-2.443214867380227</v>
      </c>
      <c r="BL42" s="24">
        <v>49.181285390089677</v>
      </c>
      <c r="BM42" s="24">
        <v>47</v>
      </c>
      <c r="BN42" s="24">
        <v>-4.4351939417370714</v>
      </c>
      <c r="BO42" s="24">
        <v>46.167359407771357</v>
      </c>
      <c r="BP42" s="24">
        <v>45</v>
      </c>
      <c r="BQ42" s="24">
        <v>-2.5285383932416452</v>
      </c>
      <c r="BR42" s="24">
        <v>41.312315609926756</v>
      </c>
      <c r="BS42" s="24">
        <v>43</v>
      </c>
      <c r="BT42" s="24">
        <v>4.0851846844133757</v>
      </c>
      <c r="BU42" s="24">
        <v>42.279712312550629</v>
      </c>
      <c r="BV42" s="24">
        <v>46</v>
      </c>
      <c r="BW42" s="24">
        <v>8.7992265887415062</v>
      </c>
      <c r="BX42" s="26"/>
      <c r="BY42" s="26"/>
    </row>
    <row r="43" spans="1:78" s="44" customFormat="1" ht="32.25" customHeight="1" x14ac:dyDescent="0.25">
      <c r="A43" s="21">
        <v>37</v>
      </c>
      <c r="B43" s="45"/>
      <c r="C43" s="23" t="s">
        <v>49</v>
      </c>
      <c r="D43" s="24">
        <v>103.06172250278908</v>
      </c>
      <c r="E43" s="24">
        <v>87</v>
      </c>
      <c r="F43" s="24">
        <v>-15.5845663285459</v>
      </c>
      <c r="G43" s="24">
        <v>108.23895380162185</v>
      </c>
      <c r="H43" s="24">
        <v>86</v>
      </c>
      <c r="I43" s="24">
        <v>-20.546164777591024</v>
      </c>
      <c r="J43" s="24">
        <v>105.14380432882447</v>
      </c>
      <c r="K43" s="24">
        <v>83</v>
      </c>
      <c r="L43" s="24">
        <v>-21.060493740146985</v>
      </c>
      <c r="M43" s="24">
        <v>105.2452727165896</v>
      </c>
      <c r="N43" s="24">
        <v>82</v>
      </c>
      <c r="O43" s="24">
        <v>-22.086761824624443</v>
      </c>
      <c r="P43" s="24">
        <v>107.63862409959758</v>
      </c>
      <c r="Q43" s="24">
        <v>86</v>
      </c>
      <c r="R43" s="24">
        <v>-20.103029261666748</v>
      </c>
      <c r="S43" s="24">
        <v>111.74283028637905</v>
      </c>
      <c r="T43" s="24">
        <v>90</v>
      </c>
      <c r="U43" s="24">
        <v>-19.457919788370891</v>
      </c>
      <c r="V43" s="25">
        <v>99.519491771886351</v>
      </c>
      <c r="W43" s="24">
        <v>79</v>
      </c>
      <c r="X43" s="24">
        <v>-20.618565676480856</v>
      </c>
      <c r="Y43" s="24">
        <v>111.92266630236456</v>
      </c>
      <c r="Z43" s="24">
        <v>87</v>
      </c>
      <c r="AA43" s="24">
        <v>-22.267756054912734</v>
      </c>
      <c r="AB43" s="24">
        <v>121.35410221106252</v>
      </c>
      <c r="AC43" s="24">
        <v>97</v>
      </c>
      <c r="AD43" s="24">
        <v>-20.06862707344262</v>
      </c>
      <c r="AE43" s="24">
        <v>131.68785811539141</v>
      </c>
      <c r="AF43" s="24">
        <v>103</v>
      </c>
      <c r="AG43" s="24">
        <v>-21.784740465786669</v>
      </c>
      <c r="AH43" s="24">
        <v>168.81890359015972</v>
      </c>
      <c r="AI43" s="24">
        <v>132</v>
      </c>
      <c r="AJ43" s="24">
        <v>-21.809704249439193</v>
      </c>
      <c r="AK43" s="24">
        <v>170.40229233254789</v>
      </c>
      <c r="AL43" s="24">
        <v>114</v>
      </c>
      <c r="AM43" s="24">
        <v>-33.099491538808778</v>
      </c>
      <c r="AN43" s="24">
        <v>166.6667074634081</v>
      </c>
      <c r="AO43" s="24">
        <v>80</v>
      </c>
      <c r="AP43" s="24">
        <v>-52.00001174945865</v>
      </c>
      <c r="AQ43" s="24">
        <v>152.66266873361445</v>
      </c>
      <c r="AR43" s="24">
        <v>133</v>
      </c>
      <c r="AS43" s="24">
        <v>-12.879814624441302</v>
      </c>
      <c r="AT43" s="24">
        <v>140.19626949791092</v>
      </c>
      <c r="AU43" s="24">
        <v>121</v>
      </c>
      <c r="AV43" s="24">
        <v>-13.692425316778465</v>
      </c>
      <c r="AW43" s="24">
        <v>153.79860754589544</v>
      </c>
      <c r="AX43" s="24">
        <v>125</v>
      </c>
      <c r="AY43" s="24">
        <v>-18.724881847387056</v>
      </c>
      <c r="AZ43" s="24">
        <v>156.22872039761734</v>
      </c>
      <c r="BA43" s="24">
        <v>130</v>
      </c>
      <c r="BB43" s="24">
        <v>-16.788667493955455</v>
      </c>
      <c r="BC43" s="24">
        <v>140.61148617000228</v>
      </c>
      <c r="BD43" s="24">
        <v>121</v>
      </c>
      <c r="BE43" s="24">
        <v>-13.94728603201845</v>
      </c>
      <c r="BF43" s="24">
        <v>115.725946707652</v>
      </c>
      <c r="BG43" s="24">
        <v>116</v>
      </c>
      <c r="BH43" s="24">
        <v>0.23681231404424491</v>
      </c>
      <c r="BI43" s="24">
        <v>123.5643982953966</v>
      </c>
      <c r="BJ43" s="24">
        <v>113</v>
      </c>
      <c r="BK43" s="24">
        <v>-8.5497104676875022</v>
      </c>
      <c r="BL43" s="24">
        <v>120.11583162579595</v>
      </c>
      <c r="BM43" s="24">
        <v>107</v>
      </c>
      <c r="BN43" s="24">
        <v>-10.919319666916586</v>
      </c>
      <c r="BO43" s="24">
        <v>111.17853898198001</v>
      </c>
      <c r="BP43" s="24">
        <v>97</v>
      </c>
      <c r="BQ43" s="24">
        <v>-12.752945947848884</v>
      </c>
      <c r="BR43" s="24">
        <v>124.89769835559251</v>
      </c>
      <c r="BS43" s="24">
        <v>101</v>
      </c>
      <c r="BT43" s="24">
        <v>-19.133818052878834</v>
      </c>
      <c r="BU43" s="24">
        <v>125.85588781410419</v>
      </c>
      <c r="BV43" s="24">
        <v>105</v>
      </c>
      <c r="BW43" s="24">
        <v>-16.571245236384524</v>
      </c>
      <c r="BX43" s="26"/>
      <c r="BY43" s="26"/>
    </row>
    <row r="44" spans="1:78" s="44" customFormat="1" ht="32.25" customHeight="1" x14ac:dyDescent="0.25">
      <c r="A44" s="21">
        <v>38</v>
      </c>
      <c r="B44" s="46"/>
      <c r="C44" s="23" t="s">
        <v>50</v>
      </c>
      <c r="D44" s="24">
        <v>84.323227502281981</v>
      </c>
      <c r="E44" s="24">
        <v>65</v>
      </c>
      <c r="F44" s="24">
        <v>-22.915664016488279</v>
      </c>
      <c r="G44" s="24">
        <v>79.375232787856021</v>
      </c>
      <c r="H44" s="24">
        <v>64</v>
      </c>
      <c r="I44" s="24">
        <v>-19.370315207703364</v>
      </c>
      <c r="J44" s="24">
        <v>80.960729333194834</v>
      </c>
      <c r="K44" s="24">
        <v>65</v>
      </c>
      <c r="L44" s="24">
        <v>-19.71416199514244</v>
      </c>
      <c r="M44" s="24">
        <v>71.566785447280921</v>
      </c>
      <c r="N44" s="24">
        <v>60</v>
      </c>
      <c r="O44" s="24">
        <v>-16.162225779725006</v>
      </c>
      <c r="P44" s="24">
        <v>70.703802104637631</v>
      </c>
      <c r="Q44" s="24">
        <v>64</v>
      </c>
      <c r="R44" s="24">
        <v>-9.4815298542451547</v>
      </c>
      <c r="S44" s="24">
        <v>78.324413752134845</v>
      </c>
      <c r="T44" s="24">
        <v>68</v>
      </c>
      <c r="U44" s="24">
        <v>-13.181603611879492</v>
      </c>
      <c r="V44" s="25">
        <v>84.129879642213211</v>
      </c>
      <c r="W44" s="24">
        <v>69</v>
      </c>
      <c r="X44" s="24">
        <v>-17.983954935579874</v>
      </c>
      <c r="Y44" s="24">
        <v>95.084743053336268</v>
      </c>
      <c r="Z44" s="24">
        <v>83</v>
      </c>
      <c r="AA44" s="24">
        <v>-12.70944492804437</v>
      </c>
      <c r="AB44" s="24">
        <v>104.58158401928965</v>
      </c>
      <c r="AC44" s="24">
        <v>89</v>
      </c>
      <c r="AD44" s="24">
        <v>-14.898974963331678</v>
      </c>
      <c r="AE44" s="24">
        <v>117.28449863402048</v>
      </c>
      <c r="AF44" s="24">
        <v>94</v>
      </c>
      <c r="AG44" s="24">
        <v>-19.85300607088616</v>
      </c>
      <c r="AH44" s="24">
        <v>112.87310414458354</v>
      </c>
      <c r="AI44" s="24">
        <v>107</v>
      </c>
      <c r="AJ44" s="24">
        <v>-5.2032804352225925</v>
      </c>
      <c r="AK44" s="24">
        <v>110.26030680341334</v>
      </c>
      <c r="AL44" s="24">
        <v>109</v>
      </c>
      <c r="AM44" s="24">
        <v>-1.1430285657198329</v>
      </c>
      <c r="AN44" s="24">
        <v>115.46187565236103</v>
      </c>
      <c r="AO44" s="24">
        <v>102</v>
      </c>
      <c r="AP44" s="24">
        <v>-11.659152058894994</v>
      </c>
      <c r="AQ44" s="24">
        <v>118.19045321312086</v>
      </c>
      <c r="AR44" s="24">
        <v>97</v>
      </c>
      <c r="AS44" s="24">
        <v>-17.929073488626248</v>
      </c>
      <c r="AT44" s="24">
        <v>109.59004164977543</v>
      </c>
      <c r="AU44" s="24">
        <v>102</v>
      </c>
      <c r="AV44" s="24">
        <v>-6.9258497720362744</v>
      </c>
      <c r="AW44" s="24">
        <v>109.7162041091738</v>
      </c>
      <c r="AX44" s="24">
        <v>88</v>
      </c>
      <c r="AY44" s="24">
        <v>-19.793069114535676</v>
      </c>
      <c r="AZ44" s="24">
        <v>101.20476855946279</v>
      </c>
      <c r="BA44" s="24">
        <v>91</v>
      </c>
      <c r="BB44" s="24">
        <v>-10.083288272594574</v>
      </c>
      <c r="BC44" s="24">
        <v>94.064235575794626</v>
      </c>
      <c r="BD44" s="24">
        <v>93</v>
      </c>
      <c r="BE44" s="24">
        <v>-1.1313923610606409</v>
      </c>
      <c r="BF44" s="24">
        <v>96.597691053494643</v>
      </c>
      <c r="BG44" s="24">
        <v>92</v>
      </c>
      <c r="BH44" s="24">
        <v>-4.7596283134226223</v>
      </c>
      <c r="BI44" s="24">
        <v>100.75250937932339</v>
      </c>
      <c r="BJ44" s="24">
        <v>96</v>
      </c>
      <c r="BK44" s="24">
        <v>-4.7170134109818056</v>
      </c>
      <c r="BL44" s="24">
        <v>94.579394980941686</v>
      </c>
      <c r="BM44" s="24">
        <v>88</v>
      </c>
      <c r="BN44" s="24">
        <v>-6.956478186678476</v>
      </c>
      <c r="BO44" s="24">
        <v>86.681572765611534</v>
      </c>
      <c r="BP44" s="24">
        <v>85</v>
      </c>
      <c r="BQ44" s="24">
        <v>-1.9399426105921449</v>
      </c>
      <c r="BR44" s="24">
        <v>89.349891900539262</v>
      </c>
      <c r="BS44" s="24">
        <v>93</v>
      </c>
      <c r="BT44" s="24">
        <v>4.0851846844133757</v>
      </c>
      <c r="BU44" s="24">
        <v>96.358414107673525</v>
      </c>
      <c r="BV44" s="24">
        <v>87</v>
      </c>
      <c r="BW44" s="24">
        <v>-9.712088139200981</v>
      </c>
      <c r="BX44" s="26"/>
      <c r="BY44" s="26"/>
    </row>
    <row r="45" spans="1:78" s="42" customFormat="1" ht="33.75" customHeight="1" x14ac:dyDescent="0.25">
      <c r="A45" s="47" t="s">
        <v>51</v>
      </c>
      <c r="B45" s="48"/>
      <c r="C45" s="39"/>
      <c r="D45" s="40">
        <v>271.70817750735307</v>
      </c>
      <c r="E45" s="40">
        <v>258</v>
      </c>
      <c r="F45" s="40">
        <v>-5.0451840033346418</v>
      </c>
      <c r="G45" s="40">
        <v>285.54466860046909</v>
      </c>
      <c r="H45" s="40">
        <v>254</v>
      </c>
      <c r="I45" s="40">
        <v>-11.047192285213365</v>
      </c>
      <c r="J45" s="40">
        <v>275.47676734152009</v>
      </c>
      <c r="K45" s="40">
        <v>253</v>
      </c>
      <c r="L45" s="40">
        <v>-8.159224299904281</v>
      </c>
      <c r="M45" s="40">
        <v>267.32299270013755</v>
      </c>
      <c r="N45" s="40">
        <v>255</v>
      </c>
      <c r="O45" s="40">
        <v>-4.6097765761438021</v>
      </c>
      <c r="P45" s="40">
        <v>268.04127962056651</v>
      </c>
      <c r="Q45" s="40">
        <v>262</v>
      </c>
      <c r="R45" s="40">
        <v>-2.25386165486093</v>
      </c>
      <c r="S45" s="40">
        <v>278.83491295760007</v>
      </c>
      <c r="T45" s="40">
        <v>264</v>
      </c>
      <c r="U45" s="40">
        <v>-5.3203211894257594</v>
      </c>
      <c r="V45" s="40">
        <v>277.01301833411662</v>
      </c>
      <c r="W45" s="40">
        <v>248</v>
      </c>
      <c r="X45" s="40">
        <v>-10.473521608693078</v>
      </c>
      <c r="Y45" s="40">
        <v>309.02541492334285</v>
      </c>
      <c r="Z45" s="40">
        <v>275</v>
      </c>
      <c r="AA45" s="40">
        <v>-11.010555533687489</v>
      </c>
      <c r="AB45" s="40">
        <v>317.69122692652138</v>
      </c>
      <c r="AC45" s="40">
        <v>286</v>
      </c>
      <c r="AD45" s="40">
        <v>-9.97548066816816</v>
      </c>
      <c r="AE45" s="40">
        <v>318.9315313732136</v>
      </c>
      <c r="AF45" s="40">
        <v>279</v>
      </c>
      <c r="AG45" s="40">
        <v>-12.520408753967239</v>
      </c>
      <c r="AH45" s="40">
        <v>383.76855409158401</v>
      </c>
      <c r="AI45" s="40">
        <v>352</v>
      </c>
      <c r="AJ45" s="40">
        <v>-8.2780503386430766</v>
      </c>
      <c r="AK45" s="40">
        <v>401.94893661971594</v>
      </c>
      <c r="AL45" s="40">
        <v>335</v>
      </c>
      <c r="AM45" s="40">
        <v>-16.656080044081907</v>
      </c>
      <c r="AN45" s="40">
        <v>434.7390622388898</v>
      </c>
      <c r="AO45" s="40">
        <v>282</v>
      </c>
      <c r="AP45" s="40">
        <v>-35.133503175971668</v>
      </c>
      <c r="AQ45" s="40">
        <v>417.60626801969369</v>
      </c>
      <c r="AR45" s="40">
        <v>321</v>
      </c>
      <c r="AS45" s="40">
        <v>-23.133337647876942</v>
      </c>
      <c r="AT45" s="40">
        <v>369.24932952266681</v>
      </c>
      <c r="AU45" s="40">
        <v>332</v>
      </c>
      <c r="AV45" s="40">
        <v>-10.087852988337035</v>
      </c>
      <c r="AW45" s="40">
        <v>353.63883645903343</v>
      </c>
      <c r="AX45" s="40">
        <v>350</v>
      </c>
      <c r="AY45" s="40">
        <v>-1.0289696955993015</v>
      </c>
      <c r="AZ45" s="40">
        <v>379.27223945585092</v>
      </c>
      <c r="BA45" s="40">
        <v>378</v>
      </c>
      <c r="BB45" s="40">
        <v>-0.3354422822182368</v>
      </c>
      <c r="BC45" s="40">
        <v>340.37676997014347</v>
      </c>
      <c r="BD45" s="40">
        <v>356</v>
      </c>
      <c r="BE45" s="40">
        <v>4.5899812819855299</v>
      </c>
      <c r="BF45" s="40">
        <v>317.52904385901212</v>
      </c>
      <c r="BG45" s="40">
        <v>330</v>
      </c>
      <c r="BH45" s="40">
        <v>3.9275009269782517</v>
      </c>
      <c r="BI45" s="40">
        <v>341.22783836959525</v>
      </c>
      <c r="BJ45" s="40">
        <v>338</v>
      </c>
      <c r="BK45" s="40">
        <v>-0.94594813395590183</v>
      </c>
      <c r="BL45" s="40">
        <v>320.62414898539231</v>
      </c>
      <c r="BM45" s="40">
        <v>312</v>
      </c>
      <c r="BN45" s="40">
        <v>-2.6898001952389521</v>
      </c>
      <c r="BO45" s="40">
        <v>297.73235862970915</v>
      </c>
      <c r="BP45" s="40">
        <v>292</v>
      </c>
      <c r="BQ45" s="40">
        <v>-1.9253394747188057</v>
      </c>
      <c r="BR45" s="40">
        <v>300.71522757923429</v>
      </c>
      <c r="BS45" s="40">
        <v>298</v>
      </c>
      <c r="BT45" s="40">
        <v>-0.90292320781090796</v>
      </c>
      <c r="BU45" s="40">
        <v>323.48896164718968</v>
      </c>
      <c r="BV45" s="40">
        <v>313</v>
      </c>
      <c r="BW45" s="40">
        <v>-3.2424480865685226</v>
      </c>
      <c r="BX45" s="41"/>
      <c r="BY45" s="41"/>
    </row>
    <row r="46" spans="1:78" s="50" customFormat="1" ht="33.75" customHeight="1" x14ac:dyDescent="0.25">
      <c r="A46" s="31" t="s">
        <v>52</v>
      </c>
      <c r="B46" s="32"/>
      <c r="C46" s="32"/>
      <c r="D46" s="33">
        <v>735.6520720197434</v>
      </c>
      <c r="E46" s="33">
        <v>599.1</v>
      </c>
      <c r="F46" s="33">
        <v>-18.562045457825967</v>
      </c>
      <c r="G46" s="33">
        <v>742.23105528684118</v>
      </c>
      <c r="H46" s="33">
        <v>589.20000000000005</v>
      </c>
      <c r="I46" s="33">
        <v>-20.617711182631808</v>
      </c>
      <c r="J46" s="33">
        <v>711.91492704641223</v>
      </c>
      <c r="K46" s="33">
        <v>577</v>
      </c>
      <c r="L46" s="33">
        <v>-18.950990058060217</v>
      </c>
      <c r="M46" s="33">
        <v>711.02759138300053</v>
      </c>
      <c r="N46" s="33">
        <v>581.1</v>
      </c>
      <c r="O46" s="33">
        <v>-18.273213720199223</v>
      </c>
      <c r="P46" s="33">
        <v>709.22795465835202</v>
      </c>
      <c r="Q46" s="33">
        <v>589.29999999999995</v>
      </c>
      <c r="R46" s="33">
        <v>-16.909648565125092</v>
      </c>
      <c r="S46" s="33">
        <v>713.51280735427338</v>
      </c>
      <c r="T46" s="33">
        <v>618.20000000000005</v>
      </c>
      <c r="U46" s="33">
        <v>-13.358247584608332</v>
      </c>
      <c r="V46" s="33">
        <v>735.86761494650716</v>
      </c>
      <c r="W46" s="33">
        <v>623.29999999999995</v>
      </c>
      <c r="X46" s="33">
        <v>-15.297264434539649</v>
      </c>
      <c r="Y46" s="33">
        <v>851.3637471012205</v>
      </c>
      <c r="Z46" s="33">
        <v>742.5</v>
      </c>
      <c r="AA46" s="33">
        <v>-12.786984114826003</v>
      </c>
      <c r="AB46" s="33">
        <v>890.7050180650117</v>
      </c>
      <c r="AC46" s="33">
        <v>798.9</v>
      </c>
      <c r="AD46" s="33">
        <v>-10.307005821573913</v>
      </c>
      <c r="AE46" s="33">
        <v>905.06386935924115</v>
      </c>
      <c r="AF46" s="33">
        <v>839</v>
      </c>
      <c r="AG46" s="33">
        <v>-7.2993599231855804</v>
      </c>
      <c r="AH46" s="33">
        <v>1015.5818521032631</v>
      </c>
      <c r="AI46" s="33">
        <v>935.6</v>
      </c>
      <c r="AJ46" s="33">
        <v>-7.8754707892447318</v>
      </c>
      <c r="AK46" s="33">
        <v>1028.0109142847045</v>
      </c>
      <c r="AL46" s="33">
        <v>941</v>
      </c>
      <c r="AM46" s="33">
        <v>-8.4640068578695207</v>
      </c>
      <c r="AN46" s="33">
        <v>1036.7167177710439</v>
      </c>
      <c r="AO46" s="33">
        <v>859</v>
      </c>
      <c r="AP46" s="33">
        <v>-17.142264104039668</v>
      </c>
      <c r="AQ46" s="33">
        <v>982.17425491955851</v>
      </c>
      <c r="AR46" s="33">
        <v>895</v>
      </c>
      <c r="AS46" s="33">
        <v>-8.8756403950639289</v>
      </c>
      <c r="AT46" s="33">
        <v>941.68232797164455</v>
      </c>
      <c r="AU46" s="33">
        <v>883</v>
      </c>
      <c r="AV46" s="33">
        <v>-6.2316480015128377</v>
      </c>
      <c r="AW46" s="33">
        <v>958.80030526792643</v>
      </c>
      <c r="AX46" s="33">
        <v>925.6</v>
      </c>
      <c r="AY46" s="33">
        <v>-3.4626923964786331</v>
      </c>
      <c r="AZ46" s="33">
        <v>981.02743342162751</v>
      </c>
      <c r="BA46" s="33">
        <v>966.2</v>
      </c>
      <c r="BB46" s="33">
        <v>-1.5114188366692598</v>
      </c>
      <c r="BC46" s="33">
        <v>952.22129330746384</v>
      </c>
      <c r="BD46" s="33">
        <v>924.2</v>
      </c>
      <c r="BE46" s="33">
        <v>-2.9427291223591623</v>
      </c>
      <c r="BF46" s="33">
        <v>896.66388791831719</v>
      </c>
      <c r="BG46" s="33">
        <v>881.1</v>
      </c>
      <c r="BH46" s="33">
        <v>-1.7357549610311704</v>
      </c>
      <c r="BI46" s="33">
        <v>904.36763069888002</v>
      </c>
      <c r="BJ46" s="33">
        <v>887.1</v>
      </c>
      <c r="BK46" s="33">
        <v>-1.9093596578125938</v>
      </c>
      <c r="BL46" s="33">
        <v>866.72670037675994</v>
      </c>
      <c r="BM46" s="33">
        <v>838.5</v>
      </c>
      <c r="BN46" s="33">
        <v>-3.2567013759343046</v>
      </c>
      <c r="BO46" s="33">
        <v>818.12645816512531</v>
      </c>
      <c r="BP46" s="33">
        <v>798.7</v>
      </c>
      <c r="BQ46" s="33">
        <v>-2.374505551219364</v>
      </c>
      <c r="BR46" s="33">
        <v>784.42836014501643</v>
      </c>
      <c r="BS46" s="33">
        <v>768.40000000000009</v>
      </c>
      <c r="BT46" s="33">
        <v>-2.0433172689030763</v>
      </c>
      <c r="BU46" s="33">
        <v>806.58823779485215</v>
      </c>
      <c r="BV46" s="33">
        <v>774.6</v>
      </c>
      <c r="BW46" s="33">
        <v>-3.9658696092947516</v>
      </c>
      <c r="BX46" s="34"/>
      <c r="BY46" s="34"/>
      <c r="BZ46" s="49"/>
    </row>
    <row r="47" spans="1:78" ht="30.75" customHeight="1" x14ac:dyDescent="0.25">
      <c r="A47" s="21">
        <v>39</v>
      </c>
      <c r="B47" s="51" t="s">
        <v>53</v>
      </c>
      <c r="C47" s="23" t="s">
        <v>54</v>
      </c>
      <c r="D47" s="24">
        <v>63.502677501718523</v>
      </c>
      <c r="E47" s="24">
        <v>50</v>
      </c>
      <c r="F47" s="24">
        <v>-21.263162488468478</v>
      </c>
      <c r="G47" s="24">
        <v>61.850830743783909</v>
      </c>
      <c r="H47" s="24">
        <v>52</v>
      </c>
      <c r="I47" s="24">
        <v>-15.926755753032356</v>
      </c>
      <c r="J47" s="24">
        <v>62.034844554006433</v>
      </c>
      <c r="K47" s="24">
        <v>48</v>
      </c>
      <c r="L47" s="24">
        <v>-22.624131091016029</v>
      </c>
      <c r="M47" s="24">
        <v>61.042258175621967</v>
      </c>
      <c r="N47" s="24">
        <v>53</v>
      </c>
      <c r="O47" s="24">
        <v>-13.174902790266938</v>
      </c>
      <c r="P47" s="24">
        <v>65.42739896250049</v>
      </c>
      <c r="Q47" s="24">
        <v>54</v>
      </c>
      <c r="R47" s="24">
        <v>-17.465769912464452</v>
      </c>
      <c r="S47" s="24">
        <v>73.102786168659193</v>
      </c>
      <c r="T47" s="24">
        <v>55</v>
      </c>
      <c r="U47" s="24">
        <v>-24.763469516597254</v>
      </c>
      <c r="V47" s="25">
        <v>70.792215796496478</v>
      </c>
      <c r="W47" s="24">
        <v>49</v>
      </c>
      <c r="X47" s="24">
        <v>-30.783350332106686</v>
      </c>
      <c r="Y47" s="24">
        <v>82.208684098196983</v>
      </c>
      <c r="Z47" s="24">
        <v>60</v>
      </c>
      <c r="AA47" s="24">
        <v>-27.015009839677106</v>
      </c>
      <c r="AB47" s="24">
        <v>94.715396847658553</v>
      </c>
      <c r="AC47" s="24">
        <v>69</v>
      </c>
      <c r="AD47" s="24">
        <v>-27.150175899088008</v>
      </c>
      <c r="AE47" s="24">
        <v>83.333722713646125</v>
      </c>
      <c r="AF47" s="24">
        <v>76</v>
      </c>
      <c r="AG47" s="24">
        <v>-8.800426135823173</v>
      </c>
      <c r="AH47" s="24">
        <v>84.40945179507986</v>
      </c>
      <c r="AI47" s="24">
        <v>96</v>
      </c>
      <c r="AJ47" s="24">
        <v>13.731339273542991</v>
      </c>
      <c r="AK47" s="24">
        <v>89.210611868216247</v>
      </c>
      <c r="AL47" s="24">
        <v>93</v>
      </c>
      <c r="AM47" s="24">
        <v>4.2476876376338666</v>
      </c>
      <c r="AN47" s="24">
        <v>84.337370041724583</v>
      </c>
      <c r="AO47" s="24">
        <v>91</v>
      </c>
      <c r="AP47" s="24">
        <v>7.8999735881960591</v>
      </c>
      <c r="AQ47" s="24">
        <v>93.567442127054008</v>
      </c>
      <c r="AR47" s="24">
        <v>86</v>
      </c>
      <c r="AS47" s="24">
        <v>-8.087687292742574</v>
      </c>
      <c r="AT47" s="24">
        <v>83.920302164242443</v>
      </c>
      <c r="AU47" s="24">
        <v>81</v>
      </c>
      <c r="AV47" s="24">
        <v>-3.4798518224196209</v>
      </c>
      <c r="AW47" s="24">
        <v>73.470672394536024</v>
      </c>
      <c r="AX47" s="24">
        <v>76</v>
      </c>
      <c r="AY47" s="24">
        <v>3.4426357116776307</v>
      </c>
      <c r="AZ47" s="24">
        <v>83.518498325770267</v>
      </c>
      <c r="BA47" s="24">
        <v>72</v>
      </c>
      <c r="BB47" s="24">
        <v>-13.79155343627167</v>
      </c>
      <c r="BC47" s="24">
        <v>78.548485377725413</v>
      </c>
      <c r="BD47" s="24">
        <v>66</v>
      </c>
      <c r="BE47" s="24">
        <v>-15.97546447570825</v>
      </c>
      <c r="BF47" s="24">
        <v>81.29508653016876</v>
      </c>
      <c r="BG47" s="24">
        <v>70</v>
      </c>
      <c r="BH47" s="24">
        <v>-13.893935060856515</v>
      </c>
      <c r="BI47" s="24">
        <v>86.495078806777613</v>
      </c>
      <c r="BJ47" s="24">
        <v>74</v>
      </c>
      <c r="BK47" s="24">
        <v>-14.44599967899968</v>
      </c>
      <c r="BL47" s="24">
        <v>80.392485733800441</v>
      </c>
      <c r="BM47" s="24">
        <v>70</v>
      </c>
      <c r="BN47" s="24">
        <v>-12.927185468816765</v>
      </c>
      <c r="BO47" s="24">
        <v>71.606516632461705</v>
      </c>
      <c r="BP47" s="24">
        <v>68</v>
      </c>
      <c r="BQ47" s="24">
        <v>-5.0365760018366075</v>
      </c>
      <c r="BR47" s="24">
        <v>72.056364435918752</v>
      </c>
      <c r="BS47" s="24">
        <v>65</v>
      </c>
      <c r="BT47" s="24">
        <v>-9.7928399401750639</v>
      </c>
      <c r="BU47" s="24">
        <v>70.793936895433617</v>
      </c>
      <c r="BV47" s="24">
        <v>69</v>
      </c>
      <c r="BW47" s="24">
        <v>-2.5340261809190761</v>
      </c>
      <c r="BX47" s="26"/>
      <c r="BY47" s="26"/>
    </row>
    <row r="48" spans="1:78" ht="30.75" customHeight="1" x14ac:dyDescent="0.25">
      <c r="A48" s="21">
        <v>40</v>
      </c>
      <c r="B48" s="51"/>
      <c r="C48" s="23" t="s">
        <v>55</v>
      </c>
      <c r="D48" s="24">
        <v>35.394935000957865</v>
      </c>
      <c r="E48" s="24">
        <v>32</v>
      </c>
      <c r="F48" s="24">
        <v>-9.5915842220532141</v>
      </c>
      <c r="G48" s="24">
        <v>34.01795690908115</v>
      </c>
      <c r="H48" s="24">
        <v>30</v>
      </c>
      <c r="I48" s="24">
        <v>-11.811282258425548</v>
      </c>
      <c r="J48" s="24">
        <v>32.594579341935585</v>
      </c>
      <c r="K48" s="24">
        <v>29</v>
      </c>
      <c r="L48" s="24">
        <v>-11.028150737048676</v>
      </c>
      <c r="M48" s="24">
        <v>34.730939996474568</v>
      </c>
      <c r="N48" s="24">
        <v>27</v>
      </c>
      <c r="O48" s="24">
        <v>-22.259518450290468</v>
      </c>
      <c r="P48" s="24">
        <v>34.824260738105103</v>
      </c>
      <c r="Q48" s="24">
        <v>33</v>
      </c>
      <c r="R48" s="24">
        <v>-5.2384765661628991</v>
      </c>
      <c r="S48" s="24">
        <v>40.728695151110117</v>
      </c>
      <c r="T48" s="24">
        <v>37</v>
      </c>
      <c r="U48" s="24">
        <v>-9.1549585305300063</v>
      </c>
      <c r="V48" s="25">
        <v>43.090913963084816</v>
      </c>
      <c r="W48" s="24">
        <v>39</v>
      </c>
      <c r="X48" s="24">
        <v>-9.4936811193873165</v>
      </c>
      <c r="Y48" s="24">
        <v>50.513769747084886</v>
      </c>
      <c r="Z48" s="24">
        <v>49</v>
      </c>
      <c r="AA48" s="24">
        <v>-2.9967467378976305</v>
      </c>
      <c r="AB48" s="24">
        <v>63.143597898439033</v>
      </c>
      <c r="AC48" s="24">
        <v>59</v>
      </c>
      <c r="AD48" s="24">
        <v>-6.562182131438961</v>
      </c>
      <c r="AE48" s="24">
        <v>62.757494883116223</v>
      </c>
      <c r="AF48" s="24">
        <v>64</v>
      </c>
      <c r="AG48" s="24">
        <v>1.979851361495391</v>
      </c>
      <c r="AH48" s="24">
        <v>56.927304699007351</v>
      </c>
      <c r="AI48" s="24">
        <v>58</v>
      </c>
      <c r="AJ48" s="24">
        <v>1.8843247658822564</v>
      </c>
      <c r="AK48" s="24">
        <v>51.120687699764368</v>
      </c>
      <c r="AL48" s="24">
        <v>54</v>
      </c>
      <c r="AM48" s="24">
        <v>5.6323817808282426</v>
      </c>
      <c r="AN48" s="24">
        <v>54.21688074110866</v>
      </c>
      <c r="AO48" s="24">
        <v>46</v>
      </c>
      <c r="AP48" s="24">
        <v>-15.155576323811646</v>
      </c>
      <c r="AQ48" s="24">
        <v>47.276181285248342</v>
      </c>
      <c r="AR48" s="24">
        <v>46</v>
      </c>
      <c r="AS48" s="24">
        <v>-2.6994170225981224</v>
      </c>
      <c r="AT48" s="24">
        <v>39.491906900819977</v>
      </c>
      <c r="AU48" s="24">
        <v>43</v>
      </c>
      <c r="AV48" s="24">
        <v>8.883068391684029</v>
      </c>
      <c r="AW48" s="24">
        <v>39.184358610419217</v>
      </c>
      <c r="AX48" s="24">
        <v>38</v>
      </c>
      <c r="AY48" s="24">
        <v>-3.0225290203022315</v>
      </c>
      <c r="AZ48" s="24">
        <v>33.40739933030811</v>
      </c>
      <c r="BA48" s="24">
        <v>37</v>
      </c>
      <c r="BB48" s="24">
        <v>10.753907043678748</v>
      </c>
      <c r="BC48" s="24">
        <v>32.001234783517759</v>
      </c>
      <c r="BD48" s="24">
        <v>35</v>
      </c>
      <c r="BE48" s="24">
        <v>9.3707797113714975</v>
      </c>
      <c r="BF48" s="24">
        <v>41.125749656438316</v>
      </c>
      <c r="BG48" s="24">
        <v>37</v>
      </c>
      <c r="BH48" s="24">
        <v>-10.032035138336797</v>
      </c>
      <c r="BI48" s="24">
        <v>42.772291717637287</v>
      </c>
      <c r="BJ48" s="24">
        <v>46</v>
      </c>
      <c r="BK48" s="24">
        <v>7.5462598629751634</v>
      </c>
      <c r="BL48" s="24">
        <v>40.669139841804927</v>
      </c>
      <c r="BM48" s="24">
        <v>43</v>
      </c>
      <c r="BN48" s="24">
        <v>5.7312747878653614</v>
      </c>
      <c r="BO48" s="24">
        <v>37.687640332874579</v>
      </c>
      <c r="BP48" s="24">
        <v>40</v>
      </c>
      <c r="BQ48" s="24">
        <v>6.1355915273590922</v>
      </c>
      <c r="BR48" s="24">
        <v>38.430061032490002</v>
      </c>
      <c r="BS48" s="24">
        <v>44</v>
      </c>
      <c r="BT48" s="24">
        <v>14.493703152854723</v>
      </c>
      <c r="BU48" s="24">
        <v>36.380217571264495</v>
      </c>
      <c r="BV48" s="24">
        <v>40</v>
      </c>
      <c r="BW48" s="24">
        <v>9.9498647077763724</v>
      </c>
      <c r="BX48" s="26"/>
      <c r="BY48" s="26"/>
    </row>
    <row r="49" spans="1:78" ht="30.75" customHeight="1" x14ac:dyDescent="0.25">
      <c r="A49" s="21">
        <v>41</v>
      </c>
      <c r="B49" s="51"/>
      <c r="C49" s="23" t="s">
        <v>56</v>
      </c>
      <c r="D49" s="24">
        <v>39.559045001070558</v>
      </c>
      <c r="E49" s="24">
        <v>23</v>
      </c>
      <c r="F49" s="24">
        <v>-41.859061563853302</v>
      </c>
      <c r="G49" s="24">
        <v>40.20303998345954</v>
      </c>
      <c r="H49" s="24">
        <v>23</v>
      </c>
      <c r="I49" s="24">
        <v>-42.790395926619652</v>
      </c>
      <c r="J49" s="24">
        <v>37.851769558376809</v>
      </c>
      <c r="K49" s="24">
        <v>22</v>
      </c>
      <c r="L49" s="24">
        <v>-41.878542914432181</v>
      </c>
      <c r="M49" s="24">
        <v>39.993203632304045</v>
      </c>
      <c r="N49" s="24">
        <v>21</v>
      </c>
      <c r="O49" s="24">
        <v>-47.491078251511979</v>
      </c>
      <c r="P49" s="24">
        <v>39.045383251814812</v>
      </c>
      <c r="Q49" s="24">
        <v>20</v>
      </c>
      <c r="R49" s="24">
        <v>-48.777554900628594</v>
      </c>
      <c r="S49" s="24">
        <v>37.595718601024728</v>
      </c>
      <c r="T49" s="24">
        <v>21</v>
      </c>
      <c r="U49" s="24">
        <v>-44.1425758532313</v>
      </c>
      <c r="V49" s="25">
        <v>31.805198401324507</v>
      </c>
      <c r="W49" s="24">
        <v>17</v>
      </c>
      <c r="X49" s="24">
        <v>-46.549618130060004</v>
      </c>
      <c r="Y49" s="24">
        <v>36.647244718473353</v>
      </c>
      <c r="Z49" s="24">
        <v>25</v>
      </c>
      <c r="AA49" s="24">
        <v>-31.782047485283776</v>
      </c>
      <c r="AB49" s="24">
        <v>39.464748686524395</v>
      </c>
      <c r="AC49" s="24">
        <v>29</v>
      </c>
      <c r="AD49" s="24">
        <v>-26.516699167775727</v>
      </c>
      <c r="AE49" s="24">
        <v>46.296512618692297</v>
      </c>
      <c r="AF49" s="24">
        <v>34</v>
      </c>
      <c r="AG49" s="24">
        <v>-26.560343151478673</v>
      </c>
      <c r="AH49" s="24">
        <v>70.668378247043606</v>
      </c>
      <c r="AI49" s="24">
        <v>32</v>
      </c>
      <c r="AJ49" s="24">
        <v>-54.718077881830105</v>
      </c>
      <c r="AK49" s="24">
        <v>64.151451231076848</v>
      </c>
      <c r="AL49" s="24">
        <v>34</v>
      </c>
      <c r="AM49" s="24">
        <v>-47.000419557883049</v>
      </c>
      <c r="AN49" s="24">
        <v>62.249011221272909</v>
      </c>
      <c r="AO49" s="24">
        <v>24</v>
      </c>
      <c r="AP49" s="24">
        <v>-61.445170727790988</v>
      </c>
      <c r="AQ49" s="24">
        <v>59.095226606560431</v>
      </c>
      <c r="AR49" s="24">
        <v>26</v>
      </c>
      <c r="AS49" s="24">
        <v>-56.003214653696546</v>
      </c>
      <c r="AT49" s="24">
        <v>62.199753368791463</v>
      </c>
      <c r="AU49" s="24">
        <v>20</v>
      </c>
      <c r="AV49" s="24">
        <v>-67.845531667276774</v>
      </c>
      <c r="AW49" s="24">
        <v>47.021230332503059</v>
      </c>
      <c r="AX49" s="24">
        <v>19</v>
      </c>
      <c r="AY49" s="24">
        <v>-59.592720425125933</v>
      </c>
      <c r="AZ49" s="24">
        <v>59.936804680846897</v>
      </c>
      <c r="BA49" s="24">
        <v>27</v>
      </c>
      <c r="BB49" s="24">
        <v>-54.952553537396057</v>
      </c>
      <c r="BC49" s="24">
        <v>55.274860080621586</v>
      </c>
      <c r="BD49" s="24">
        <v>30</v>
      </c>
      <c r="BE49" s="24">
        <v>-45.725778489093841</v>
      </c>
      <c r="BF49" s="24">
        <v>55.471941397056334</v>
      </c>
      <c r="BG49" s="24">
        <v>115</v>
      </c>
      <c r="BH49" s="24">
        <v>107.31201595569644</v>
      </c>
      <c r="BI49" s="24">
        <v>56.079226918679993</v>
      </c>
      <c r="BJ49" s="24">
        <v>41</v>
      </c>
      <c r="BK49" s="24">
        <v>-26.88914906146308</v>
      </c>
      <c r="BL49" s="24">
        <v>50.127079339899097</v>
      </c>
      <c r="BM49" s="24">
        <v>41</v>
      </c>
      <c r="BN49" s="24">
        <v>-18.20788176787774</v>
      </c>
      <c r="BO49" s="24">
        <v>48.993932432736955</v>
      </c>
      <c r="BP49" s="24">
        <v>38</v>
      </c>
      <c r="BQ49" s="24">
        <v>-22.439375422314512</v>
      </c>
      <c r="BR49" s="24">
        <v>42.273067135739005</v>
      </c>
      <c r="BS49" s="24">
        <v>33</v>
      </c>
      <c r="BT49" s="24">
        <v>-21.936111486689967</v>
      </c>
      <c r="BU49" s="24">
        <v>42.279712312550629</v>
      </c>
      <c r="BV49" s="24">
        <v>33</v>
      </c>
      <c r="BW49" s="24">
        <v>-21.948380925468051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22.902605000619797</v>
      </c>
      <c r="E50" s="24">
        <v>30</v>
      </c>
      <c r="F50" s="24">
        <v>30.989466041911527</v>
      </c>
      <c r="G50" s="24">
        <v>21.647790760324369</v>
      </c>
      <c r="H50" s="24">
        <v>30</v>
      </c>
      <c r="I50" s="24">
        <v>38.582270736759845</v>
      </c>
      <c r="J50" s="24">
        <v>23.131636952341381</v>
      </c>
      <c r="K50" s="24">
        <v>31</v>
      </c>
      <c r="L50" s="24">
        <v>34.01559113118531</v>
      </c>
      <c r="M50" s="24">
        <v>21.049054543317919</v>
      </c>
      <c r="N50" s="24">
        <v>30</v>
      </c>
      <c r="O50" s="24">
        <v>42.524216174467483</v>
      </c>
      <c r="P50" s="24">
        <v>17.939770683266264</v>
      </c>
      <c r="Q50" s="24">
        <v>32</v>
      </c>
      <c r="R50" s="24">
        <v>78.374632346046312</v>
      </c>
      <c r="S50" s="24">
        <v>18.797859300512364</v>
      </c>
      <c r="T50" s="24">
        <v>30</v>
      </c>
      <c r="U50" s="24">
        <v>59.592640419339162</v>
      </c>
      <c r="V50" s="25">
        <v>23.597405265498828</v>
      </c>
      <c r="W50" s="24">
        <v>31</v>
      </c>
      <c r="X50" s="24">
        <v>31.3703759002873</v>
      </c>
      <c r="Y50" s="24">
        <v>44.570973306251375</v>
      </c>
      <c r="Z50" s="24">
        <v>41</v>
      </c>
      <c r="AA50" s="24">
        <v>-8.0118809201559937</v>
      </c>
      <c r="AB50" s="24">
        <v>66.103454049928359</v>
      </c>
      <c r="AC50" s="24">
        <v>61</v>
      </c>
      <c r="AD50" s="24">
        <v>-7.7204045133158816</v>
      </c>
      <c r="AE50" s="24">
        <v>98.765893586543555</v>
      </c>
      <c r="AF50" s="24">
        <v>92</v>
      </c>
      <c r="AG50" s="24">
        <v>-6.8504352472799184</v>
      </c>
      <c r="AH50" s="24">
        <v>105.02106211713425</v>
      </c>
      <c r="AI50" s="24">
        <v>105</v>
      </c>
      <c r="AJ50" s="24">
        <v>-2.0055136283765738E-2</v>
      </c>
      <c r="AK50" s="24">
        <v>75.177481911418184</v>
      </c>
      <c r="AL50" s="24">
        <v>106</v>
      </c>
      <c r="AM50" s="24">
        <v>40.999668125224076</v>
      </c>
      <c r="AN50" s="24">
        <v>56.224913361149724</v>
      </c>
      <c r="AO50" s="24">
        <v>114</v>
      </c>
      <c r="AP50" s="24">
        <v>102.75709322617061</v>
      </c>
      <c r="AQ50" s="24">
        <v>58.110306163117755</v>
      </c>
      <c r="AR50" s="24">
        <v>125</v>
      </c>
      <c r="AS50" s="24">
        <v>115.10814217553842</v>
      </c>
      <c r="AT50" s="24">
        <v>61.212455696270965</v>
      </c>
      <c r="AU50" s="24">
        <v>112</v>
      </c>
      <c r="AV50" s="24">
        <v>82.969297222334745</v>
      </c>
      <c r="AW50" s="24">
        <v>81.30754411661988</v>
      </c>
      <c r="AX50" s="24">
        <v>99</v>
      </c>
      <c r="AY50" s="24">
        <v>21.759919175524143</v>
      </c>
      <c r="AZ50" s="24">
        <v>44.21567558423132</v>
      </c>
      <c r="BA50" s="24">
        <v>67</v>
      </c>
      <c r="BB50" s="24">
        <v>51.529970117417534</v>
      </c>
      <c r="BC50" s="24">
        <v>38.78937549517304</v>
      </c>
      <c r="BD50" s="24">
        <v>49</v>
      </c>
      <c r="BE50" s="24">
        <v>26.323250566634083</v>
      </c>
      <c r="BF50" s="24">
        <v>26.779557915820298</v>
      </c>
      <c r="BG50" s="24">
        <v>33</v>
      </c>
      <c r="BH50" s="24">
        <v>23.228322527702787</v>
      </c>
      <c r="BI50" s="24">
        <v>27.56436577358847</v>
      </c>
      <c r="BJ50" s="24">
        <v>36</v>
      </c>
      <c r="BK50" s="24">
        <v>30.603404031499092</v>
      </c>
      <c r="BL50" s="24">
        <v>24.590642695044838</v>
      </c>
      <c r="BM50" s="24">
        <v>36</v>
      </c>
      <c r="BN50" s="24">
        <v>46.397149706275123</v>
      </c>
      <c r="BO50" s="24">
        <v>25.439157224690341</v>
      </c>
      <c r="BP50" s="24">
        <v>33</v>
      </c>
      <c r="BQ50" s="24">
        <v>29.721278533438895</v>
      </c>
      <c r="BR50" s="24">
        <v>24.979539671118502</v>
      </c>
      <c r="BS50" s="24">
        <v>37</v>
      </c>
      <c r="BT50" s="24">
        <v>48.121224358588279</v>
      </c>
      <c r="BU50" s="24">
        <v>25.564477212239915</v>
      </c>
      <c r="BV50" s="24">
        <v>37</v>
      </c>
      <c r="BW50" s="24">
        <v>44.732081523986409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23.943632500647968</v>
      </c>
      <c r="E51" s="24">
        <v>26</v>
      </c>
      <c r="F51" s="24">
        <v>8.5883689506860819</v>
      </c>
      <c r="G51" s="24">
        <v>26.802026655639693</v>
      </c>
      <c r="H51" s="24">
        <v>27</v>
      </c>
      <c r="I51" s="24">
        <v>0.73865065095235638</v>
      </c>
      <c r="J51" s="24">
        <v>28.388827168782605</v>
      </c>
      <c r="K51" s="24">
        <v>24</v>
      </c>
      <c r="L51" s="24">
        <v>-15.459698784628623</v>
      </c>
      <c r="M51" s="24">
        <v>28.416223633479191</v>
      </c>
      <c r="N51" s="24">
        <v>26</v>
      </c>
      <c r="O51" s="24">
        <v>-8.5029723324406312</v>
      </c>
      <c r="P51" s="24">
        <v>29.547857595967965</v>
      </c>
      <c r="Q51" s="24">
        <v>29</v>
      </c>
      <c r="R51" s="24">
        <v>-1.8541364435258569</v>
      </c>
      <c r="S51" s="24">
        <v>29.241114467463674</v>
      </c>
      <c r="T51" s="24">
        <v>28</v>
      </c>
      <c r="U51" s="24">
        <v>-4.2444157483964959</v>
      </c>
      <c r="V51" s="25">
        <v>22.571431123520618</v>
      </c>
      <c r="W51" s="24">
        <v>19</v>
      </c>
      <c r="X51" s="24">
        <v>-15.822794327821772</v>
      </c>
      <c r="Y51" s="24">
        <v>24.761651836806319</v>
      </c>
      <c r="Z51" s="24">
        <v>24</v>
      </c>
      <c r="AA51" s="24">
        <v>-3.0759330670911913</v>
      </c>
      <c r="AB51" s="24">
        <v>32.558417666382631</v>
      </c>
      <c r="AC51" s="24">
        <v>31</v>
      </c>
      <c r="AD51" s="24">
        <v>-4.7865276573060731</v>
      </c>
      <c r="AE51" s="24">
        <v>41.152455661059818</v>
      </c>
      <c r="AF51" s="24">
        <v>38</v>
      </c>
      <c r="AG51" s="24">
        <v>-7.66043146252097</v>
      </c>
      <c r="AH51" s="24">
        <v>45.149241657833414</v>
      </c>
      <c r="AI51" s="24">
        <v>38</v>
      </c>
      <c r="AJ51" s="24">
        <v>-15.83468823687987</v>
      </c>
      <c r="AK51" s="24">
        <v>34.080458466509576</v>
      </c>
      <c r="AL51" s="24">
        <v>38</v>
      </c>
      <c r="AM51" s="24">
        <v>11.500847435318708</v>
      </c>
      <c r="AN51" s="24">
        <v>38.152619780780171</v>
      </c>
      <c r="AO51" s="24">
        <v>28</v>
      </c>
      <c r="AP51" s="24">
        <v>-26.610544280093372</v>
      </c>
      <c r="AQ51" s="24">
        <v>38.411897294264278</v>
      </c>
      <c r="AR51" s="24">
        <v>29</v>
      </c>
      <c r="AS51" s="24">
        <v>-24.502557689775134</v>
      </c>
      <c r="AT51" s="24">
        <v>36.530013883258476</v>
      </c>
      <c r="AU51" s="24">
        <v>26</v>
      </c>
      <c r="AV51" s="24">
        <v>-28.825649825674798</v>
      </c>
      <c r="AW51" s="24">
        <v>26.449442062032972</v>
      </c>
      <c r="AX51" s="24">
        <v>23</v>
      </c>
      <c r="AY51" s="24">
        <v>-13.041643955826565</v>
      </c>
      <c r="AZ51" s="24">
        <v>17.686270233692529</v>
      </c>
      <c r="BA51" s="24">
        <v>15</v>
      </c>
      <c r="BB51" s="24">
        <v>-15.188449561146905</v>
      </c>
      <c r="BC51" s="24">
        <v>15.515750198069217</v>
      </c>
      <c r="BD51" s="24">
        <v>12</v>
      </c>
      <c r="BE51" s="24">
        <v>-22.65923434695873</v>
      </c>
      <c r="BF51" s="24">
        <v>18.171842871449488</v>
      </c>
      <c r="BG51" s="24">
        <v>16</v>
      </c>
      <c r="BH51" s="24">
        <v>-11.951692994560052</v>
      </c>
      <c r="BI51" s="24">
        <v>21.861393544570166</v>
      </c>
      <c r="BJ51" s="24">
        <v>22</v>
      </c>
      <c r="BK51" s="24">
        <v>0.63402387934350168</v>
      </c>
      <c r="BL51" s="24">
        <v>21.753260845616587</v>
      </c>
      <c r="BM51" s="24">
        <v>22</v>
      </c>
      <c r="BN51" s="24">
        <v>1.1342628405668751</v>
      </c>
      <c r="BO51" s="24">
        <v>20.72820218308102</v>
      </c>
      <c r="BP51" s="24">
        <v>21</v>
      </c>
      <c r="BQ51" s="24">
        <v>1.3112464579336716</v>
      </c>
      <c r="BR51" s="24">
        <v>24.018788145306253</v>
      </c>
      <c r="BS51" s="24">
        <v>24</v>
      </c>
      <c r="BT51" s="24">
        <v>-7.8222702963157753E-2</v>
      </c>
      <c r="BU51" s="24">
        <v>34.413719324169115</v>
      </c>
      <c r="BV51" s="24">
        <v>32</v>
      </c>
      <c r="BW51" s="24">
        <v>-7.0138287042805478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15.615412500422588</v>
      </c>
      <c r="E52" s="24">
        <v>16</v>
      </c>
      <c r="F52" s="24">
        <v>2.4628712150063556</v>
      </c>
      <c r="G52" s="24">
        <v>14.431860506882913</v>
      </c>
      <c r="H52" s="24">
        <v>20</v>
      </c>
      <c r="I52" s="24">
        <v>38.582270736759845</v>
      </c>
      <c r="J52" s="24">
        <v>15.771570649323671</v>
      </c>
      <c r="K52" s="24">
        <v>18</v>
      </c>
      <c r="L52" s="24">
        <v>14.129406640751347</v>
      </c>
      <c r="M52" s="24">
        <v>15.78679090748844</v>
      </c>
      <c r="N52" s="24">
        <v>19</v>
      </c>
      <c r="O52" s="24">
        <v>20.353782547328091</v>
      </c>
      <c r="P52" s="24">
        <v>14.773928797983983</v>
      </c>
      <c r="Q52" s="24">
        <v>20</v>
      </c>
      <c r="R52" s="24">
        <v>35.373604905481578</v>
      </c>
      <c r="S52" s="24">
        <v>15.664882750426969</v>
      </c>
      <c r="T52" s="24">
        <v>20</v>
      </c>
      <c r="U52" s="24">
        <v>27.674112335471335</v>
      </c>
      <c r="V52" s="25">
        <v>14.363637987694938</v>
      </c>
      <c r="W52" s="24">
        <v>17</v>
      </c>
      <c r="X52" s="24">
        <v>18.354416997724286</v>
      </c>
      <c r="Y52" s="24">
        <v>17.828389322500549</v>
      </c>
      <c r="Z52" s="24">
        <v>20</v>
      </c>
      <c r="AA52" s="24">
        <v>12.180633024200018</v>
      </c>
      <c r="AB52" s="24">
        <v>20.718993060425309</v>
      </c>
      <c r="AC52" s="24">
        <v>5</v>
      </c>
      <c r="AD52" s="24">
        <v>-75.867553092865592</v>
      </c>
      <c r="AE52" s="24">
        <v>10.288113915264955</v>
      </c>
      <c r="AF52" s="24">
        <v>-18</v>
      </c>
      <c r="AG52" s="24">
        <v>-274.95918249206557</v>
      </c>
      <c r="AH52" s="24">
        <v>6.8705367740181282</v>
      </c>
      <c r="AI52" s="24">
        <v>-23</v>
      </c>
      <c r="AJ52" s="24">
        <v>-434.76278137361311</v>
      </c>
      <c r="AK52" s="24">
        <v>10.023664254855758</v>
      </c>
      <c r="AL52" s="24">
        <v>-21</v>
      </c>
      <c r="AM52" s="24">
        <v>-309.50422386530937</v>
      </c>
      <c r="AN52" s="24">
        <v>12.048195720246369</v>
      </c>
      <c r="AO52" s="24">
        <v>-22</v>
      </c>
      <c r="AP52" s="24">
        <v>-282.59995530310101</v>
      </c>
      <c r="AQ52" s="24">
        <v>11.819045321312085</v>
      </c>
      <c r="AR52" s="24">
        <v>-19</v>
      </c>
      <c r="AS52" s="24">
        <v>-260.75748491918569</v>
      </c>
      <c r="AT52" s="24">
        <v>13.822167415286991</v>
      </c>
      <c r="AU52" s="24">
        <v>-18</v>
      </c>
      <c r="AV52" s="24">
        <v>-230.22559674752907</v>
      </c>
      <c r="AW52" s="24">
        <v>15.673743444167686</v>
      </c>
      <c r="AX52" s="24">
        <v>0</v>
      </c>
      <c r="AY52" s="24">
        <v>-100</v>
      </c>
      <c r="AZ52" s="24">
        <v>11.790846822461685</v>
      </c>
      <c r="BA52" s="24">
        <v>0</v>
      </c>
      <c r="BB52" s="24">
        <v>-100</v>
      </c>
      <c r="BC52" s="24">
        <v>9.69734387379326</v>
      </c>
      <c r="BD52" s="24">
        <v>0</v>
      </c>
      <c r="BE52" s="24">
        <v>-100</v>
      </c>
      <c r="BF52" s="24">
        <v>9.5641278270786785</v>
      </c>
      <c r="BG52" s="24">
        <v>0</v>
      </c>
      <c r="BH52" s="24">
        <v>-100</v>
      </c>
      <c r="BI52" s="24">
        <v>11.405944458036609</v>
      </c>
      <c r="BJ52" s="24">
        <v>0</v>
      </c>
      <c r="BK52" s="24">
        <v>-100</v>
      </c>
      <c r="BL52" s="24">
        <v>13.241115297331836</v>
      </c>
      <c r="BM52" s="24">
        <v>0</v>
      </c>
      <c r="BN52" s="24">
        <v>-100</v>
      </c>
      <c r="BO52" s="24">
        <v>16.959438149793563</v>
      </c>
      <c r="BP52" s="24">
        <v>0</v>
      </c>
      <c r="BQ52" s="24">
        <v>-100</v>
      </c>
      <c r="BR52" s="24">
        <v>15.372024412996002</v>
      </c>
      <c r="BS52" s="24">
        <v>21</v>
      </c>
      <c r="BT52" s="24">
        <v>36.611804898292561</v>
      </c>
      <c r="BU52" s="24">
        <v>14.748736853215336</v>
      </c>
      <c r="BV52" s="24">
        <v>19.100000000000001</v>
      </c>
      <c r="BW52" s="24">
        <v>29.502615648309284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2.0820550000563451</v>
      </c>
      <c r="E53" s="24">
        <v>0.6</v>
      </c>
      <c r="F53" s="24">
        <v>-71.182317470779452</v>
      </c>
      <c r="G53" s="24">
        <v>2.0616943581261302</v>
      </c>
      <c r="H53" s="24">
        <v>0.6</v>
      </c>
      <c r="I53" s="24">
        <v>-70.897723145280423</v>
      </c>
      <c r="J53" s="24">
        <v>2.1028760865764893</v>
      </c>
      <c r="K53" s="24">
        <v>0.6</v>
      </c>
      <c r="L53" s="24">
        <v>-71.467648339812158</v>
      </c>
      <c r="M53" s="24">
        <v>2.1049054543317918</v>
      </c>
      <c r="N53" s="24">
        <v>0.6</v>
      </c>
      <c r="O53" s="24">
        <v>-71.495156765106486</v>
      </c>
      <c r="P53" s="24">
        <v>2.1105612568548544</v>
      </c>
      <c r="Q53" s="24">
        <v>0.6</v>
      </c>
      <c r="R53" s="24">
        <v>-71.571542969848849</v>
      </c>
      <c r="S53" s="24">
        <v>2.0886510333902626</v>
      </c>
      <c r="T53" s="24">
        <v>0.6</v>
      </c>
      <c r="U53" s="24">
        <v>-71.273324724518943</v>
      </c>
      <c r="V53" s="25">
        <v>2.0519482839564196</v>
      </c>
      <c r="W53" s="24">
        <v>0.6</v>
      </c>
      <c r="X53" s="24">
        <v>-70.759496977032825</v>
      </c>
      <c r="Y53" s="24">
        <v>1.9809321469445054</v>
      </c>
      <c r="Z53" s="24">
        <v>0.8</v>
      </c>
      <c r="AA53" s="24">
        <v>-59.61497211128799</v>
      </c>
      <c r="AB53" s="24">
        <v>1.9732374343262198</v>
      </c>
      <c r="AC53" s="24">
        <v>0.6</v>
      </c>
      <c r="AD53" s="24">
        <v>-69.59311689701066</v>
      </c>
      <c r="AE53" s="24">
        <v>2.0576227830529907</v>
      </c>
      <c r="AF53" s="24">
        <v>0.4</v>
      </c>
      <c r="AG53" s="24">
        <v>-80.560090834214947</v>
      </c>
      <c r="AH53" s="24">
        <v>1.9630105068623223</v>
      </c>
      <c r="AI53" s="24">
        <v>1</v>
      </c>
      <c r="AJ53" s="24">
        <v>-49.057837617058873</v>
      </c>
      <c r="AK53" s="24">
        <v>2.0047328509711515</v>
      </c>
      <c r="AL53" s="24">
        <v>1</v>
      </c>
      <c r="AM53" s="24">
        <v>-50.118041936831105</v>
      </c>
      <c r="AN53" s="24">
        <v>2.0080326200410616</v>
      </c>
      <c r="AO53" s="24">
        <v>1</v>
      </c>
      <c r="AP53" s="24">
        <v>-50.200012190063362</v>
      </c>
      <c r="AQ53" s="24">
        <v>1.9698408868853476</v>
      </c>
      <c r="AR53" s="24">
        <v>1</v>
      </c>
      <c r="AS53" s="24">
        <v>-49.234478446572936</v>
      </c>
      <c r="AT53" s="24">
        <v>1.9745953450409988</v>
      </c>
      <c r="AU53" s="24">
        <v>1</v>
      </c>
      <c r="AV53" s="24">
        <v>-49.356712375960917</v>
      </c>
      <c r="AW53" s="24">
        <v>1.9592179305209607</v>
      </c>
      <c r="AX53" s="24">
        <v>1</v>
      </c>
      <c r="AY53" s="24">
        <v>-48.959225800159068</v>
      </c>
      <c r="AZ53" s="24">
        <v>1.9651411370769476</v>
      </c>
      <c r="BA53" s="24">
        <v>1</v>
      </c>
      <c r="BB53" s="24">
        <v>-49.113069736688139</v>
      </c>
      <c r="BC53" s="24">
        <v>1.9394687747586521</v>
      </c>
      <c r="BD53" s="24">
        <v>1</v>
      </c>
      <c r="BE53" s="24">
        <v>-48.439489564639153</v>
      </c>
      <c r="BF53" s="24">
        <v>1.9128255654157356</v>
      </c>
      <c r="BG53" s="24">
        <v>1</v>
      </c>
      <c r="BH53" s="24">
        <v>-47.72131771552003</v>
      </c>
      <c r="BI53" s="24">
        <v>1.9009907430061015</v>
      </c>
      <c r="BJ53" s="24">
        <v>1</v>
      </c>
      <c r="BK53" s="24">
        <v>-47.395851153979535</v>
      </c>
      <c r="BL53" s="24">
        <v>1.8915878996188338</v>
      </c>
      <c r="BM53" s="24">
        <v>1</v>
      </c>
      <c r="BN53" s="24">
        <v>-47.13436260606732</v>
      </c>
      <c r="BO53" s="24">
        <v>1.8843820166437291</v>
      </c>
      <c r="BP53" s="24">
        <v>1</v>
      </c>
      <c r="BQ53" s="24">
        <v>-46.932204236320459</v>
      </c>
      <c r="BR53" s="24">
        <v>1.9215030516245002</v>
      </c>
      <c r="BS53" s="24">
        <v>1</v>
      </c>
      <c r="BT53" s="24">
        <v>-47.957407657793311</v>
      </c>
      <c r="BU53" s="24">
        <v>1.966498247095378</v>
      </c>
      <c r="BV53" s="24">
        <v>1</v>
      </c>
      <c r="BW53" s="24">
        <v>-49.148187572653427</v>
      </c>
      <c r="BX53" s="26"/>
      <c r="BY53" s="26"/>
    </row>
    <row r="54" spans="1:78" s="42" customFormat="1" ht="30" customHeight="1" x14ac:dyDescent="0.25">
      <c r="A54" s="38" t="s">
        <v>61</v>
      </c>
      <c r="B54" s="39"/>
      <c r="C54" s="39"/>
      <c r="D54" s="40">
        <v>203.00036250549365</v>
      </c>
      <c r="E54" s="40">
        <v>177.6</v>
      </c>
      <c r="F54" s="40">
        <v>-12.512471501033042</v>
      </c>
      <c r="G54" s="40">
        <v>201.01519991729768</v>
      </c>
      <c r="H54" s="40">
        <v>182.6</v>
      </c>
      <c r="I54" s="40">
        <v>-9.1610982278325839</v>
      </c>
      <c r="J54" s="40">
        <v>201.87610431134297</v>
      </c>
      <c r="K54" s="40">
        <v>172.6</v>
      </c>
      <c r="L54" s="40">
        <v>-14.502015684923251</v>
      </c>
      <c r="M54" s="40">
        <v>203.1233763430179</v>
      </c>
      <c r="N54" s="40">
        <v>176.6</v>
      </c>
      <c r="O54" s="40">
        <v>-13.0577665754371</v>
      </c>
      <c r="P54" s="40">
        <v>203.66916128649345</v>
      </c>
      <c r="Q54" s="40">
        <v>188.6</v>
      </c>
      <c r="R54" s="40">
        <v>-7.3988429035146144</v>
      </c>
      <c r="S54" s="40">
        <v>217.21970747258729</v>
      </c>
      <c r="T54" s="40">
        <v>191.6</v>
      </c>
      <c r="U54" s="40">
        <v>-11.794375275926772</v>
      </c>
      <c r="V54" s="40">
        <v>208.27275082157661</v>
      </c>
      <c r="W54" s="40">
        <v>172.6</v>
      </c>
      <c r="X54" s="40">
        <v>-17.127901120457565</v>
      </c>
      <c r="Y54" s="40">
        <v>258.51164517625796</v>
      </c>
      <c r="Z54" s="40">
        <v>219.8</v>
      </c>
      <c r="AA54" s="40">
        <v>-14.974816763037364</v>
      </c>
      <c r="AB54" s="40">
        <v>318.67784564368452</v>
      </c>
      <c r="AC54" s="40">
        <v>254.6</v>
      </c>
      <c r="AD54" s="40">
        <v>-20.107405180380919</v>
      </c>
      <c r="AE54" s="40">
        <v>344.65181616137596</v>
      </c>
      <c r="AF54" s="40">
        <v>286.39999999999998</v>
      </c>
      <c r="AG54" s="40">
        <v>-16.901642013718796</v>
      </c>
      <c r="AH54" s="40">
        <v>371.00898579697889</v>
      </c>
      <c r="AI54" s="40">
        <v>307</v>
      </c>
      <c r="AJ54" s="40">
        <v>-17.252678034058579</v>
      </c>
      <c r="AK54" s="40">
        <v>325.76908828281211</v>
      </c>
      <c r="AL54" s="40">
        <v>305</v>
      </c>
      <c r="AM54" s="40">
        <v>-6.3754017891291452</v>
      </c>
      <c r="AN54" s="40">
        <v>309.23702348632349</v>
      </c>
      <c r="AO54" s="40">
        <v>282</v>
      </c>
      <c r="AP54" s="40">
        <v>-8.8078145298562855</v>
      </c>
      <c r="AQ54" s="40">
        <v>310.24993968444227</v>
      </c>
      <c r="AR54" s="40">
        <v>294</v>
      </c>
      <c r="AS54" s="40">
        <v>-5.2376931002694835</v>
      </c>
      <c r="AT54" s="40">
        <v>299.15119477371127</v>
      </c>
      <c r="AU54" s="40">
        <v>265</v>
      </c>
      <c r="AV54" s="40">
        <v>-11.416031548710498</v>
      </c>
      <c r="AW54" s="40">
        <v>285.06620889079977</v>
      </c>
      <c r="AX54" s="40">
        <v>256</v>
      </c>
      <c r="AY54" s="40">
        <v>-10.196301064197391</v>
      </c>
      <c r="AZ54" s="40">
        <v>252.52063611438777</v>
      </c>
      <c r="BA54" s="40">
        <v>219</v>
      </c>
      <c r="BB54" s="40">
        <v>-13.274414570698081</v>
      </c>
      <c r="BC54" s="40">
        <v>231.76651858365895</v>
      </c>
      <c r="BD54" s="40">
        <v>193</v>
      </c>
      <c r="BE54" s="40">
        <v>-16.726539631592949</v>
      </c>
      <c r="BF54" s="40">
        <v>234.32113176342762</v>
      </c>
      <c r="BG54" s="40">
        <v>272</v>
      </c>
      <c r="BH54" s="40">
        <v>16.08001290921267</v>
      </c>
      <c r="BI54" s="40">
        <v>248.07929196229622</v>
      </c>
      <c r="BJ54" s="40">
        <v>220</v>
      </c>
      <c r="BK54" s="40">
        <v>-11.318676274908022</v>
      </c>
      <c r="BL54" s="40">
        <v>232.66531165311656</v>
      </c>
      <c r="BM54" s="40">
        <v>213</v>
      </c>
      <c r="BN54" s="40">
        <v>-8.4521889031897466</v>
      </c>
      <c r="BO54" s="40">
        <v>223.29926897228188</v>
      </c>
      <c r="BP54" s="40">
        <v>201</v>
      </c>
      <c r="BQ54" s="40">
        <v>-9.9862704767967188</v>
      </c>
      <c r="BR54" s="40">
        <v>219.05134788519302</v>
      </c>
      <c r="BS54" s="40">
        <v>225</v>
      </c>
      <c r="BT54" s="40">
        <v>2.7156427806710974</v>
      </c>
      <c r="BU54" s="40">
        <v>226.14729841596852</v>
      </c>
      <c r="BV54" s="40">
        <v>231.1</v>
      </c>
      <c r="BW54" s="40">
        <v>2.1900334953025276</v>
      </c>
      <c r="BX54" s="41"/>
      <c r="BY54" s="41"/>
    </row>
    <row r="55" spans="1:78" ht="30.75" customHeight="1" x14ac:dyDescent="0.25">
      <c r="A55" s="21">
        <v>46</v>
      </c>
      <c r="B55" s="22" t="s">
        <v>62</v>
      </c>
      <c r="C55" s="23" t="s">
        <v>63</v>
      </c>
      <c r="D55" s="24">
        <v>26.025687500704315</v>
      </c>
      <c r="E55" s="24">
        <v>25</v>
      </c>
      <c r="F55" s="24">
        <v>-3.941058235931548</v>
      </c>
      <c r="G55" s="24">
        <v>18.555249223135174</v>
      </c>
      <c r="H55" s="24">
        <v>24</v>
      </c>
      <c r="I55" s="24">
        <v>29.343452687642518</v>
      </c>
      <c r="J55" s="24">
        <v>15.771570649323671</v>
      </c>
      <c r="K55" s="24">
        <v>25</v>
      </c>
      <c r="L55" s="24">
        <v>58.51306477882131</v>
      </c>
      <c r="M55" s="24">
        <v>15.78679090748844</v>
      </c>
      <c r="N55" s="24">
        <v>28</v>
      </c>
      <c r="O55" s="24">
        <v>77.363469017115079</v>
      </c>
      <c r="P55" s="24">
        <v>14.773928797983983</v>
      </c>
      <c r="Q55" s="24">
        <v>27</v>
      </c>
      <c r="R55" s="24">
        <v>82.754366622400127</v>
      </c>
      <c r="S55" s="24">
        <v>17.753533783817232</v>
      </c>
      <c r="T55" s="24">
        <v>26</v>
      </c>
      <c r="U55" s="24">
        <v>46.449717090687699</v>
      </c>
      <c r="V55" s="25">
        <v>20.519482839564198</v>
      </c>
      <c r="W55" s="24">
        <v>27</v>
      </c>
      <c r="X55" s="24">
        <v>31.582263603352288</v>
      </c>
      <c r="Y55" s="24">
        <v>20.799787542917308</v>
      </c>
      <c r="Z55" s="24">
        <v>34</v>
      </c>
      <c r="AA55" s="24">
        <v>63.463208120977157</v>
      </c>
      <c r="AB55" s="24">
        <v>19.732374343262197</v>
      </c>
      <c r="AC55" s="24">
        <v>40</v>
      </c>
      <c r="AD55" s="24">
        <v>102.71255401992904</v>
      </c>
      <c r="AE55" s="24">
        <v>23.662662005109397</v>
      </c>
      <c r="AF55" s="24">
        <v>39</v>
      </c>
      <c r="AG55" s="24">
        <v>64.816621188177663</v>
      </c>
      <c r="AH55" s="24">
        <v>15.704084054898578</v>
      </c>
      <c r="AI55" s="24">
        <v>24</v>
      </c>
      <c r="AJ55" s="24">
        <v>52.826487148823396</v>
      </c>
      <c r="AK55" s="24">
        <v>25.059160637139396</v>
      </c>
      <c r="AL55" s="24">
        <v>20</v>
      </c>
      <c r="AM55" s="24">
        <v>-20.188867098929773</v>
      </c>
      <c r="AN55" s="24">
        <v>32.128521920656986</v>
      </c>
      <c r="AO55" s="24">
        <v>12</v>
      </c>
      <c r="AP55" s="24">
        <v>-62.650009142547525</v>
      </c>
      <c r="AQ55" s="24">
        <v>27.577772416394868</v>
      </c>
      <c r="AR55" s="24">
        <v>1</v>
      </c>
      <c r="AS55" s="24">
        <v>-96.373891317612348</v>
      </c>
      <c r="AT55" s="24">
        <v>19.745953450409989</v>
      </c>
      <c r="AU55" s="24">
        <v>1</v>
      </c>
      <c r="AV55" s="24">
        <v>-94.935671237596083</v>
      </c>
      <c r="AW55" s="24">
        <v>22.531006200991051</v>
      </c>
      <c r="AX55" s="24">
        <v>17</v>
      </c>
      <c r="AY55" s="24">
        <v>-24.548420748061236</v>
      </c>
      <c r="AZ55" s="24">
        <v>19.651411370769477</v>
      </c>
      <c r="BA55" s="24">
        <v>18</v>
      </c>
      <c r="BB55" s="24">
        <v>-8.4035255260386599</v>
      </c>
      <c r="BC55" s="24">
        <v>13.576281423310565</v>
      </c>
      <c r="BD55" s="24">
        <v>19</v>
      </c>
      <c r="BE55" s="24">
        <v>39.94995689597944</v>
      </c>
      <c r="BF55" s="24">
        <v>9.5641278270786785</v>
      </c>
      <c r="BG55" s="24">
        <v>17</v>
      </c>
      <c r="BH55" s="24">
        <v>77.747519767231893</v>
      </c>
      <c r="BI55" s="24">
        <v>8.5544583435274575</v>
      </c>
      <c r="BJ55" s="24">
        <v>19</v>
      </c>
      <c r="BK55" s="24">
        <v>122.10640623875307</v>
      </c>
      <c r="BL55" s="24">
        <v>23.644848745235421</v>
      </c>
      <c r="BM55" s="24">
        <v>17</v>
      </c>
      <c r="BN55" s="24">
        <v>-28.102733144251552</v>
      </c>
      <c r="BO55" s="24">
        <v>24.496966216368477</v>
      </c>
      <c r="BP55" s="24">
        <v>19</v>
      </c>
      <c r="BQ55" s="24">
        <v>-22.439375422314512</v>
      </c>
      <c r="BR55" s="24">
        <v>22.097285093681752</v>
      </c>
      <c r="BS55" s="24">
        <v>27</v>
      </c>
      <c r="BT55" s="24">
        <v>22.186955933876582</v>
      </c>
      <c r="BU55" s="24">
        <v>23.597978965144538</v>
      </c>
      <c r="BV55" s="24">
        <v>27</v>
      </c>
      <c r="BW55" s="24">
        <v>14.416577961529786</v>
      </c>
      <c r="BX55" s="26"/>
      <c r="BY55" s="26"/>
    </row>
    <row r="56" spans="1:78" ht="30.75" customHeight="1" x14ac:dyDescent="0.25">
      <c r="A56" s="21">
        <v>47</v>
      </c>
      <c r="B56" s="27"/>
      <c r="C56" s="23" t="s">
        <v>64</v>
      </c>
      <c r="D56" s="24">
        <v>46.846237501267765</v>
      </c>
      <c r="E56" s="24">
        <v>35</v>
      </c>
      <c r="F56" s="24">
        <v>-25.287489739057868</v>
      </c>
      <c r="G56" s="24">
        <v>50.511511774090195</v>
      </c>
      <c r="H56" s="24">
        <v>40</v>
      </c>
      <c r="I56" s="24">
        <v>-20.810131007565801</v>
      </c>
      <c r="J56" s="24">
        <v>46.263273904682762</v>
      </c>
      <c r="K56" s="24">
        <v>38</v>
      </c>
      <c r="L56" s="24">
        <v>-17.861411887338036</v>
      </c>
      <c r="M56" s="24">
        <v>43.150561813801737</v>
      </c>
      <c r="N56" s="24">
        <v>37</v>
      </c>
      <c r="O56" s="24">
        <v>-14.253723602352903</v>
      </c>
      <c r="P56" s="24">
        <v>43.266505765524521</v>
      </c>
      <c r="Q56" s="24">
        <v>36</v>
      </c>
      <c r="R56" s="24">
        <v>-16.794759911752788</v>
      </c>
      <c r="S56" s="24">
        <v>45.950322734585775</v>
      </c>
      <c r="T56" s="24">
        <v>40</v>
      </c>
      <c r="U56" s="24">
        <v>-12.949468862178634</v>
      </c>
      <c r="V56" s="25">
        <v>46.168836389019447</v>
      </c>
      <c r="W56" s="24">
        <v>44</v>
      </c>
      <c r="X56" s="24">
        <v>-4.697619776995877</v>
      </c>
      <c r="Y56" s="24">
        <v>51.504235820557142</v>
      </c>
      <c r="Z56" s="24">
        <v>50</v>
      </c>
      <c r="AA56" s="24">
        <v>-2.9206060367499882</v>
      </c>
      <c r="AB56" s="24">
        <v>65.116835332765262</v>
      </c>
      <c r="AC56" s="24">
        <v>56</v>
      </c>
      <c r="AD56" s="24">
        <v>-14.000734658211936</v>
      </c>
      <c r="AE56" s="24">
        <v>73.045608798381181</v>
      </c>
      <c r="AF56" s="24">
        <v>59</v>
      </c>
      <c r="AG56" s="24">
        <v>-19.228546423850815</v>
      </c>
      <c r="AH56" s="24">
        <v>71.649883500474772</v>
      </c>
      <c r="AI56" s="24">
        <v>58</v>
      </c>
      <c r="AJ56" s="24">
        <v>-19.050810459983964</v>
      </c>
      <c r="AK56" s="24">
        <v>69.163283358504728</v>
      </c>
      <c r="AL56" s="24">
        <v>57</v>
      </c>
      <c r="AM56" s="24">
        <v>-17.586330156503564</v>
      </c>
      <c r="AN56" s="24">
        <v>62.249011221272909</v>
      </c>
      <c r="AO56" s="24">
        <v>58</v>
      </c>
      <c r="AP56" s="24">
        <v>-6.8258292588282217</v>
      </c>
      <c r="AQ56" s="24">
        <v>71.899192371315195</v>
      </c>
      <c r="AR56" s="24">
        <v>58</v>
      </c>
      <c r="AS56" s="24">
        <v>-19.331499997293985</v>
      </c>
      <c r="AT56" s="24">
        <v>69.110837076434962</v>
      </c>
      <c r="AU56" s="24">
        <v>57</v>
      </c>
      <c r="AV56" s="24">
        <v>-17.523788726564923</v>
      </c>
      <c r="AW56" s="24">
        <v>64.6541917071917</v>
      </c>
      <c r="AX56" s="24">
        <v>56</v>
      </c>
      <c r="AY56" s="24">
        <v>-13.385352872997197</v>
      </c>
      <c r="AZ56" s="24">
        <v>65.832228092077742</v>
      </c>
      <c r="BA56" s="24">
        <v>55</v>
      </c>
      <c r="BB56" s="24">
        <v>-16.454293597547693</v>
      </c>
      <c r="BC56" s="24">
        <v>57.214328855380238</v>
      </c>
      <c r="BD56" s="24">
        <v>53</v>
      </c>
      <c r="BE56" s="24">
        <v>-7.3658626076567826</v>
      </c>
      <c r="BF56" s="24">
        <v>66.948894789550749</v>
      </c>
      <c r="BG56" s="24">
        <v>73</v>
      </c>
      <c r="BH56" s="24">
        <v>9.0383944790582191</v>
      </c>
      <c r="BI56" s="24">
        <v>70.336657491225751</v>
      </c>
      <c r="BJ56" s="24">
        <v>75</v>
      </c>
      <c r="BK56" s="24">
        <v>6.6300314446360851</v>
      </c>
      <c r="BL56" s="24">
        <v>65.259782536849769</v>
      </c>
      <c r="BM56" s="24">
        <v>72</v>
      </c>
      <c r="BN56" s="24">
        <v>10.328286735163852</v>
      </c>
      <c r="BO56" s="24">
        <v>59.358033524277467</v>
      </c>
      <c r="BP56" s="24">
        <v>69</v>
      </c>
      <c r="BQ56" s="24">
        <v>16.243743101393282</v>
      </c>
      <c r="BR56" s="24">
        <v>49.959079342237004</v>
      </c>
      <c r="BS56" s="24">
        <v>63</v>
      </c>
      <c r="BT56" s="24">
        <v>26.103204521500828</v>
      </c>
      <c r="BU56" s="24">
        <v>49.162456177384456</v>
      </c>
      <c r="BV56" s="24">
        <v>60</v>
      </c>
      <c r="BW56" s="24">
        <v>22.044349825631766</v>
      </c>
      <c r="BX56" s="26"/>
      <c r="BY56" s="26"/>
    </row>
    <row r="57" spans="1:78" ht="30.75" customHeight="1" x14ac:dyDescent="0.25">
      <c r="A57" s="21">
        <v>48</v>
      </c>
      <c r="B57" s="27"/>
      <c r="C57" s="23" t="s">
        <v>65</v>
      </c>
      <c r="D57" s="24">
        <v>17.697467500478933</v>
      </c>
      <c r="E57" s="24">
        <v>27</v>
      </c>
      <c r="F57" s="24">
        <v>52.5642016252852</v>
      </c>
      <c r="G57" s="24">
        <v>25.771179476576631</v>
      </c>
      <c r="H57" s="24">
        <v>32</v>
      </c>
      <c r="I57" s="24">
        <v>24.169714580136819</v>
      </c>
      <c r="J57" s="24">
        <v>19.977322822476648</v>
      </c>
      <c r="K57" s="24">
        <v>31</v>
      </c>
      <c r="L57" s="24">
        <v>55.175947625582985</v>
      </c>
      <c r="M57" s="24">
        <v>19.996601816152022</v>
      </c>
      <c r="N57" s="24">
        <v>31</v>
      </c>
      <c r="O57" s="24">
        <v>55.026340400297968</v>
      </c>
      <c r="P57" s="24">
        <v>18.99505131169369</v>
      </c>
      <c r="Q57" s="24">
        <v>31</v>
      </c>
      <c r="R57" s="24">
        <v>63.200401469386151</v>
      </c>
      <c r="S57" s="24">
        <v>19.842184817207492</v>
      </c>
      <c r="T57" s="24">
        <v>31</v>
      </c>
      <c r="U57" s="24">
        <v>56.232795357879404</v>
      </c>
      <c r="V57" s="25">
        <v>20.519482839564198</v>
      </c>
      <c r="W57" s="24">
        <v>32</v>
      </c>
      <c r="X57" s="24">
        <v>55.949349455824937</v>
      </c>
      <c r="Y57" s="24">
        <v>29.713982204167582</v>
      </c>
      <c r="Z57" s="24">
        <v>40</v>
      </c>
      <c r="AA57" s="24">
        <v>34.616759629040018</v>
      </c>
      <c r="AB57" s="24">
        <v>62.156979181275929</v>
      </c>
      <c r="AC57" s="24">
        <v>62</v>
      </c>
      <c r="AD57" s="24">
        <v>-0.25255278384445246</v>
      </c>
      <c r="AE57" s="24">
        <v>88.477779671278611</v>
      </c>
      <c r="AF57" s="24">
        <v>85</v>
      </c>
      <c r="AG57" s="24">
        <v>-3.9306814481552341</v>
      </c>
      <c r="AH57" s="24">
        <v>78.520420274492892</v>
      </c>
      <c r="AI57" s="24">
        <v>93</v>
      </c>
      <c r="AJ57" s="24">
        <v>18.440527540338131</v>
      </c>
      <c r="AK57" s="24">
        <v>91.215344719187399</v>
      </c>
      <c r="AL57" s="24">
        <v>86</v>
      </c>
      <c r="AM57" s="24">
        <v>-5.7176177267576973</v>
      </c>
      <c r="AN57" s="24">
        <v>59.236962291211313</v>
      </c>
      <c r="AO57" s="24">
        <v>94</v>
      </c>
      <c r="AP57" s="24">
        <v>58.68470691979811</v>
      </c>
      <c r="AQ57" s="24">
        <v>56.140465276232412</v>
      </c>
      <c r="AR57" s="24">
        <v>94</v>
      </c>
      <c r="AS57" s="24">
        <v>67.437158807794518</v>
      </c>
      <c r="AT57" s="24">
        <v>77.009218456598958</v>
      </c>
      <c r="AU57" s="24">
        <v>85</v>
      </c>
      <c r="AV57" s="24">
        <v>10.376396103674921</v>
      </c>
      <c r="AW57" s="24">
        <v>68.572627568233628</v>
      </c>
      <c r="AX57" s="24">
        <v>88</v>
      </c>
      <c r="AY57" s="24">
        <v>28.331089416742916</v>
      </c>
      <c r="AZ57" s="24">
        <v>65.832228092077742</v>
      </c>
      <c r="BA57" s="24">
        <v>77</v>
      </c>
      <c r="BB57" s="24">
        <v>16.963988963433231</v>
      </c>
      <c r="BC57" s="24">
        <v>51.395922531104283</v>
      </c>
      <c r="BD57" s="24">
        <v>51</v>
      </c>
      <c r="BE57" s="24">
        <v>-0.77033840741874926</v>
      </c>
      <c r="BF57" s="24">
        <v>35.387272960191105</v>
      </c>
      <c r="BG57" s="24">
        <v>40</v>
      </c>
      <c r="BH57" s="24">
        <v>13.03498872319995</v>
      </c>
      <c r="BI57" s="24">
        <v>42.772291717637287</v>
      </c>
      <c r="BJ57" s="24">
        <v>35</v>
      </c>
      <c r="BK57" s="24">
        <v>-18.171324017301508</v>
      </c>
      <c r="BL57" s="24">
        <v>38.777551942186093</v>
      </c>
      <c r="BM57" s="24">
        <v>33</v>
      </c>
      <c r="BN57" s="24">
        <v>-14.899217853669345</v>
      </c>
      <c r="BO57" s="24">
        <v>35.803258316230853</v>
      </c>
      <c r="BP57" s="24">
        <v>32</v>
      </c>
      <c r="BQ57" s="24">
        <v>-10.622659766434454</v>
      </c>
      <c r="BR57" s="24">
        <v>33.62630340342875</v>
      </c>
      <c r="BS57" s="24">
        <v>34</v>
      </c>
      <c r="BT57" s="24">
        <v>1.1113222648587222</v>
      </c>
      <c r="BU57" s="24">
        <v>31.463971953526048</v>
      </c>
      <c r="BV57" s="24">
        <v>35</v>
      </c>
      <c r="BW57" s="24">
        <v>11.238339684820634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12.49233000033807</v>
      </c>
      <c r="E58" s="24">
        <v>25</v>
      </c>
      <c r="F58" s="24">
        <v>100.12279534180931</v>
      </c>
      <c r="G58" s="24">
        <v>12.370166148756782</v>
      </c>
      <c r="H58" s="24">
        <v>26</v>
      </c>
      <c r="I58" s="24">
        <v>110.1831106174191</v>
      </c>
      <c r="J58" s="24">
        <v>10.514380432882447</v>
      </c>
      <c r="K58" s="24">
        <v>25</v>
      </c>
      <c r="L58" s="24">
        <v>137.769597168232</v>
      </c>
      <c r="M58" s="24">
        <v>13.681885453156648</v>
      </c>
      <c r="N58" s="24">
        <v>26</v>
      </c>
      <c r="O58" s="24">
        <v>90.032288232623301</v>
      </c>
      <c r="P58" s="24">
        <v>14.773928797983983</v>
      </c>
      <c r="Q58" s="24">
        <v>26</v>
      </c>
      <c r="R58" s="24">
        <v>75.985686377126044</v>
      </c>
      <c r="S58" s="24">
        <v>15.664882750426969</v>
      </c>
      <c r="T58" s="24">
        <v>26</v>
      </c>
      <c r="U58" s="24">
        <v>65.97634603611273</v>
      </c>
      <c r="V58" s="25">
        <v>16.415586271651357</v>
      </c>
      <c r="W58" s="24">
        <v>29</v>
      </c>
      <c r="X58" s="24">
        <v>76.661372430426695</v>
      </c>
      <c r="Y58" s="24">
        <v>20.799787542917308</v>
      </c>
      <c r="Z58" s="24">
        <v>34</v>
      </c>
      <c r="AA58" s="24">
        <v>63.463208120977157</v>
      </c>
      <c r="AB58" s="24">
        <v>26.638705363403968</v>
      </c>
      <c r="AC58" s="24">
        <v>40</v>
      </c>
      <c r="AD58" s="24">
        <v>50.157447422169653</v>
      </c>
      <c r="AE58" s="24">
        <v>31.893153137321359</v>
      </c>
      <c r="AF58" s="24">
        <v>42</v>
      </c>
      <c r="AG58" s="24">
        <v>31.689707252092337</v>
      </c>
      <c r="AH58" s="24">
        <v>20.611610322054386</v>
      </c>
      <c r="AI58" s="24">
        <v>45</v>
      </c>
      <c r="AJ58" s="24">
        <v>118.32355306974769</v>
      </c>
      <c r="AK58" s="24">
        <v>26.061527062624972</v>
      </c>
      <c r="AL58" s="24">
        <v>43</v>
      </c>
      <c r="AM58" s="24">
        <v>64.994168978174031</v>
      </c>
      <c r="AN58" s="24">
        <v>20.080326200410614</v>
      </c>
      <c r="AO58" s="24">
        <v>41</v>
      </c>
      <c r="AP58" s="24">
        <v>104.17995002074025</v>
      </c>
      <c r="AQ58" s="24">
        <v>23.638090642624171</v>
      </c>
      <c r="AR58" s="24">
        <v>34</v>
      </c>
      <c r="AS58" s="24">
        <v>43.83564440137669</v>
      </c>
      <c r="AT58" s="24">
        <v>20.733251122930486</v>
      </c>
      <c r="AU58" s="24">
        <v>33</v>
      </c>
      <c r="AV58" s="24">
        <v>59.164618246979984</v>
      </c>
      <c r="AW58" s="24">
        <v>19.592179305209608</v>
      </c>
      <c r="AX58" s="24">
        <v>32</v>
      </c>
      <c r="AY58" s="24">
        <v>63.330477439490984</v>
      </c>
      <c r="AZ58" s="24">
        <v>21.616552507846421</v>
      </c>
      <c r="BA58" s="24">
        <v>34</v>
      </c>
      <c r="BB58" s="24">
        <v>57.286875359327574</v>
      </c>
      <c r="BC58" s="24">
        <v>18.424953360207194</v>
      </c>
      <c r="BD58" s="24">
        <v>35</v>
      </c>
      <c r="BE58" s="24">
        <v>89.959775288171556</v>
      </c>
      <c r="BF58" s="24">
        <v>21.041081219573091</v>
      </c>
      <c r="BG58" s="24">
        <v>34</v>
      </c>
      <c r="BH58" s="24">
        <v>61.588654333847195</v>
      </c>
      <c r="BI58" s="24">
        <v>29.465356516594575</v>
      </c>
      <c r="BJ58" s="24">
        <v>35</v>
      </c>
      <c r="BK58" s="24">
        <v>18.783561910368785</v>
      </c>
      <c r="BL58" s="24">
        <v>27.428024544473089</v>
      </c>
      <c r="BM58" s="24">
        <v>33</v>
      </c>
      <c r="BN58" s="24">
        <v>20.314898896536452</v>
      </c>
      <c r="BO58" s="24">
        <v>28.265730249655935</v>
      </c>
      <c r="BP58" s="24">
        <v>33</v>
      </c>
      <c r="BQ58" s="24">
        <v>16.749150680095003</v>
      </c>
      <c r="BR58" s="24">
        <v>26.901042722743004</v>
      </c>
      <c r="BS58" s="24">
        <v>36</v>
      </c>
      <c r="BT58" s="24">
        <v>33.823808879960055</v>
      </c>
      <c r="BU58" s="24">
        <v>22.614729841596848</v>
      </c>
      <c r="BV58" s="24">
        <v>32</v>
      </c>
      <c r="BW58" s="24">
        <v>41.500695450007861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34.353907500929694</v>
      </c>
      <c r="E59" s="24">
        <v>35</v>
      </c>
      <c r="F59" s="24">
        <v>1.8806958103756366</v>
      </c>
      <c r="G59" s="24">
        <v>30.925415371891955</v>
      </c>
      <c r="H59" s="24">
        <v>37</v>
      </c>
      <c r="I59" s="24">
        <v>19.64269373606934</v>
      </c>
      <c r="J59" s="24">
        <v>30.491703255359095</v>
      </c>
      <c r="K59" s="24">
        <v>38</v>
      </c>
      <c r="L59" s="24">
        <v>24.624064722659526</v>
      </c>
      <c r="M59" s="24">
        <v>33.678487269308668</v>
      </c>
      <c r="N59" s="24">
        <v>35</v>
      </c>
      <c r="O59" s="24">
        <v>3.9239076272158795</v>
      </c>
      <c r="P59" s="24">
        <v>33.76898010967767</v>
      </c>
      <c r="Q59" s="24">
        <v>32</v>
      </c>
      <c r="R59" s="24">
        <v>-5.2384765661628849</v>
      </c>
      <c r="S59" s="24">
        <v>37.595718601024728</v>
      </c>
      <c r="T59" s="24">
        <v>32</v>
      </c>
      <c r="U59" s="24">
        <v>-14.883925109685784</v>
      </c>
      <c r="V59" s="25">
        <v>36.935069111215554</v>
      </c>
      <c r="W59" s="24">
        <v>39</v>
      </c>
      <c r="X59" s="24">
        <v>5.5907053607148027</v>
      </c>
      <c r="Y59" s="24">
        <v>39.618642938890112</v>
      </c>
      <c r="Z59" s="24">
        <v>31</v>
      </c>
      <c r="AA59" s="24">
        <v>-21.754008465620498</v>
      </c>
      <c r="AB59" s="24">
        <v>40.451367403687506</v>
      </c>
      <c r="AC59" s="24">
        <v>58</v>
      </c>
      <c r="AD59" s="24">
        <v>43.382050404340049</v>
      </c>
      <c r="AE59" s="24">
        <v>58.64224931701024</v>
      </c>
      <c r="AF59" s="24">
        <v>84</v>
      </c>
      <c r="AG59" s="24">
        <v>43.241435958416226</v>
      </c>
      <c r="AH59" s="24">
        <v>63.797841473025478</v>
      </c>
      <c r="AI59" s="24">
        <v>45</v>
      </c>
      <c r="AJ59" s="24">
        <v>-29.464698239004587</v>
      </c>
      <c r="AK59" s="24">
        <v>39.092290593937456</v>
      </c>
      <c r="AL59" s="24">
        <v>41</v>
      </c>
      <c r="AM59" s="24">
        <v>4.8800143892269059</v>
      </c>
      <c r="AN59" s="24">
        <v>55.220897051129192</v>
      </c>
      <c r="AO59" s="24">
        <v>66</v>
      </c>
      <c r="AP59" s="24">
        <v>19.519970743847939</v>
      </c>
      <c r="AQ59" s="24">
        <v>40.381738181149629</v>
      </c>
      <c r="AR59" s="24">
        <v>63</v>
      </c>
      <c r="AS59" s="24">
        <v>56.011115017849022</v>
      </c>
      <c r="AT59" s="24">
        <v>49.364883626024969</v>
      </c>
      <c r="AU59" s="24">
        <v>58</v>
      </c>
      <c r="AV59" s="24">
        <v>17.492427287770678</v>
      </c>
      <c r="AW59" s="24">
        <v>10.775698617865284</v>
      </c>
      <c r="AX59" s="24">
        <v>60</v>
      </c>
      <c r="AY59" s="24">
        <v>456.80844581644652</v>
      </c>
      <c r="AZ59" s="24">
        <v>30.459687624692688</v>
      </c>
      <c r="BA59" s="24">
        <v>49</v>
      </c>
      <c r="BB59" s="24">
        <v>60.868360187243944</v>
      </c>
      <c r="BC59" s="24">
        <v>35.880172333035063</v>
      </c>
      <c r="BD59" s="24">
        <v>41</v>
      </c>
      <c r="BE59" s="24">
        <v>14.269239343232154</v>
      </c>
      <c r="BF59" s="24">
        <v>36.343685742898977</v>
      </c>
      <c r="BG59" s="24">
        <v>42</v>
      </c>
      <c r="BH59" s="24">
        <v>15.563402944639934</v>
      </c>
      <c r="BI59" s="24">
        <v>31.366347259600676</v>
      </c>
      <c r="BJ59" s="24">
        <v>39</v>
      </c>
      <c r="BK59" s="24">
        <v>24.337079090593818</v>
      </c>
      <c r="BL59" s="24">
        <v>35.940170092757846</v>
      </c>
      <c r="BM59" s="24">
        <v>38</v>
      </c>
      <c r="BN59" s="24">
        <v>5.7312747878653525</v>
      </c>
      <c r="BO59" s="24">
        <v>32.976685291265255</v>
      </c>
      <c r="BP59" s="24">
        <v>40</v>
      </c>
      <c r="BQ59" s="24">
        <v>21.297818888410397</v>
      </c>
      <c r="BR59" s="24">
        <v>32.665551877616501</v>
      </c>
      <c r="BS59" s="24">
        <v>34</v>
      </c>
      <c r="BT59" s="24">
        <v>4.0851846844133872</v>
      </c>
      <c r="BU59" s="24">
        <v>32.447221077073742</v>
      </c>
      <c r="BV59" s="24">
        <v>36</v>
      </c>
      <c r="BW59" s="24">
        <v>10.949408932392512</v>
      </c>
      <c r="BX59" s="26"/>
      <c r="BY59" s="26"/>
    </row>
    <row r="60" spans="1:78" ht="30.75" customHeight="1" x14ac:dyDescent="0.25">
      <c r="A60" s="21">
        <v>51</v>
      </c>
      <c r="B60" s="30"/>
      <c r="C60" s="23" t="s">
        <v>68</v>
      </c>
      <c r="D60" s="24">
        <v>10.410275000281725</v>
      </c>
      <c r="E60" s="24">
        <v>14</v>
      </c>
      <c r="F60" s="24">
        <v>34.482518469695847</v>
      </c>
      <c r="G60" s="24">
        <v>10.308471790630652</v>
      </c>
      <c r="H60" s="24">
        <v>13</v>
      </c>
      <c r="I60" s="24">
        <v>26.109866370451467</v>
      </c>
      <c r="J60" s="24">
        <v>10.514380432882447</v>
      </c>
      <c r="K60" s="24">
        <v>17</v>
      </c>
      <c r="L60" s="24">
        <v>61.683326074397741</v>
      </c>
      <c r="M60" s="24">
        <v>10.524527271658959</v>
      </c>
      <c r="N60" s="24">
        <v>18</v>
      </c>
      <c r="O60" s="24">
        <v>71.029059409360983</v>
      </c>
      <c r="P60" s="24">
        <v>10.552806284274272</v>
      </c>
      <c r="Q60" s="24">
        <v>18</v>
      </c>
      <c r="R60" s="24">
        <v>70.570742180906805</v>
      </c>
      <c r="S60" s="24">
        <v>10.443255166951312</v>
      </c>
      <c r="T60" s="24">
        <v>19</v>
      </c>
      <c r="U60" s="24">
        <v>81.935610078046665</v>
      </c>
      <c r="V60" s="25">
        <v>10.259741419782099</v>
      </c>
      <c r="W60" s="24">
        <v>21</v>
      </c>
      <c r="X60" s="24">
        <v>104.68352116077023</v>
      </c>
      <c r="Y60" s="24">
        <v>9.9046607347225279</v>
      </c>
      <c r="Z60" s="24">
        <v>29</v>
      </c>
      <c r="AA60" s="24">
        <v>192.79145219316203</v>
      </c>
      <c r="AB60" s="24">
        <v>9.8661871716310987</v>
      </c>
      <c r="AC60" s="24">
        <v>32</v>
      </c>
      <c r="AD60" s="24">
        <v>224.34008643188648</v>
      </c>
      <c r="AE60" s="24">
        <v>10.288113915264955</v>
      </c>
      <c r="AF60" s="24">
        <v>35</v>
      </c>
      <c r="AG60" s="24">
        <v>240.19841040123856</v>
      </c>
      <c r="AH60" s="24">
        <v>9.8150525343116115</v>
      </c>
      <c r="AI60" s="24">
        <v>32</v>
      </c>
      <c r="AJ60" s="24">
        <v>226.02983925082322</v>
      </c>
      <c r="AK60" s="24">
        <v>10.023664254855758</v>
      </c>
      <c r="AL60" s="24">
        <v>30</v>
      </c>
      <c r="AM60" s="24">
        <v>199.29174837901337</v>
      </c>
      <c r="AN60" s="24">
        <v>10.040163100205307</v>
      </c>
      <c r="AO60" s="24">
        <v>31</v>
      </c>
      <c r="AP60" s="24">
        <v>208.75992442160722</v>
      </c>
      <c r="AQ60" s="24">
        <v>9.8492044344267384</v>
      </c>
      <c r="AR60" s="24">
        <v>30</v>
      </c>
      <c r="AS60" s="24">
        <v>204.59312932056238</v>
      </c>
      <c r="AT60" s="24">
        <v>9.8729767252049943</v>
      </c>
      <c r="AU60" s="24">
        <v>27</v>
      </c>
      <c r="AV60" s="24">
        <v>173.47375316981106</v>
      </c>
      <c r="AW60" s="24">
        <v>9.7960896526048042</v>
      </c>
      <c r="AX60" s="24">
        <v>29</v>
      </c>
      <c r="AY60" s="24">
        <v>196.03649035907736</v>
      </c>
      <c r="AZ60" s="24">
        <v>9.8257056853847384</v>
      </c>
      <c r="BA60" s="24">
        <v>28</v>
      </c>
      <c r="BB60" s="24">
        <v>184.96680947454638</v>
      </c>
      <c r="BC60" s="24">
        <v>9.69734387379326</v>
      </c>
      <c r="BD60" s="24">
        <v>20</v>
      </c>
      <c r="BE60" s="24">
        <v>106.2420417414434</v>
      </c>
      <c r="BF60" s="24">
        <v>9.5641278270786785</v>
      </c>
      <c r="BG60" s="24">
        <v>22</v>
      </c>
      <c r="BH60" s="24">
        <v>130.02620205171186</v>
      </c>
      <c r="BI60" s="24">
        <v>9.5049537150305081</v>
      </c>
      <c r="BJ60" s="24">
        <v>18</v>
      </c>
      <c r="BK60" s="24">
        <v>89.374935845673662</v>
      </c>
      <c r="BL60" s="24">
        <v>9.45793949809417</v>
      </c>
      <c r="BM60" s="24">
        <v>17</v>
      </c>
      <c r="BN60" s="24">
        <v>79.743167139371096</v>
      </c>
      <c r="BO60" s="24">
        <v>9.4219100832186449</v>
      </c>
      <c r="BP60" s="24">
        <v>14</v>
      </c>
      <c r="BQ60" s="24">
        <v>48.589828138302728</v>
      </c>
      <c r="BR60" s="24">
        <v>9.6075152581225005</v>
      </c>
      <c r="BS60" s="24">
        <v>19</v>
      </c>
      <c r="BT60" s="24">
        <v>97.761850900385426</v>
      </c>
      <c r="BU60" s="24">
        <v>9.8324912354768905</v>
      </c>
      <c r="BV60" s="24">
        <v>17</v>
      </c>
      <c r="BW60" s="24">
        <v>72.896162252978343</v>
      </c>
      <c r="BX60" s="26"/>
      <c r="BY60" s="26"/>
    </row>
    <row r="61" spans="1:78" s="42" customFormat="1" ht="34.5" customHeight="1" x14ac:dyDescent="0.25">
      <c r="A61" s="38" t="s">
        <v>69</v>
      </c>
      <c r="B61" s="39"/>
      <c r="C61" s="39"/>
      <c r="D61" s="40">
        <v>147.8259050040005</v>
      </c>
      <c r="E61" s="40">
        <v>161</v>
      </c>
      <c r="F61" s="40">
        <v>8.911898760669164</v>
      </c>
      <c r="G61" s="40">
        <v>148.44199378508139</v>
      </c>
      <c r="H61" s="40">
        <v>172</v>
      </c>
      <c r="I61" s="40">
        <v>15.870176366013089</v>
      </c>
      <c r="J61" s="40">
        <v>133.53263149760707</v>
      </c>
      <c r="K61" s="40">
        <v>174</v>
      </c>
      <c r="L61" s="40">
        <v>30.305228054401155</v>
      </c>
      <c r="M61" s="40">
        <v>136.81885453156647</v>
      </c>
      <c r="N61" s="40">
        <v>175</v>
      </c>
      <c r="O61" s="40">
        <v>27.906347848881076</v>
      </c>
      <c r="P61" s="40">
        <v>136.13120106713814</v>
      </c>
      <c r="Q61" s="40">
        <v>170</v>
      </c>
      <c r="R61" s="40">
        <v>24.879527005831832</v>
      </c>
      <c r="S61" s="40">
        <v>147.24989785401351</v>
      </c>
      <c r="T61" s="40">
        <v>174</v>
      </c>
      <c r="U61" s="40">
        <v>18.166465672191549</v>
      </c>
      <c r="V61" s="40">
        <v>150.81819887079686</v>
      </c>
      <c r="W61" s="40">
        <v>192</v>
      </c>
      <c r="X61" s="40">
        <v>27.305591392510141</v>
      </c>
      <c r="Y61" s="40">
        <v>172.34109678417198</v>
      </c>
      <c r="Z61" s="40">
        <v>218</v>
      </c>
      <c r="AA61" s="40">
        <v>26.493334479011732</v>
      </c>
      <c r="AB61" s="40">
        <v>223.96244879602597</v>
      </c>
      <c r="AC61" s="40">
        <v>288</v>
      </c>
      <c r="AD61" s="40">
        <v>28.592985809999021</v>
      </c>
      <c r="AE61" s="40">
        <v>286.00956684436574</v>
      </c>
      <c r="AF61" s="40">
        <v>344</v>
      </c>
      <c r="AG61" s="40">
        <v>20.27569699694353</v>
      </c>
      <c r="AH61" s="40">
        <v>260.09889215925773</v>
      </c>
      <c r="AI61" s="40">
        <v>297</v>
      </c>
      <c r="AJ61" s="40">
        <v>14.187337567800112</v>
      </c>
      <c r="AK61" s="40">
        <v>260.6152706262497</v>
      </c>
      <c r="AL61" s="40">
        <v>277</v>
      </c>
      <c r="AM61" s="40">
        <v>6.2869414115214166</v>
      </c>
      <c r="AN61" s="40">
        <v>238.95588178488632</v>
      </c>
      <c r="AO61" s="40">
        <v>302</v>
      </c>
      <c r="AP61" s="40">
        <v>26.383162341183748</v>
      </c>
      <c r="AQ61" s="40">
        <v>229.48646332214298</v>
      </c>
      <c r="AR61" s="40">
        <v>280</v>
      </c>
      <c r="AS61" s="40">
        <v>22.011553948150894</v>
      </c>
      <c r="AT61" s="40">
        <v>245.83712045760439</v>
      </c>
      <c r="AU61" s="40">
        <v>261</v>
      </c>
      <c r="AV61" s="40">
        <v>6.1678559829252944</v>
      </c>
      <c r="AW61" s="40">
        <v>195.92179305209606</v>
      </c>
      <c r="AX61" s="40">
        <v>282</v>
      </c>
      <c r="AY61" s="40">
        <v>43.934983243551443</v>
      </c>
      <c r="AZ61" s="40">
        <v>213.21781337284884</v>
      </c>
      <c r="BA61" s="40">
        <v>261</v>
      </c>
      <c r="BB61" s="40">
        <v>22.41003501128473</v>
      </c>
      <c r="BC61" s="40">
        <v>186.18900237683062</v>
      </c>
      <c r="BD61" s="40">
        <v>219</v>
      </c>
      <c r="BE61" s="40">
        <v>17.622414430666929</v>
      </c>
      <c r="BF61" s="40">
        <v>178.84919036637126</v>
      </c>
      <c r="BG61" s="40">
        <v>228</v>
      </c>
      <c r="BH61" s="40">
        <v>27.481706533277372</v>
      </c>
      <c r="BI61" s="40">
        <v>192.00006504361625</v>
      </c>
      <c r="BJ61" s="40">
        <v>221</v>
      </c>
      <c r="BK61" s="40">
        <v>15.104127672975476</v>
      </c>
      <c r="BL61" s="40">
        <v>200.50831735959639</v>
      </c>
      <c r="BM61" s="40">
        <v>210</v>
      </c>
      <c r="BN61" s="40">
        <v>4.7338099313760633</v>
      </c>
      <c r="BO61" s="40">
        <v>190.32258368101665</v>
      </c>
      <c r="BP61" s="40">
        <v>207</v>
      </c>
      <c r="BQ61" s="40">
        <v>8.7627101295214302</v>
      </c>
      <c r="BR61" s="40">
        <v>174.85677769782953</v>
      </c>
      <c r="BS61" s="40">
        <v>213</v>
      </c>
      <c r="BT61" s="40">
        <v>21.813979877912352</v>
      </c>
      <c r="BU61" s="40">
        <v>169.11884925020252</v>
      </c>
      <c r="BV61" s="40">
        <v>207</v>
      </c>
      <c r="BW61" s="40">
        <v>22.399129912334196</v>
      </c>
      <c r="BX61" s="41"/>
      <c r="BY61" s="41"/>
    </row>
    <row r="62" spans="1:78" s="50" customFormat="1" ht="29.25" customHeight="1" x14ac:dyDescent="0.25">
      <c r="A62" s="52" t="s">
        <v>70</v>
      </c>
      <c r="B62" s="53"/>
      <c r="C62" s="54"/>
      <c r="D62" s="33">
        <v>350.82626750949419</v>
      </c>
      <c r="E62" s="33">
        <v>338.6</v>
      </c>
      <c r="F62" s="33">
        <v>-3.4849920435798873</v>
      </c>
      <c r="G62" s="33">
        <v>349.45719370237907</v>
      </c>
      <c r="H62" s="33">
        <v>354.6</v>
      </c>
      <c r="I62" s="33">
        <v>1.4716555819425785</v>
      </c>
      <c r="J62" s="33">
        <v>335.40873580895004</v>
      </c>
      <c r="K62" s="33">
        <v>346.6</v>
      </c>
      <c r="L62" s="33">
        <v>3.3366048633344372</v>
      </c>
      <c r="M62" s="33">
        <v>339.94223087458437</v>
      </c>
      <c r="N62" s="33">
        <v>351.6</v>
      </c>
      <c r="O62" s="33">
        <v>3.429338301223475</v>
      </c>
      <c r="P62" s="33">
        <v>339.80036235363161</v>
      </c>
      <c r="Q62" s="33">
        <v>358.6</v>
      </c>
      <c r="R62" s="33">
        <v>5.5325537371862925</v>
      </c>
      <c r="S62" s="33">
        <v>364.4696053266008</v>
      </c>
      <c r="T62" s="33">
        <v>365.6</v>
      </c>
      <c r="U62" s="33">
        <v>0.31014785784023829</v>
      </c>
      <c r="V62" s="33">
        <v>359.09094969237344</v>
      </c>
      <c r="W62" s="33">
        <v>364.6</v>
      </c>
      <c r="X62" s="33">
        <v>1.5341657349888884</v>
      </c>
      <c r="Y62" s="33">
        <v>430.85274196042997</v>
      </c>
      <c r="Z62" s="33">
        <v>437.8</v>
      </c>
      <c r="AA62" s="33">
        <v>1.6124437337822695</v>
      </c>
      <c r="AB62" s="33">
        <v>542.64029443971049</v>
      </c>
      <c r="AC62" s="33">
        <v>542.6</v>
      </c>
      <c r="AD62" s="33">
        <v>-7.4256261695548722E-3</v>
      </c>
      <c r="AE62" s="33">
        <v>630.66138300574175</v>
      </c>
      <c r="AF62" s="33">
        <v>630.4</v>
      </c>
      <c r="AG62" s="33">
        <v>-4.14458555391519E-2</v>
      </c>
      <c r="AH62" s="33">
        <v>631.10787795623662</v>
      </c>
      <c r="AI62" s="33">
        <v>604</v>
      </c>
      <c r="AJ62" s="33">
        <v>-4.2952843567762251</v>
      </c>
      <c r="AK62" s="33">
        <v>586.3843589090618</v>
      </c>
      <c r="AL62" s="33">
        <v>582</v>
      </c>
      <c r="AM62" s="33">
        <v>-0.74769369995111723</v>
      </c>
      <c r="AN62" s="33">
        <v>548.19290527120984</v>
      </c>
      <c r="AO62" s="33">
        <v>584</v>
      </c>
      <c r="AP62" s="33">
        <v>6.5318420549560319</v>
      </c>
      <c r="AQ62" s="33">
        <v>539.73640300658531</v>
      </c>
      <c r="AR62" s="33">
        <v>574</v>
      </c>
      <c r="AS62" s="33">
        <v>6.3482093856464683</v>
      </c>
      <c r="AT62" s="33">
        <v>544.98831523131571</v>
      </c>
      <c r="AU62" s="33">
        <v>526</v>
      </c>
      <c r="AV62" s="33">
        <v>-3.4841692382443612</v>
      </c>
      <c r="AW62" s="33">
        <v>480.98800194289583</v>
      </c>
      <c r="AX62" s="33">
        <v>538</v>
      </c>
      <c r="AY62" s="33">
        <v>11.853101912482378</v>
      </c>
      <c r="AZ62" s="33">
        <v>465.73844948723661</v>
      </c>
      <c r="BA62" s="33">
        <v>480</v>
      </c>
      <c r="BB62" s="33">
        <v>3.0621372421505915</v>
      </c>
      <c r="BC62" s="33">
        <v>417.95552096048959</v>
      </c>
      <c r="BD62" s="33">
        <v>412</v>
      </c>
      <c r="BE62" s="33">
        <v>-1.424917404321735</v>
      </c>
      <c r="BF62" s="33">
        <v>413.17032212979888</v>
      </c>
      <c r="BG62" s="33">
        <v>500</v>
      </c>
      <c r="BH62" s="33">
        <v>21.015468251111045</v>
      </c>
      <c r="BI62" s="33">
        <v>440.07935700591247</v>
      </c>
      <c r="BJ62" s="33">
        <v>441</v>
      </c>
      <c r="BK62" s="33">
        <v>0.20919931358542701</v>
      </c>
      <c r="BL62" s="33">
        <v>433.17362901271292</v>
      </c>
      <c r="BM62" s="33">
        <v>423</v>
      </c>
      <c r="BN62" s="33">
        <v>-2.3486261238710688</v>
      </c>
      <c r="BO62" s="33">
        <v>413.62185265329856</v>
      </c>
      <c r="BP62" s="33">
        <v>408</v>
      </c>
      <c r="BQ62" s="33">
        <v>-1.3591768948462319</v>
      </c>
      <c r="BR62" s="33">
        <v>393.90812558302252</v>
      </c>
      <c r="BS62" s="33">
        <v>438</v>
      </c>
      <c r="BT62" s="33">
        <v>11.193441199446493</v>
      </c>
      <c r="BU62" s="33">
        <v>395.26614766617104</v>
      </c>
      <c r="BV62" s="33">
        <v>438.1</v>
      </c>
      <c r="BW62" s="33">
        <v>10.836711564281257</v>
      </c>
      <c r="BX62" s="34"/>
      <c r="BY62" s="34"/>
      <c r="BZ62" s="49"/>
    </row>
    <row r="63" spans="1:78" s="50" customFormat="1" ht="30" customHeight="1" x14ac:dyDescent="0.25">
      <c r="A63" s="21">
        <v>52</v>
      </c>
      <c r="B63" s="55" t="s">
        <v>71</v>
      </c>
      <c r="C63" s="23" t="s">
        <v>72</v>
      </c>
      <c r="D63" s="24">
        <v>35</v>
      </c>
      <c r="E63" s="24">
        <v>35</v>
      </c>
      <c r="F63" s="24">
        <v>0</v>
      </c>
      <c r="G63" s="24">
        <v>34</v>
      </c>
      <c r="H63" s="24">
        <v>34</v>
      </c>
      <c r="I63" s="24">
        <v>0</v>
      </c>
      <c r="J63" s="24">
        <v>34</v>
      </c>
      <c r="K63" s="24">
        <v>33</v>
      </c>
      <c r="L63" s="24">
        <v>-2.9411764705882351</v>
      </c>
      <c r="M63" s="24">
        <v>34</v>
      </c>
      <c r="N63" s="24">
        <v>33</v>
      </c>
      <c r="O63" s="24">
        <v>-2.9411764705882351</v>
      </c>
      <c r="P63" s="24">
        <v>35</v>
      </c>
      <c r="Q63" s="24">
        <v>33</v>
      </c>
      <c r="R63" s="24">
        <v>-5.7142857142857144</v>
      </c>
      <c r="S63" s="24">
        <v>35</v>
      </c>
      <c r="T63" s="24">
        <v>35</v>
      </c>
      <c r="U63" s="24">
        <v>0</v>
      </c>
      <c r="V63" s="25">
        <v>35</v>
      </c>
      <c r="W63" s="24">
        <v>34</v>
      </c>
      <c r="X63" s="24">
        <v>-2.8571428571428572</v>
      </c>
      <c r="Y63" s="24">
        <v>35</v>
      </c>
      <c r="Z63" s="24">
        <v>35</v>
      </c>
      <c r="AA63" s="24">
        <v>0</v>
      </c>
      <c r="AB63" s="24">
        <v>36</v>
      </c>
      <c r="AC63" s="24">
        <v>35</v>
      </c>
      <c r="AD63" s="24">
        <v>-2.7777777777777777</v>
      </c>
      <c r="AE63" s="24">
        <v>36</v>
      </c>
      <c r="AF63" s="24">
        <v>35</v>
      </c>
      <c r="AG63" s="24">
        <v>-2.7777777777777777</v>
      </c>
      <c r="AH63" s="24">
        <v>35</v>
      </c>
      <c r="AI63" s="24">
        <v>35</v>
      </c>
      <c r="AJ63" s="24">
        <v>0</v>
      </c>
      <c r="AK63" s="24">
        <v>35</v>
      </c>
      <c r="AL63" s="24">
        <v>35</v>
      </c>
      <c r="AM63" s="24">
        <v>0</v>
      </c>
      <c r="AN63" s="24">
        <v>35</v>
      </c>
      <c r="AO63" s="24">
        <v>35</v>
      </c>
      <c r="AP63" s="24">
        <v>0</v>
      </c>
      <c r="AQ63" s="24">
        <v>34</v>
      </c>
      <c r="AR63" s="24">
        <v>35</v>
      </c>
      <c r="AS63" s="24">
        <v>2.9411764705882351</v>
      </c>
      <c r="AT63" s="24">
        <v>35</v>
      </c>
      <c r="AU63" s="24">
        <v>34</v>
      </c>
      <c r="AV63" s="24">
        <v>-2.8571428571428572</v>
      </c>
      <c r="AW63" s="24">
        <v>34</v>
      </c>
      <c r="AX63" s="24">
        <v>35</v>
      </c>
      <c r="AY63" s="24">
        <v>2.9411764705882351</v>
      </c>
      <c r="AZ63" s="24">
        <v>35</v>
      </c>
      <c r="BA63" s="24">
        <v>35</v>
      </c>
      <c r="BB63" s="24">
        <v>0</v>
      </c>
      <c r="BC63" s="24">
        <v>35</v>
      </c>
      <c r="BD63" s="24">
        <v>34</v>
      </c>
      <c r="BE63" s="24">
        <v>-2.8571428571428572</v>
      </c>
      <c r="BF63" s="24">
        <v>35</v>
      </c>
      <c r="BG63" s="24">
        <v>80</v>
      </c>
      <c r="BH63" s="24">
        <v>128.57142857142858</v>
      </c>
      <c r="BI63" s="24">
        <v>35</v>
      </c>
      <c r="BJ63" s="24">
        <v>35</v>
      </c>
      <c r="BK63" s="24">
        <v>0</v>
      </c>
      <c r="BL63" s="24">
        <v>35</v>
      </c>
      <c r="BM63" s="24">
        <v>35</v>
      </c>
      <c r="BN63" s="24">
        <v>0</v>
      </c>
      <c r="BO63" s="24">
        <v>35</v>
      </c>
      <c r="BP63" s="24">
        <v>35</v>
      </c>
      <c r="BQ63" s="24">
        <v>0</v>
      </c>
      <c r="BR63" s="24">
        <v>35</v>
      </c>
      <c r="BS63" s="24">
        <v>35</v>
      </c>
      <c r="BT63" s="24">
        <v>0</v>
      </c>
      <c r="BU63" s="24">
        <v>35</v>
      </c>
      <c r="BV63" s="24">
        <v>34</v>
      </c>
      <c r="BW63" s="24">
        <v>-2.8571428571428572</v>
      </c>
      <c r="BX63" s="34"/>
      <c r="BY63" s="34"/>
      <c r="BZ63" s="49"/>
    </row>
    <row r="64" spans="1:78" s="50" customFormat="1" ht="30" customHeight="1" x14ac:dyDescent="0.25">
      <c r="A64" s="21">
        <v>53</v>
      </c>
      <c r="B64" s="56"/>
      <c r="C64" s="23" t="s">
        <v>73</v>
      </c>
      <c r="D64" s="24">
        <v>34</v>
      </c>
      <c r="E64" s="24">
        <v>34</v>
      </c>
      <c r="F64" s="24">
        <v>0</v>
      </c>
      <c r="G64" s="24">
        <v>35</v>
      </c>
      <c r="H64" s="24">
        <v>32</v>
      </c>
      <c r="I64" s="24">
        <v>-8.5714285714285712</v>
      </c>
      <c r="J64" s="24">
        <v>33</v>
      </c>
      <c r="K64" s="24">
        <v>31</v>
      </c>
      <c r="L64" s="24">
        <v>-6.0606060606060606</v>
      </c>
      <c r="M64" s="24">
        <v>34</v>
      </c>
      <c r="N64" s="24">
        <v>31</v>
      </c>
      <c r="O64" s="24">
        <v>-8.8235294117647065</v>
      </c>
      <c r="P64" s="24">
        <v>33</v>
      </c>
      <c r="Q64" s="24">
        <v>33</v>
      </c>
      <c r="R64" s="24">
        <v>0</v>
      </c>
      <c r="S64" s="24">
        <v>33</v>
      </c>
      <c r="T64" s="24">
        <v>34</v>
      </c>
      <c r="U64" s="24">
        <v>3.0303030303030303</v>
      </c>
      <c r="V64" s="25">
        <v>34</v>
      </c>
      <c r="W64" s="24">
        <v>34</v>
      </c>
      <c r="X64" s="24">
        <v>0</v>
      </c>
      <c r="Y64" s="24">
        <v>35</v>
      </c>
      <c r="Z64" s="24">
        <v>34</v>
      </c>
      <c r="AA64" s="24">
        <v>-2.8571428571428572</v>
      </c>
      <c r="AB64" s="24">
        <v>36</v>
      </c>
      <c r="AC64" s="24">
        <v>34</v>
      </c>
      <c r="AD64" s="24">
        <v>-5.5555555555555554</v>
      </c>
      <c r="AE64" s="24">
        <v>34</v>
      </c>
      <c r="AF64" s="24">
        <v>39</v>
      </c>
      <c r="AG64" s="24">
        <v>14.705882352941178</v>
      </c>
      <c r="AH64" s="24">
        <v>36</v>
      </c>
      <c r="AI64" s="24">
        <v>36</v>
      </c>
      <c r="AJ64" s="24">
        <v>0</v>
      </c>
      <c r="AK64" s="24">
        <v>35</v>
      </c>
      <c r="AL64" s="24">
        <v>35</v>
      </c>
      <c r="AM64" s="24">
        <v>0</v>
      </c>
      <c r="AN64" s="24">
        <v>34</v>
      </c>
      <c r="AO64" s="24">
        <v>34</v>
      </c>
      <c r="AP64" s="24">
        <v>0</v>
      </c>
      <c r="AQ64" s="24">
        <v>35</v>
      </c>
      <c r="AR64" s="24">
        <v>34</v>
      </c>
      <c r="AS64" s="24">
        <v>-2.8571428571428572</v>
      </c>
      <c r="AT64" s="24">
        <v>34</v>
      </c>
      <c r="AU64" s="24">
        <v>36</v>
      </c>
      <c r="AV64" s="24">
        <v>5.8823529411764701</v>
      </c>
      <c r="AW64" s="24">
        <v>33</v>
      </c>
      <c r="AX64" s="24">
        <v>32</v>
      </c>
      <c r="AY64" s="24">
        <v>-3.0303030303030303</v>
      </c>
      <c r="AZ64" s="24">
        <v>34</v>
      </c>
      <c r="BA64" s="24">
        <v>34</v>
      </c>
      <c r="BB64" s="24">
        <v>0</v>
      </c>
      <c r="BC64" s="24">
        <v>34</v>
      </c>
      <c r="BD64" s="24">
        <v>34</v>
      </c>
      <c r="BE64" s="24">
        <v>0</v>
      </c>
      <c r="BF64" s="24">
        <v>35</v>
      </c>
      <c r="BG64" s="24">
        <v>35</v>
      </c>
      <c r="BH64" s="24">
        <v>0</v>
      </c>
      <c r="BI64" s="24">
        <v>34</v>
      </c>
      <c r="BJ64" s="24">
        <v>35</v>
      </c>
      <c r="BK64" s="24">
        <v>2.9411764705882351</v>
      </c>
      <c r="BL64" s="24">
        <v>36</v>
      </c>
      <c r="BM64" s="24">
        <v>37</v>
      </c>
      <c r="BN64" s="24">
        <v>2.7777777777777777</v>
      </c>
      <c r="BO64" s="24">
        <v>34</v>
      </c>
      <c r="BP64" s="24">
        <v>34</v>
      </c>
      <c r="BQ64" s="24">
        <v>0</v>
      </c>
      <c r="BR64" s="24">
        <v>34</v>
      </c>
      <c r="BS64" s="24">
        <v>34</v>
      </c>
      <c r="BT64" s="24">
        <v>0</v>
      </c>
      <c r="BU64" s="24">
        <v>35</v>
      </c>
      <c r="BV64" s="24">
        <v>34</v>
      </c>
      <c r="BW64" s="24">
        <v>-2.8571428571428572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6"/>
      <c r="C65" s="23" t="s">
        <v>74</v>
      </c>
      <c r="D65" s="24">
        <v>2</v>
      </c>
      <c r="E65" s="24">
        <v>2</v>
      </c>
      <c r="F65" s="24">
        <v>0</v>
      </c>
      <c r="G65" s="24">
        <v>2</v>
      </c>
      <c r="H65" s="24">
        <v>2</v>
      </c>
      <c r="I65" s="24">
        <v>0</v>
      </c>
      <c r="J65" s="24">
        <v>2</v>
      </c>
      <c r="K65" s="24">
        <v>2</v>
      </c>
      <c r="L65" s="24">
        <v>0</v>
      </c>
      <c r="M65" s="24">
        <v>2</v>
      </c>
      <c r="N65" s="24">
        <v>2</v>
      </c>
      <c r="O65" s="24">
        <v>0</v>
      </c>
      <c r="P65" s="24">
        <v>2</v>
      </c>
      <c r="Q65" s="24">
        <v>2</v>
      </c>
      <c r="R65" s="24">
        <v>0</v>
      </c>
      <c r="S65" s="24">
        <v>2</v>
      </c>
      <c r="T65" s="24">
        <v>2</v>
      </c>
      <c r="U65" s="24">
        <v>0</v>
      </c>
      <c r="V65" s="25">
        <v>2</v>
      </c>
      <c r="W65" s="24">
        <v>2</v>
      </c>
      <c r="X65" s="24">
        <v>0</v>
      </c>
      <c r="Y65" s="24">
        <v>2</v>
      </c>
      <c r="Z65" s="24">
        <v>2</v>
      </c>
      <c r="AA65" s="24">
        <v>0</v>
      </c>
      <c r="AB65" s="24">
        <v>2</v>
      </c>
      <c r="AC65" s="24">
        <v>2</v>
      </c>
      <c r="AD65" s="24">
        <v>0</v>
      </c>
      <c r="AE65" s="24">
        <v>2</v>
      </c>
      <c r="AF65" s="24">
        <v>2</v>
      </c>
      <c r="AG65" s="24">
        <v>0</v>
      </c>
      <c r="AH65" s="24">
        <v>2</v>
      </c>
      <c r="AI65" s="24">
        <v>2</v>
      </c>
      <c r="AJ65" s="24">
        <v>0</v>
      </c>
      <c r="AK65" s="24">
        <v>2</v>
      </c>
      <c r="AL65" s="24">
        <v>2</v>
      </c>
      <c r="AM65" s="24">
        <v>0</v>
      </c>
      <c r="AN65" s="24">
        <v>2</v>
      </c>
      <c r="AO65" s="24">
        <v>2</v>
      </c>
      <c r="AP65" s="24">
        <v>0</v>
      </c>
      <c r="AQ65" s="24">
        <v>2</v>
      </c>
      <c r="AR65" s="24">
        <v>2</v>
      </c>
      <c r="AS65" s="24">
        <v>0</v>
      </c>
      <c r="AT65" s="24">
        <v>2</v>
      </c>
      <c r="AU65" s="24">
        <v>2</v>
      </c>
      <c r="AV65" s="24">
        <v>0</v>
      </c>
      <c r="AW65" s="24">
        <v>2</v>
      </c>
      <c r="AX65" s="24">
        <v>2</v>
      </c>
      <c r="AY65" s="24">
        <v>0</v>
      </c>
      <c r="AZ65" s="24">
        <v>2</v>
      </c>
      <c r="BA65" s="24">
        <v>2</v>
      </c>
      <c r="BB65" s="24">
        <v>0</v>
      </c>
      <c r="BC65" s="24">
        <v>2</v>
      </c>
      <c r="BD65" s="24">
        <v>2</v>
      </c>
      <c r="BE65" s="24">
        <v>0</v>
      </c>
      <c r="BF65" s="24">
        <v>2</v>
      </c>
      <c r="BG65" s="24">
        <v>2</v>
      </c>
      <c r="BH65" s="24">
        <v>0</v>
      </c>
      <c r="BI65" s="24">
        <v>2</v>
      </c>
      <c r="BJ65" s="24">
        <v>2</v>
      </c>
      <c r="BK65" s="24">
        <v>0</v>
      </c>
      <c r="BL65" s="24">
        <v>2</v>
      </c>
      <c r="BM65" s="24">
        <v>2</v>
      </c>
      <c r="BN65" s="24">
        <v>0</v>
      </c>
      <c r="BO65" s="24">
        <v>2</v>
      </c>
      <c r="BP65" s="24">
        <v>2</v>
      </c>
      <c r="BQ65" s="24">
        <v>0</v>
      </c>
      <c r="BR65" s="24">
        <v>2</v>
      </c>
      <c r="BS65" s="24">
        <v>2</v>
      </c>
      <c r="BT65" s="24">
        <v>0</v>
      </c>
      <c r="BU65" s="24">
        <v>2</v>
      </c>
      <c r="BV65" s="24">
        <v>2</v>
      </c>
      <c r="BW65" s="24">
        <v>0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8</v>
      </c>
      <c r="E66" s="24">
        <v>7</v>
      </c>
      <c r="F66" s="24">
        <v>-12.5</v>
      </c>
      <c r="G66" s="24">
        <v>7</v>
      </c>
      <c r="H66" s="24">
        <v>7</v>
      </c>
      <c r="I66" s="24">
        <v>0</v>
      </c>
      <c r="J66" s="24">
        <v>8</v>
      </c>
      <c r="K66" s="24">
        <v>7</v>
      </c>
      <c r="L66" s="24">
        <v>-12.5</v>
      </c>
      <c r="M66" s="24">
        <v>7</v>
      </c>
      <c r="N66" s="24">
        <v>7</v>
      </c>
      <c r="O66" s="24">
        <v>0</v>
      </c>
      <c r="P66" s="24">
        <v>7</v>
      </c>
      <c r="Q66" s="24">
        <v>6</v>
      </c>
      <c r="R66" s="24">
        <v>-14.285714285714285</v>
      </c>
      <c r="S66" s="24">
        <v>7</v>
      </c>
      <c r="T66" s="24">
        <v>7</v>
      </c>
      <c r="U66" s="24">
        <v>0</v>
      </c>
      <c r="V66" s="25">
        <v>7</v>
      </c>
      <c r="W66" s="24">
        <v>7</v>
      </c>
      <c r="X66" s="24">
        <v>0</v>
      </c>
      <c r="Y66" s="24">
        <v>8</v>
      </c>
      <c r="Z66" s="24">
        <v>6</v>
      </c>
      <c r="AA66" s="24">
        <v>-25</v>
      </c>
      <c r="AB66" s="24">
        <v>8</v>
      </c>
      <c r="AC66" s="24">
        <v>7</v>
      </c>
      <c r="AD66" s="24">
        <v>-12.5</v>
      </c>
      <c r="AE66" s="24">
        <v>10</v>
      </c>
      <c r="AF66" s="24">
        <v>9</v>
      </c>
      <c r="AG66" s="24">
        <v>-10</v>
      </c>
      <c r="AH66" s="24">
        <v>9</v>
      </c>
      <c r="AI66" s="24">
        <v>9</v>
      </c>
      <c r="AJ66" s="24">
        <v>0</v>
      </c>
      <c r="AK66" s="24">
        <v>10</v>
      </c>
      <c r="AL66" s="24">
        <v>10</v>
      </c>
      <c r="AM66" s="24">
        <v>0</v>
      </c>
      <c r="AN66" s="24">
        <v>10</v>
      </c>
      <c r="AO66" s="24">
        <v>9</v>
      </c>
      <c r="AP66" s="24">
        <v>-10</v>
      </c>
      <c r="AQ66" s="24">
        <v>10</v>
      </c>
      <c r="AR66" s="24">
        <v>9</v>
      </c>
      <c r="AS66" s="24">
        <v>-10</v>
      </c>
      <c r="AT66" s="24">
        <v>10</v>
      </c>
      <c r="AU66" s="24">
        <v>9</v>
      </c>
      <c r="AV66" s="24">
        <v>-10</v>
      </c>
      <c r="AW66" s="24">
        <v>10</v>
      </c>
      <c r="AX66" s="24">
        <v>9</v>
      </c>
      <c r="AY66" s="24">
        <v>-10</v>
      </c>
      <c r="AZ66" s="24">
        <v>10</v>
      </c>
      <c r="BA66" s="24">
        <v>9</v>
      </c>
      <c r="BB66" s="24">
        <v>-10</v>
      </c>
      <c r="BC66" s="24">
        <v>11</v>
      </c>
      <c r="BD66" s="24">
        <v>10</v>
      </c>
      <c r="BE66" s="24">
        <v>-9.0909090909090917</v>
      </c>
      <c r="BF66" s="24">
        <v>10</v>
      </c>
      <c r="BG66" s="24">
        <v>9</v>
      </c>
      <c r="BH66" s="24">
        <v>-10</v>
      </c>
      <c r="BI66" s="24">
        <v>10</v>
      </c>
      <c r="BJ66" s="24">
        <v>10</v>
      </c>
      <c r="BK66" s="24">
        <v>0</v>
      </c>
      <c r="BL66" s="24">
        <v>9</v>
      </c>
      <c r="BM66" s="24">
        <v>9</v>
      </c>
      <c r="BN66" s="24">
        <v>0</v>
      </c>
      <c r="BO66" s="24">
        <v>8</v>
      </c>
      <c r="BP66" s="24">
        <v>8</v>
      </c>
      <c r="BQ66" s="24">
        <v>0</v>
      </c>
      <c r="BR66" s="24">
        <v>8</v>
      </c>
      <c r="BS66" s="24">
        <v>8</v>
      </c>
      <c r="BT66" s="24">
        <v>0</v>
      </c>
      <c r="BU66" s="24">
        <v>8</v>
      </c>
      <c r="BV66" s="24">
        <v>7</v>
      </c>
      <c r="BW66" s="24">
        <v>-12.5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4</v>
      </c>
      <c r="E67" s="24">
        <v>3</v>
      </c>
      <c r="F67" s="24">
        <v>-25</v>
      </c>
      <c r="G67" s="24">
        <v>4</v>
      </c>
      <c r="H67" s="24">
        <v>4</v>
      </c>
      <c r="I67" s="24">
        <v>0</v>
      </c>
      <c r="J67" s="24">
        <v>3</v>
      </c>
      <c r="K67" s="24">
        <v>4</v>
      </c>
      <c r="L67" s="24">
        <v>33.333333333333329</v>
      </c>
      <c r="M67" s="24">
        <v>3</v>
      </c>
      <c r="N67" s="24">
        <v>3</v>
      </c>
      <c r="O67" s="24">
        <v>0</v>
      </c>
      <c r="P67" s="24">
        <v>3</v>
      </c>
      <c r="Q67" s="24">
        <v>2</v>
      </c>
      <c r="R67" s="24">
        <v>-33.333333333333329</v>
      </c>
      <c r="S67" s="24">
        <v>4</v>
      </c>
      <c r="T67" s="24">
        <v>2</v>
      </c>
      <c r="U67" s="24">
        <v>-50</v>
      </c>
      <c r="V67" s="25">
        <v>2</v>
      </c>
      <c r="W67" s="24">
        <v>3</v>
      </c>
      <c r="X67" s="24">
        <v>50</v>
      </c>
      <c r="Y67" s="24">
        <v>1</v>
      </c>
      <c r="Z67" s="24">
        <v>1</v>
      </c>
      <c r="AA67" s="24">
        <v>0</v>
      </c>
      <c r="AB67" s="24">
        <v>3</v>
      </c>
      <c r="AC67" s="24">
        <v>3</v>
      </c>
      <c r="AD67" s="24">
        <v>0</v>
      </c>
      <c r="AE67" s="24">
        <v>2</v>
      </c>
      <c r="AF67" s="24">
        <v>3</v>
      </c>
      <c r="AG67" s="24">
        <v>50</v>
      </c>
      <c r="AH67" s="24">
        <v>3</v>
      </c>
      <c r="AI67" s="24">
        <v>1</v>
      </c>
      <c r="AJ67" s="24">
        <v>-66.666666666666657</v>
      </c>
      <c r="AK67" s="24">
        <v>3</v>
      </c>
      <c r="AL67" s="24">
        <v>3</v>
      </c>
      <c r="AM67" s="24">
        <v>0</v>
      </c>
      <c r="AN67" s="24">
        <v>2</v>
      </c>
      <c r="AO67" s="24">
        <v>3</v>
      </c>
      <c r="AP67" s="24">
        <v>50</v>
      </c>
      <c r="AQ67" s="24">
        <v>3</v>
      </c>
      <c r="AR67" s="24">
        <v>1</v>
      </c>
      <c r="AS67" s="24">
        <v>-66.666666666666657</v>
      </c>
      <c r="AT67" s="24">
        <v>3</v>
      </c>
      <c r="AU67" s="24">
        <v>4</v>
      </c>
      <c r="AV67" s="24">
        <v>33.333333333333329</v>
      </c>
      <c r="AW67" s="24">
        <v>3</v>
      </c>
      <c r="AX67" s="24">
        <v>4</v>
      </c>
      <c r="AY67" s="24">
        <v>33.333333333333329</v>
      </c>
      <c r="AZ67" s="24">
        <v>3</v>
      </c>
      <c r="BA67" s="24">
        <v>2</v>
      </c>
      <c r="BB67" s="24">
        <v>-33.333333333333329</v>
      </c>
      <c r="BC67" s="24">
        <v>3</v>
      </c>
      <c r="BD67" s="24">
        <v>3</v>
      </c>
      <c r="BE67" s="24">
        <v>0</v>
      </c>
      <c r="BF67" s="24">
        <v>3</v>
      </c>
      <c r="BG67" s="24">
        <v>3</v>
      </c>
      <c r="BH67" s="24">
        <v>0</v>
      </c>
      <c r="BI67" s="24">
        <v>3</v>
      </c>
      <c r="BJ67" s="24">
        <v>3</v>
      </c>
      <c r="BK67" s="24">
        <v>0</v>
      </c>
      <c r="BL67" s="24">
        <v>3</v>
      </c>
      <c r="BM67" s="24">
        <v>4</v>
      </c>
      <c r="BN67" s="24">
        <v>33.333333333333329</v>
      </c>
      <c r="BO67" s="24">
        <v>3</v>
      </c>
      <c r="BP67" s="24">
        <v>4</v>
      </c>
      <c r="BQ67" s="24">
        <v>33.333333333333329</v>
      </c>
      <c r="BR67" s="24">
        <v>2</v>
      </c>
      <c r="BS67" s="24">
        <v>2</v>
      </c>
      <c r="BT67" s="24">
        <v>0</v>
      </c>
      <c r="BU67" s="24">
        <v>3</v>
      </c>
      <c r="BV67" s="24">
        <v>2</v>
      </c>
      <c r="BW67" s="24">
        <v>-33.333333333333329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3</v>
      </c>
      <c r="E68" s="24">
        <v>3</v>
      </c>
      <c r="F68" s="24">
        <v>0</v>
      </c>
      <c r="G68" s="24">
        <v>2</v>
      </c>
      <c r="H68" s="24">
        <v>3</v>
      </c>
      <c r="I68" s="24">
        <v>50</v>
      </c>
      <c r="J68" s="24">
        <v>2</v>
      </c>
      <c r="K68" s="24">
        <v>3</v>
      </c>
      <c r="L68" s="24">
        <v>50</v>
      </c>
      <c r="M68" s="24">
        <v>2</v>
      </c>
      <c r="N68" s="24">
        <v>3</v>
      </c>
      <c r="O68" s="24">
        <v>50</v>
      </c>
      <c r="P68" s="24">
        <v>2</v>
      </c>
      <c r="Q68" s="24">
        <v>3</v>
      </c>
      <c r="R68" s="24">
        <v>50</v>
      </c>
      <c r="S68" s="24">
        <v>3</v>
      </c>
      <c r="T68" s="24">
        <v>3</v>
      </c>
      <c r="U68" s="24">
        <v>0</v>
      </c>
      <c r="V68" s="25">
        <v>7</v>
      </c>
      <c r="W68" s="24">
        <v>8</v>
      </c>
      <c r="X68" s="24">
        <v>14.285714285714285</v>
      </c>
      <c r="Y68" s="24">
        <v>8</v>
      </c>
      <c r="Z68" s="24">
        <v>8</v>
      </c>
      <c r="AA68" s="24">
        <v>0</v>
      </c>
      <c r="AB68" s="24">
        <v>8</v>
      </c>
      <c r="AC68" s="24">
        <v>7</v>
      </c>
      <c r="AD68" s="24">
        <v>-12.5</v>
      </c>
      <c r="AE68" s="24">
        <v>9</v>
      </c>
      <c r="AF68" s="24">
        <v>8.4</v>
      </c>
      <c r="AG68" s="24">
        <v>-6.6666666666666625</v>
      </c>
      <c r="AH68" s="24">
        <v>9</v>
      </c>
      <c r="AI68" s="24">
        <v>8</v>
      </c>
      <c r="AJ68" s="24">
        <v>-11.111111111111111</v>
      </c>
      <c r="AK68" s="24">
        <v>9</v>
      </c>
      <c r="AL68" s="24">
        <v>9</v>
      </c>
      <c r="AM68" s="24">
        <v>0</v>
      </c>
      <c r="AN68" s="24">
        <v>7</v>
      </c>
      <c r="AO68" s="24">
        <v>6</v>
      </c>
      <c r="AP68" s="24">
        <v>-14.285714285714285</v>
      </c>
      <c r="AQ68" s="24">
        <v>7</v>
      </c>
      <c r="AR68" s="24">
        <v>8</v>
      </c>
      <c r="AS68" s="24">
        <v>14.285714285714285</v>
      </c>
      <c r="AT68" s="24">
        <v>9</v>
      </c>
      <c r="AU68" s="24">
        <v>9</v>
      </c>
      <c r="AV68" s="24">
        <v>0</v>
      </c>
      <c r="AW68" s="24">
        <v>5</v>
      </c>
      <c r="AX68" s="24">
        <v>6</v>
      </c>
      <c r="AY68" s="24">
        <v>20</v>
      </c>
      <c r="AZ68" s="24">
        <v>4</v>
      </c>
      <c r="BA68" s="24">
        <v>10</v>
      </c>
      <c r="BB68" s="24">
        <v>150</v>
      </c>
      <c r="BC68" s="24">
        <v>4</v>
      </c>
      <c r="BD68" s="24">
        <v>7</v>
      </c>
      <c r="BE68" s="24">
        <v>75</v>
      </c>
      <c r="BF68" s="24">
        <v>3</v>
      </c>
      <c r="BG68" s="24">
        <v>10</v>
      </c>
      <c r="BH68" s="24">
        <v>233.33333333333334</v>
      </c>
      <c r="BI68" s="24">
        <v>3</v>
      </c>
      <c r="BJ68" s="24">
        <v>9</v>
      </c>
      <c r="BK68" s="24">
        <v>200</v>
      </c>
      <c r="BL68" s="24">
        <v>3</v>
      </c>
      <c r="BM68" s="24">
        <v>7</v>
      </c>
      <c r="BN68" s="24">
        <v>133.33333333333331</v>
      </c>
      <c r="BO68" s="24">
        <v>3</v>
      </c>
      <c r="BP68" s="24">
        <v>9</v>
      </c>
      <c r="BQ68" s="24">
        <v>200</v>
      </c>
      <c r="BR68" s="24">
        <v>3</v>
      </c>
      <c r="BS68" s="24">
        <v>6</v>
      </c>
      <c r="BT68" s="24">
        <v>100</v>
      </c>
      <c r="BU68" s="24">
        <v>3</v>
      </c>
      <c r="BV68" s="24">
        <v>8</v>
      </c>
      <c r="BW68" s="24">
        <v>166.66666666666669</v>
      </c>
      <c r="BX68" s="34"/>
      <c r="BY68" s="34"/>
      <c r="BZ68" s="49"/>
    </row>
    <row r="69" spans="1:78" s="50" customFormat="1" ht="33" customHeight="1" x14ac:dyDescent="0.25">
      <c r="A69" s="57" t="s">
        <v>78</v>
      </c>
      <c r="B69" s="58"/>
      <c r="C69" s="59"/>
      <c r="D69" s="40">
        <v>86</v>
      </c>
      <c r="E69" s="40">
        <v>84</v>
      </c>
      <c r="F69" s="33">
        <v>-2.3255813953488373</v>
      </c>
      <c r="G69" s="40">
        <v>84</v>
      </c>
      <c r="H69" s="40">
        <v>82</v>
      </c>
      <c r="I69" s="33">
        <v>-2.3809523809523809</v>
      </c>
      <c r="J69" s="40">
        <v>82</v>
      </c>
      <c r="K69" s="40">
        <v>80</v>
      </c>
      <c r="L69" s="33">
        <v>-2.4390243902439024</v>
      </c>
      <c r="M69" s="40">
        <v>82</v>
      </c>
      <c r="N69" s="40">
        <v>79</v>
      </c>
      <c r="O69" s="33">
        <v>-3.6585365853658534</v>
      </c>
      <c r="P69" s="40">
        <v>82</v>
      </c>
      <c r="Q69" s="40">
        <v>79</v>
      </c>
      <c r="R69" s="33">
        <v>-3.6585365853658534</v>
      </c>
      <c r="S69" s="40">
        <v>84</v>
      </c>
      <c r="T69" s="40">
        <v>83</v>
      </c>
      <c r="U69" s="33">
        <v>-1.1904761904761905</v>
      </c>
      <c r="V69" s="40">
        <v>87</v>
      </c>
      <c r="W69" s="40">
        <v>88</v>
      </c>
      <c r="X69" s="33">
        <v>1.1494252873563218</v>
      </c>
      <c r="Y69" s="40">
        <v>89</v>
      </c>
      <c r="Z69" s="40">
        <v>86</v>
      </c>
      <c r="AA69" s="33">
        <v>-3.3707865168539324</v>
      </c>
      <c r="AB69" s="40">
        <v>93</v>
      </c>
      <c r="AC69" s="40">
        <v>88</v>
      </c>
      <c r="AD69" s="33">
        <v>-5.376344086021505</v>
      </c>
      <c r="AE69" s="40">
        <v>93</v>
      </c>
      <c r="AF69" s="40">
        <v>96.4</v>
      </c>
      <c r="AG69" s="33">
        <v>3.6559139784946302</v>
      </c>
      <c r="AH69" s="40">
        <v>94</v>
      </c>
      <c r="AI69" s="40">
        <v>91</v>
      </c>
      <c r="AJ69" s="33">
        <v>-3.1914893617021276</v>
      </c>
      <c r="AK69" s="40">
        <v>94</v>
      </c>
      <c r="AL69" s="40">
        <v>94</v>
      </c>
      <c r="AM69" s="33">
        <v>0</v>
      </c>
      <c r="AN69" s="40">
        <v>90</v>
      </c>
      <c r="AO69" s="40">
        <v>89</v>
      </c>
      <c r="AP69" s="33">
        <v>-1.1111111111111112</v>
      </c>
      <c r="AQ69" s="40">
        <v>91</v>
      </c>
      <c r="AR69" s="40">
        <v>89</v>
      </c>
      <c r="AS69" s="33">
        <v>-2.197802197802198</v>
      </c>
      <c r="AT69" s="40">
        <v>93</v>
      </c>
      <c r="AU69" s="40">
        <v>94</v>
      </c>
      <c r="AV69" s="33">
        <v>1.0752688172043012</v>
      </c>
      <c r="AW69" s="40">
        <v>87</v>
      </c>
      <c r="AX69" s="40">
        <v>88</v>
      </c>
      <c r="AY69" s="33">
        <v>1.1494252873563218</v>
      </c>
      <c r="AZ69" s="40">
        <v>88</v>
      </c>
      <c r="BA69" s="40">
        <v>92</v>
      </c>
      <c r="BB69" s="33">
        <v>4.5454545454545459</v>
      </c>
      <c r="BC69" s="40">
        <v>89</v>
      </c>
      <c r="BD69" s="40">
        <v>90</v>
      </c>
      <c r="BE69" s="33">
        <v>1.1235955056179776</v>
      </c>
      <c r="BF69" s="40">
        <v>88</v>
      </c>
      <c r="BG69" s="40">
        <v>139</v>
      </c>
      <c r="BH69" s="33">
        <v>57.95454545454546</v>
      </c>
      <c r="BI69" s="40">
        <v>87</v>
      </c>
      <c r="BJ69" s="40">
        <v>94</v>
      </c>
      <c r="BK69" s="33">
        <v>8.0459770114942533</v>
      </c>
      <c r="BL69" s="40">
        <v>88</v>
      </c>
      <c r="BM69" s="40">
        <v>94</v>
      </c>
      <c r="BN69" s="33">
        <v>6.8181818181818175</v>
      </c>
      <c r="BO69" s="40">
        <v>85</v>
      </c>
      <c r="BP69" s="40">
        <v>92</v>
      </c>
      <c r="BQ69" s="33">
        <v>8.235294117647058</v>
      </c>
      <c r="BR69" s="40">
        <v>84</v>
      </c>
      <c r="BS69" s="40">
        <v>87</v>
      </c>
      <c r="BT69" s="33">
        <v>3.5714285714285712</v>
      </c>
      <c r="BU69" s="40">
        <v>86</v>
      </c>
      <c r="BV69" s="40">
        <v>87</v>
      </c>
      <c r="BW69" s="33">
        <v>1.1627906976744187</v>
      </c>
      <c r="BX69" s="60" t="s">
        <v>5</v>
      </c>
      <c r="BY69" s="60" t="s">
        <v>6</v>
      </c>
      <c r="BZ69" s="49"/>
    </row>
    <row r="70" spans="1:78" s="49" customFormat="1" ht="37.5" customHeight="1" x14ac:dyDescent="0.25">
      <c r="A70" s="61" t="s">
        <v>79</v>
      </c>
      <c r="B70" s="62"/>
      <c r="C70" s="63"/>
      <c r="D70" s="64">
        <v>2704.8708195707081</v>
      </c>
      <c r="E70" s="64">
        <v>2334.6999999999998</v>
      </c>
      <c r="F70" s="64">
        <v>-13.685341898488829</v>
      </c>
      <c r="G70" s="64">
        <v>2619.905146856574</v>
      </c>
      <c r="H70" s="64">
        <v>2250.8000000000002</v>
      </c>
      <c r="I70" s="64">
        <v>-14.088492757054016</v>
      </c>
      <c r="J70" s="64">
        <v>2529.8391365153043</v>
      </c>
      <c r="K70" s="64">
        <v>2208.6</v>
      </c>
      <c r="L70" s="64">
        <v>-12.698006441539651</v>
      </c>
      <c r="M70" s="64">
        <v>2534.8368548425588</v>
      </c>
      <c r="N70" s="64">
        <v>2191.6999999999998</v>
      </c>
      <c r="O70" s="64">
        <v>-13.536841796624088</v>
      </c>
      <c r="P70" s="64">
        <v>2539.8279559625989</v>
      </c>
      <c r="Q70" s="64">
        <v>2212.9</v>
      </c>
      <c r="R70" s="64">
        <v>-12.872051242490265</v>
      </c>
      <c r="S70" s="64">
        <v>2619.8608339872771</v>
      </c>
      <c r="T70" s="64">
        <v>2347.8000000000002</v>
      </c>
      <c r="U70" s="64">
        <v>-10.384552891430346</v>
      </c>
      <c r="V70" s="64">
        <v>2799.9197865385177</v>
      </c>
      <c r="W70" s="64">
        <v>2476.9</v>
      </c>
      <c r="X70" s="64">
        <v>-11.53675144879276</v>
      </c>
      <c r="Y70" s="64">
        <v>3365.0246949612947</v>
      </c>
      <c r="Z70" s="64">
        <v>3021.3</v>
      </c>
      <c r="AA70" s="64">
        <v>-10.214626224763801</v>
      </c>
      <c r="AB70" s="64">
        <v>3835.0331106663989</v>
      </c>
      <c r="AC70" s="64">
        <v>3422.5</v>
      </c>
      <c r="AD70" s="64">
        <v>-10.75696346712153</v>
      </c>
      <c r="AE70" s="64">
        <v>4099.9302148116258</v>
      </c>
      <c r="AF70" s="64">
        <v>3741.8</v>
      </c>
      <c r="AG70" s="64">
        <v>-8.7350319651252928</v>
      </c>
      <c r="AH70" s="64">
        <v>4110.0434118423227</v>
      </c>
      <c r="AI70" s="64">
        <v>3805.6</v>
      </c>
      <c r="AJ70" s="64">
        <v>-7.4073040436781268</v>
      </c>
      <c r="AK70" s="64">
        <v>4079.9942358926392</v>
      </c>
      <c r="AL70" s="64">
        <v>3767</v>
      </c>
      <c r="AM70" s="64">
        <v>-7.6714381882983451</v>
      </c>
      <c r="AN70" s="64">
        <v>3944.9904999986734</v>
      </c>
      <c r="AO70" s="64">
        <v>3609</v>
      </c>
      <c r="AP70" s="64">
        <v>-8.5168899645965279</v>
      </c>
      <c r="AQ70" s="64">
        <v>3760.0372246311736</v>
      </c>
      <c r="AR70" s="64">
        <v>3531</v>
      </c>
      <c r="AS70" s="64">
        <v>-6.0913552432619884</v>
      </c>
      <c r="AT70" s="64">
        <v>3650.0338624784481</v>
      </c>
      <c r="AU70" s="64">
        <v>3435</v>
      </c>
      <c r="AV70" s="64">
        <v>-5.8912840422920265</v>
      </c>
      <c r="AW70" s="64">
        <v>3580.0486983967885</v>
      </c>
      <c r="AX70" s="64">
        <v>3478.6</v>
      </c>
      <c r="AY70" s="64">
        <v>-2.8337239781743522</v>
      </c>
      <c r="AZ70" s="64">
        <v>3605.0420708194283</v>
      </c>
      <c r="BA70" s="64">
        <v>3470.2</v>
      </c>
      <c r="BB70" s="64">
        <v>-3.7403744025871744</v>
      </c>
      <c r="BC70" s="64">
        <v>3545.0754815208838</v>
      </c>
      <c r="BD70" s="64">
        <v>3405.2</v>
      </c>
      <c r="BE70" s="64">
        <v>-3.9456277376885529</v>
      </c>
      <c r="BF70" s="64">
        <v>3630.1016448882797</v>
      </c>
      <c r="BG70" s="64">
        <v>3665.1</v>
      </c>
      <c r="BH70" s="64">
        <v>0.9641150175781743</v>
      </c>
      <c r="BI70" s="64">
        <v>3665.1111107369616</v>
      </c>
      <c r="BJ70" s="64">
        <v>3591.1</v>
      </c>
      <c r="BK70" s="64">
        <v>-2.0193415288323928</v>
      </c>
      <c r="BL70" s="64">
        <v>3495.129249564854</v>
      </c>
      <c r="BM70" s="64">
        <v>3445.5</v>
      </c>
      <c r="BN70" s="64">
        <v>-1.4199546288891294</v>
      </c>
      <c r="BO70" s="64">
        <v>3315.1354394690989</v>
      </c>
      <c r="BP70" s="64">
        <v>3299.7</v>
      </c>
      <c r="BQ70" s="64">
        <v>-0.46560509369629077</v>
      </c>
      <c r="BR70" s="64">
        <v>3055.0988328936978</v>
      </c>
      <c r="BS70" s="64">
        <v>3056.4</v>
      </c>
      <c r="BT70" s="64">
        <v>4.2590016803804899E-2</v>
      </c>
      <c r="BU70" s="64">
        <v>2920.0479305501872</v>
      </c>
      <c r="BV70" s="64">
        <v>2870.7</v>
      </c>
      <c r="BW70" s="64">
        <v>-1.6899698814494923</v>
      </c>
      <c r="BX70" s="65">
        <f>BU70+BR70+BO70+BL70+BI70+BF70+BC70+AZ70+AW70+AT70+AQ70+AN70+AK70+AH70+AE70+AB70+Y70+V70+S70+P70+M70+J70+G70+D70</f>
        <v>80004.938248396313</v>
      </c>
      <c r="BY70" s="65">
        <f>BV70+BS70+BP70+BM70+BJ70+BG70+BD70+BA70+AX70+AU70+AR70+AO70+AL70+AI70+AF70+AC70+Z70+W70+T70+Q70+N70+K70+H70+E70</f>
        <v>74639.100000000006</v>
      </c>
    </row>
    <row r="71" spans="1:78" ht="23.25" hidden="1" customHeight="1" x14ac:dyDescent="0.25">
      <c r="D71" s="68">
        <v>38.731798775036324</v>
      </c>
      <c r="E71" s="68">
        <v>66.81235288693766</v>
      </c>
      <c r="F71" s="68">
        <v>116.19539632510897</v>
      </c>
      <c r="G71" s="68">
        <v>108.44903657010171</v>
      </c>
      <c r="H71" s="68">
        <v>117.16369129448488</v>
      </c>
      <c r="I71" s="68">
        <v>113.29051141698125</v>
      </c>
      <c r="J71" s="68">
        <v>99.734381845718531</v>
      </c>
      <c r="K71" s="68">
        <v>37.763503805660413</v>
      </c>
      <c r="L71" s="68">
        <v>45.509863560667682</v>
      </c>
      <c r="M71" s="68">
        <v>52.28792834629904</v>
      </c>
      <c r="N71" s="68">
        <v>61.002583070682206</v>
      </c>
      <c r="O71" s="68">
        <v>55.19281325442676</v>
      </c>
      <c r="P71" s="68">
        <v>190.7541089670539</v>
      </c>
      <c r="Q71" s="68">
        <v>91.988022090711269</v>
      </c>
      <c r="R71" s="68">
        <v>86.178252274455815</v>
      </c>
      <c r="S71" s="68">
        <v>29.048849081277243</v>
      </c>
      <c r="T71" s="68">
        <v>124.91005104949214</v>
      </c>
      <c r="U71" s="68">
        <v>113.29051141698125</v>
      </c>
      <c r="V71" s="69">
        <v>99.734381845718531</v>
      </c>
      <c r="W71" s="68">
        <v>46.478158530043586</v>
      </c>
      <c r="X71" s="68">
        <v>32.922028958780878</v>
      </c>
      <c r="Y71" s="68">
        <v>89.083137182583542</v>
      </c>
      <c r="Z71" s="68">
        <v>1816.5213625492036</v>
      </c>
      <c r="AA71" s="68">
        <v>52.28792834629904</v>
      </c>
      <c r="AB71" s="68">
        <v>31.953733989404967</v>
      </c>
      <c r="AC71" s="68">
        <v>61.002583070682206</v>
      </c>
      <c r="AD71" s="68">
        <v>32.922028958780878</v>
      </c>
      <c r="AE71" s="68">
        <v>31.953733989404967</v>
      </c>
      <c r="AF71" s="68">
        <v>48.414748468795402</v>
      </c>
      <c r="AG71" s="68">
        <v>39.700093744412229</v>
      </c>
      <c r="AH71" s="68">
        <v>78.431892519448553</v>
      </c>
      <c r="AI71" s="68">
        <v>48.414748468795402</v>
      </c>
      <c r="AJ71" s="68">
        <v>1</v>
      </c>
      <c r="AK71" s="68">
        <v>12.587834601886804</v>
      </c>
      <c r="AL71" s="68">
        <v>5.7</v>
      </c>
      <c r="AM71" s="68">
        <v>444.36932615791045</v>
      </c>
      <c r="AN71" s="68">
        <v>63.907467978809933</v>
      </c>
      <c r="AO71" s="68">
        <v>49.383043438171313</v>
      </c>
      <c r="AP71" s="68">
        <v>135.56129571262713</v>
      </c>
      <c r="AQ71" s="68">
        <v>91.019727121335364</v>
      </c>
      <c r="AR71" s="68">
        <v>339.87153425094374</v>
      </c>
      <c r="AS71" s="68">
        <v>784.24086040885413</v>
      </c>
      <c r="AT71" s="68">
        <v>70.685532764441291</v>
      </c>
      <c r="AU71" s="68">
        <v>47.446453499419498</v>
      </c>
      <c r="AV71" s="68">
        <v>30.017144050653151</v>
      </c>
      <c r="AW71" s="68">
        <v>27.112259142525428</v>
      </c>
      <c r="AX71" s="68">
        <v>25.175669203773609</v>
      </c>
      <c r="AY71" s="68">
        <v>15.492719510014529</v>
      </c>
      <c r="AZ71" s="68">
        <v>1.9365899387518162</v>
      </c>
      <c r="BA71" s="68">
        <v>217.8663681095793</v>
      </c>
      <c r="BB71" s="68">
        <v>19.365899387518162</v>
      </c>
      <c r="BC71" s="68">
        <v>68.748942825689468</v>
      </c>
      <c r="BD71" s="68">
        <v>34.858618897532693</v>
      </c>
      <c r="BE71" s="68">
        <v>31.953733989404967</v>
      </c>
      <c r="BF71" s="68">
        <v>35.826913866908598</v>
      </c>
      <c r="BG71" s="68">
        <v>11.619539632510897</v>
      </c>
      <c r="BH71" s="68">
        <v>202.3736485995648</v>
      </c>
      <c r="BI71" s="68">
        <v>420.24001670914413</v>
      </c>
      <c r="BJ71" s="68">
        <v>35</v>
      </c>
      <c r="BK71" s="68">
        <v>34</v>
      </c>
      <c r="BL71" s="68">
        <v>2</v>
      </c>
      <c r="BM71" s="68">
        <v>8</v>
      </c>
      <c r="BN71" s="68">
        <v>2</v>
      </c>
      <c r="BO71" s="68">
        <v>3</v>
      </c>
      <c r="BP71" s="68">
        <v>84</v>
      </c>
      <c r="BQ71" s="68">
        <v>3105.0022396672016</v>
      </c>
      <c r="BR71" s="68">
        <f>'[1]Entry sheet'!X6</f>
        <v>3968.1686098288505</v>
      </c>
      <c r="BS71" s="68"/>
      <c r="BT71" s="68"/>
      <c r="BU71" s="68">
        <f>'[1]Entry sheet'!Y6</f>
        <v>3832.7879098288513</v>
      </c>
      <c r="BV71" s="68"/>
      <c r="BW71" s="68"/>
      <c r="BX71" s="68"/>
      <c r="BY71" s="68"/>
    </row>
    <row r="72" spans="1:78" ht="23.25" hidden="1" customHeight="1" x14ac:dyDescent="0.25">
      <c r="B72" s="67" t="s">
        <v>80</v>
      </c>
      <c r="D72" s="70">
        <v>41</v>
      </c>
      <c r="E72" s="70">
        <v>65</v>
      </c>
      <c r="F72" s="70">
        <v>119</v>
      </c>
      <c r="G72" s="70">
        <v>106</v>
      </c>
      <c r="H72" s="70">
        <v>120</v>
      </c>
      <c r="I72" s="70">
        <v>112</v>
      </c>
      <c r="J72" s="70">
        <v>99</v>
      </c>
      <c r="K72" s="70">
        <v>40</v>
      </c>
      <c r="L72" s="70">
        <v>43</v>
      </c>
      <c r="M72" s="70">
        <v>56</v>
      </c>
      <c r="N72" s="70">
        <v>59</v>
      </c>
      <c r="O72" s="70">
        <v>51</v>
      </c>
      <c r="P72" s="70">
        <v>198</v>
      </c>
      <c r="Q72" s="70">
        <v>76</v>
      </c>
      <c r="R72" s="70">
        <v>93</v>
      </c>
      <c r="S72" s="70">
        <v>29</v>
      </c>
      <c r="T72" s="70">
        <v>128</v>
      </c>
      <c r="U72" s="70">
        <v>110</v>
      </c>
      <c r="V72" s="69">
        <v>107</v>
      </c>
      <c r="W72" s="70">
        <v>42</v>
      </c>
      <c r="X72" s="70">
        <v>55</v>
      </c>
      <c r="Y72" s="70">
        <v>87</v>
      </c>
      <c r="Z72" s="70">
        <v>1836</v>
      </c>
      <c r="AA72" s="70">
        <v>51</v>
      </c>
      <c r="AB72" s="70">
        <v>64</v>
      </c>
      <c r="AC72" s="70">
        <v>72</v>
      </c>
      <c r="AD72" s="70">
        <v>40</v>
      </c>
      <c r="AE72" s="70">
        <v>29</v>
      </c>
      <c r="AF72" s="70">
        <v>44</v>
      </c>
      <c r="AG72" s="70">
        <v>39</v>
      </c>
      <c r="AH72" s="70">
        <v>88</v>
      </c>
      <c r="AI72" s="70">
        <v>51</v>
      </c>
      <c r="AJ72" s="70">
        <v>0.5</v>
      </c>
      <c r="AK72" s="70">
        <v>13</v>
      </c>
      <c r="AL72" s="70">
        <v>5.2</v>
      </c>
      <c r="AM72" s="70">
        <v>496.7</v>
      </c>
      <c r="AN72" s="70">
        <v>74</v>
      </c>
      <c r="AO72" s="70">
        <v>52</v>
      </c>
      <c r="AP72" s="70">
        <v>121</v>
      </c>
      <c r="AQ72" s="70">
        <v>105</v>
      </c>
      <c r="AR72" s="70">
        <v>352</v>
      </c>
      <c r="AS72" s="70">
        <v>848.7</v>
      </c>
      <c r="AT72" s="70">
        <v>78</v>
      </c>
      <c r="AU72" s="70">
        <v>64</v>
      </c>
      <c r="AV72" s="70">
        <v>55</v>
      </c>
      <c r="AW72" s="70">
        <v>43</v>
      </c>
      <c r="AX72" s="70">
        <v>38</v>
      </c>
      <c r="AY72" s="70">
        <v>0</v>
      </c>
      <c r="AZ72" s="70">
        <v>1.3</v>
      </c>
      <c r="BA72" s="70">
        <v>279.3</v>
      </c>
      <c r="BB72" s="70">
        <v>29</v>
      </c>
      <c r="BC72" s="70">
        <v>71</v>
      </c>
      <c r="BD72" s="70">
        <v>50</v>
      </c>
      <c r="BE72" s="70">
        <v>29</v>
      </c>
      <c r="BF72" s="70">
        <v>37</v>
      </c>
      <c r="BG72" s="70">
        <v>9</v>
      </c>
      <c r="BH72" s="70">
        <v>225</v>
      </c>
      <c r="BI72" s="70">
        <v>504.3</v>
      </c>
      <c r="BJ72" s="70">
        <v>35</v>
      </c>
      <c r="BK72" s="70">
        <v>32</v>
      </c>
      <c r="BL72" s="70">
        <v>2</v>
      </c>
      <c r="BM72" s="70">
        <v>8</v>
      </c>
      <c r="BN72" s="70">
        <v>3</v>
      </c>
      <c r="BO72" s="70">
        <v>6</v>
      </c>
      <c r="BP72" s="70">
        <v>86</v>
      </c>
      <c r="BQ72" s="70">
        <v>3275</v>
      </c>
      <c r="BR72" s="70">
        <f>'[1]Entry sheet'!X6</f>
        <v>3968.1686098288505</v>
      </c>
      <c r="BS72" s="70"/>
      <c r="BT72" s="70"/>
      <c r="BU72" s="70">
        <f>'[1]Entry sheet'!Y6</f>
        <v>3832.7879098288513</v>
      </c>
      <c r="BV72" s="70"/>
      <c r="BW72" s="70"/>
      <c r="BX72" s="70"/>
      <c r="BY72" s="70"/>
    </row>
    <row r="73" spans="1:78" ht="23.25" hidden="1" customHeight="1" x14ac:dyDescent="0.25">
      <c r="B73" s="67" t="s">
        <v>81</v>
      </c>
      <c r="D73" s="68">
        <v>5.8561732134826423</v>
      </c>
      <c r="E73" s="68">
        <v>-2.7126015005108273</v>
      </c>
      <c r="F73" s="68">
        <v>2.4136960358084107</v>
      </c>
      <c r="G73" s="68">
        <v>-2.2582372767494787</v>
      </c>
      <c r="H73" s="68">
        <v>2.4208085919606335</v>
      </c>
      <c r="I73" s="68">
        <v>-1.1391169488425577</v>
      </c>
      <c r="J73" s="68">
        <v>-0.73633769230611301</v>
      </c>
      <c r="K73" s="68">
        <v>5.9223746976686948</v>
      </c>
      <c r="L73" s="68">
        <v>-5.5149881021327758</v>
      </c>
      <c r="M73" s="68">
        <v>7.099289972087222</v>
      </c>
      <c r="N73" s="68">
        <v>-3.2827840558191808</v>
      </c>
      <c r="O73" s="68">
        <v>-7.5966652308495499</v>
      </c>
      <c r="P73" s="68">
        <v>3.7985504334260916</v>
      </c>
      <c r="Q73" s="68">
        <v>-17.380547735818425</v>
      </c>
      <c r="R73" s="68">
        <v>7.9158575922596492</v>
      </c>
      <c r="S73" s="68">
        <v>-0.1681618474472637</v>
      </c>
      <c r="T73" s="68">
        <v>2.4737392423957574</v>
      </c>
      <c r="U73" s="68">
        <v>-2.9044898604703695</v>
      </c>
      <c r="V73" s="69">
        <v>7.2849683527600604</v>
      </c>
      <c r="W73" s="68">
        <v>-9.6349740860513968</v>
      </c>
      <c r="X73" s="68">
        <v>67.061392445955377</v>
      </c>
      <c r="Y73" s="68">
        <v>-2.33841919858971</v>
      </c>
      <c r="Z73" s="68">
        <v>1.0723043423756504</v>
      </c>
      <c r="AA73" s="68">
        <v>-2.4631466325634226</v>
      </c>
      <c r="AB73" s="68">
        <v>100.2895812465008</v>
      </c>
      <c r="AC73" s="68">
        <v>18.027788948830832</v>
      </c>
      <c r="AD73" s="68">
        <v>21.499194506149365</v>
      </c>
      <c r="AE73" s="68">
        <v>-9.2437834976793276</v>
      </c>
      <c r="AF73" s="68">
        <v>-9.1186025094002616</v>
      </c>
      <c r="AG73" s="68">
        <v>-1.7634561492962886</v>
      </c>
      <c r="AH73" s="68">
        <v>12.199256161234242</v>
      </c>
      <c r="AI73" s="68">
        <v>5.339801636831516</v>
      </c>
      <c r="AJ73" s="68">
        <v>-50</v>
      </c>
      <c r="AK73" s="68">
        <v>3.2743153302269774</v>
      </c>
      <c r="AL73" s="68">
        <v>-8.7719298245614024</v>
      </c>
      <c r="AM73" s="68">
        <v>11.776392014846989</v>
      </c>
      <c r="AN73" s="68">
        <v>15.792414158133273</v>
      </c>
      <c r="AO73" s="68">
        <v>5.2993019053294583</v>
      </c>
      <c r="AP73" s="68">
        <v>-10.741484607446687</v>
      </c>
      <c r="AQ73" s="68">
        <v>15.359607549721609</v>
      </c>
      <c r="AR73" s="68">
        <v>3.5685441488316059</v>
      </c>
      <c r="AS73" s="68">
        <v>8.2193038956859432</v>
      </c>
      <c r="AT73" s="68">
        <v>10.347898572023338</v>
      </c>
      <c r="AU73" s="68">
        <v>34.888901655806656</v>
      </c>
      <c r="AV73" s="68">
        <v>83.228623972983328</v>
      </c>
      <c r="AW73" s="68">
        <v>58.599841399991412</v>
      </c>
      <c r="AX73" s="68">
        <v>50.939383944177884</v>
      </c>
      <c r="AY73" s="68">
        <v>-100</v>
      </c>
      <c r="AZ73" s="68">
        <v>-32.871695035352467</v>
      </c>
      <c r="BA73" s="68">
        <v>28.197850096588432</v>
      </c>
      <c r="BB73" s="68">
        <v>49.747757228829101</v>
      </c>
      <c r="BC73" s="68">
        <v>3.2743153302269796</v>
      </c>
      <c r="BD73" s="68">
        <v>43.436549069759671</v>
      </c>
      <c r="BE73" s="68">
        <v>-9.2437834976793276</v>
      </c>
      <c r="BF73" s="68">
        <v>3.2743153302269756</v>
      </c>
      <c r="BG73" s="68">
        <v>-22.54426350232977</v>
      </c>
      <c r="BH73" s="68">
        <v>11.180483011009891</v>
      </c>
      <c r="BI73" s="68">
        <v>20.002850739708432</v>
      </c>
      <c r="BJ73" s="68">
        <v>0</v>
      </c>
      <c r="BK73" s="68">
        <v>-5.8823529411764701</v>
      </c>
      <c r="BL73" s="68">
        <v>0</v>
      </c>
      <c r="BM73" s="68">
        <v>0</v>
      </c>
      <c r="BN73" s="68">
        <v>50</v>
      </c>
      <c r="BO73" s="68">
        <v>100</v>
      </c>
      <c r="BP73" s="68">
        <v>2.3809523809523809</v>
      </c>
      <c r="BQ73" s="68">
        <v>5.4749641775143774</v>
      </c>
      <c r="BR73" s="68">
        <f>BR72-BR27</f>
        <v>2175.4062626631917</v>
      </c>
      <c r="BS73" s="68"/>
      <c r="BT73" s="68"/>
      <c r="BU73" s="68">
        <f>BU72-BU27</f>
        <v>2200.5943647396875</v>
      </c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4">
        <v>34.494419602605298</v>
      </c>
      <c r="E74" s="4">
        <v>60.118845593112084</v>
      </c>
      <c r="F74" s="4">
        <v>107.42547819097078</v>
      </c>
      <c r="G74" s="4">
        <v>96.584374887294828</v>
      </c>
      <c r="H74" s="4">
        <v>115.30991695728056</v>
      </c>
      <c r="I74" s="4">
        <v>104.46881365360461</v>
      </c>
      <c r="J74" s="4">
        <v>92.642155504139936</v>
      </c>
      <c r="K74" s="4">
        <v>37.451084139971464</v>
      </c>
      <c r="L74" s="4">
        <v>39.42219383154891</v>
      </c>
      <c r="M74" s="4">
        <v>47.306632597858687</v>
      </c>
      <c r="N74" s="4">
        <v>52.234406826802307</v>
      </c>
      <c r="O74" s="4">
        <v>48.292187443647414</v>
      </c>
      <c r="P74" s="4">
        <v>159.65988501777309</v>
      </c>
      <c r="Q74" s="4">
        <v>66.032174667844416</v>
      </c>
      <c r="R74" s="4">
        <v>81.801052200463985</v>
      </c>
      <c r="S74" s="4">
        <v>29.566645373661682</v>
      </c>
      <c r="T74" s="4">
        <v>122.20880087780162</v>
      </c>
      <c r="U74" s="4">
        <v>107.42547819097078</v>
      </c>
      <c r="V74" s="71">
        <v>82.786607046252712</v>
      </c>
      <c r="W74" s="4">
        <v>43.364413214703802</v>
      </c>
      <c r="X74" s="4">
        <v>31.537755065239125</v>
      </c>
      <c r="Y74" s="4">
        <v>79.829942508886546</v>
      </c>
      <c r="Z74" s="4">
        <v>1639.9632633924348</v>
      </c>
      <c r="AA74" s="4">
        <v>49.277742289436134</v>
      </c>
      <c r="AB74" s="4">
        <v>31.537755065239125</v>
      </c>
      <c r="AC74" s="4">
        <v>73.9166134341542</v>
      </c>
      <c r="AD74" s="4">
        <v>34.494419602605298</v>
      </c>
      <c r="AE74" s="4">
        <v>29.566645373661682</v>
      </c>
      <c r="AF74" s="4">
        <v>45.335522906281241</v>
      </c>
      <c r="AG74" s="4">
        <v>40.407748677337629</v>
      </c>
      <c r="AH74" s="4">
        <v>82.786607046252712</v>
      </c>
      <c r="AI74" s="4">
        <v>43.364413214703802</v>
      </c>
      <c r="AJ74" s="4">
        <v>1</v>
      </c>
      <c r="AK74" s="4">
        <v>13.797767841042118</v>
      </c>
      <c r="AL74" s="4">
        <v>6.6</v>
      </c>
      <c r="AM74" s="4">
        <v>452.08523545071392</v>
      </c>
      <c r="AN74" s="4">
        <v>90.671045812562483</v>
      </c>
      <c r="AO74" s="4">
        <v>49.277742289436134</v>
      </c>
      <c r="AP74" s="4">
        <v>141.91989779357607</v>
      </c>
      <c r="AQ74" s="4">
        <v>103.48325880781589</v>
      </c>
      <c r="AR74" s="4">
        <v>385.35194470339059</v>
      </c>
      <c r="AS74" s="4">
        <v>837.43718015410445</v>
      </c>
      <c r="AT74" s="4">
        <v>67.017729513633142</v>
      </c>
      <c r="AU74" s="4">
        <v>50.26329713522486</v>
      </c>
      <c r="AV74" s="4">
        <v>31.537755065239125</v>
      </c>
      <c r="AW74" s="4">
        <v>35.479974448394017</v>
      </c>
      <c r="AX74" s="4">
        <v>28.581090527872959</v>
      </c>
      <c r="AY74" s="4">
        <v>14.783322686830841</v>
      </c>
      <c r="AZ74" s="4">
        <v>1.9711096915774453</v>
      </c>
      <c r="BA74" s="4">
        <v>229.6342790687724</v>
      </c>
      <c r="BB74" s="4">
        <v>19.711096915774455</v>
      </c>
      <c r="BC74" s="4">
        <v>67.017729513633142</v>
      </c>
      <c r="BD74" s="4">
        <v>34.494419602605298</v>
      </c>
      <c r="BE74" s="4">
        <v>32.523309911027852</v>
      </c>
      <c r="BF74" s="4">
        <v>34.494419602605298</v>
      </c>
      <c r="BG74" s="4">
        <v>18.725542069985732</v>
      </c>
      <c r="BH74" s="4">
        <v>206.96651761563174</v>
      </c>
      <c r="BI74" s="4">
        <v>436.60079668440414</v>
      </c>
      <c r="BJ74" s="4">
        <v>35</v>
      </c>
      <c r="BK74" s="4">
        <v>35</v>
      </c>
      <c r="BL74" s="4">
        <v>2</v>
      </c>
      <c r="BM74" s="4">
        <v>8</v>
      </c>
      <c r="BN74" s="4">
        <v>3</v>
      </c>
      <c r="BO74" s="4">
        <v>3</v>
      </c>
      <c r="BP74" s="4">
        <v>86</v>
      </c>
      <c r="BQ74" s="4">
        <v>3000.0012402309435</v>
      </c>
    </row>
    <row r="75" spans="1:78" ht="23.25" hidden="1" customHeight="1" x14ac:dyDescent="0.25">
      <c r="D75" s="68">
        <v>35</v>
      </c>
      <c r="E75" s="68">
        <v>59</v>
      </c>
      <c r="F75" s="68">
        <v>109</v>
      </c>
      <c r="G75" s="68">
        <v>95</v>
      </c>
      <c r="H75" s="68">
        <v>117</v>
      </c>
      <c r="I75" s="68">
        <v>104</v>
      </c>
      <c r="J75" s="68">
        <v>91</v>
      </c>
      <c r="K75" s="68">
        <v>40</v>
      </c>
      <c r="L75" s="68">
        <v>38</v>
      </c>
      <c r="M75" s="68">
        <v>53</v>
      </c>
      <c r="N75" s="68">
        <v>51</v>
      </c>
      <c r="O75" s="68">
        <v>46</v>
      </c>
      <c r="P75" s="68">
        <v>179</v>
      </c>
      <c r="Q75" s="68">
        <v>67</v>
      </c>
      <c r="R75" s="68">
        <v>87</v>
      </c>
      <c r="S75" s="68">
        <v>29</v>
      </c>
      <c r="T75" s="68">
        <v>128</v>
      </c>
      <c r="U75" s="68">
        <v>101</v>
      </c>
      <c r="V75" s="69">
        <v>92</v>
      </c>
      <c r="W75" s="68">
        <v>37</v>
      </c>
      <c r="X75" s="68">
        <v>52</v>
      </c>
      <c r="Y75" s="68">
        <v>77</v>
      </c>
      <c r="Z75" s="68">
        <v>1687</v>
      </c>
      <c r="AA75" s="68">
        <v>49</v>
      </c>
      <c r="AB75" s="68">
        <v>65</v>
      </c>
      <c r="AC75" s="68">
        <v>65</v>
      </c>
      <c r="AD75" s="68">
        <v>39</v>
      </c>
      <c r="AE75" s="68">
        <v>28</v>
      </c>
      <c r="AF75" s="68">
        <v>43</v>
      </c>
      <c r="AG75" s="68">
        <v>37</v>
      </c>
      <c r="AH75" s="68">
        <v>81</v>
      </c>
      <c r="AI75" s="68">
        <v>48</v>
      </c>
      <c r="AJ75" s="68">
        <v>0.5</v>
      </c>
      <c r="AK75" s="68">
        <v>12</v>
      </c>
      <c r="AL75" s="68">
        <v>4.9000000000000004</v>
      </c>
      <c r="AM75" s="68">
        <v>472.4</v>
      </c>
      <c r="AN75" s="68">
        <v>71</v>
      </c>
      <c r="AO75" s="68">
        <v>54</v>
      </c>
      <c r="AP75" s="68">
        <v>117</v>
      </c>
      <c r="AQ75" s="68">
        <v>95</v>
      </c>
      <c r="AR75" s="68">
        <v>337</v>
      </c>
      <c r="AS75" s="68">
        <v>809.4</v>
      </c>
      <c r="AT75" s="68">
        <v>84</v>
      </c>
      <c r="AU75" s="68">
        <v>61</v>
      </c>
      <c r="AV75" s="68">
        <v>51</v>
      </c>
      <c r="AW75" s="68">
        <v>43</v>
      </c>
      <c r="AX75" s="68">
        <v>45</v>
      </c>
      <c r="AY75" s="68">
        <v>0</v>
      </c>
      <c r="AZ75" s="68">
        <v>1</v>
      </c>
      <c r="BA75" s="68">
        <v>285</v>
      </c>
      <c r="BB75" s="68">
        <v>15</v>
      </c>
      <c r="BC75" s="68">
        <v>63</v>
      </c>
      <c r="BD75" s="68">
        <v>42</v>
      </c>
      <c r="BE75" s="68">
        <v>28</v>
      </c>
      <c r="BF75" s="68">
        <v>36</v>
      </c>
      <c r="BG75" s="68">
        <v>9</v>
      </c>
      <c r="BH75" s="68">
        <v>193</v>
      </c>
      <c r="BI75" s="68">
        <v>478</v>
      </c>
      <c r="BJ75" s="68">
        <v>35</v>
      </c>
      <c r="BK75" s="68">
        <v>31</v>
      </c>
      <c r="BL75" s="68">
        <v>2</v>
      </c>
      <c r="BM75" s="68">
        <v>8</v>
      </c>
      <c r="BN75" s="68">
        <v>1</v>
      </c>
      <c r="BO75" s="68">
        <v>9</v>
      </c>
      <c r="BP75" s="68">
        <v>86</v>
      </c>
      <c r="BQ75" s="68">
        <v>3060.4</v>
      </c>
      <c r="BR75" s="68">
        <f>BR70-BR71</f>
        <v>-913.06977693515273</v>
      </c>
      <c r="BS75" s="68"/>
      <c r="BT75" s="68"/>
      <c r="BU75" s="68">
        <f>BU70-BU71</f>
        <v>-912.73997927866412</v>
      </c>
      <c r="BV75" s="68"/>
      <c r="BW75" s="68"/>
      <c r="BX75" s="68"/>
      <c r="BY75" s="68"/>
    </row>
    <row r="76" spans="1:78" ht="23.25" hidden="1" customHeight="1" x14ac:dyDescent="0.25">
      <c r="D76" s="4">
        <v>1.4656875031360628</v>
      </c>
      <c r="E76" s="4">
        <v>-1.8610563494257653</v>
      </c>
      <c r="F76" s="4">
        <v>1.4656875031360683</v>
      </c>
      <c r="G76" s="4">
        <v>-1.6404049714497291</v>
      </c>
      <c r="H76" s="4">
        <v>1.4656875031360659</v>
      </c>
      <c r="I76" s="4">
        <v>-0.44875943088536929</v>
      </c>
      <c r="J76" s="4">
        <v>-1.7725791193044425</v>
      </c>
      <c r="K76" s="4">
        <v>6.8059868454063892</v>
      </c>
      <c r="L76" s="4">
        <v>-3.6075968720207352</v>
      </c>
      <c r="M76" s="4">
        <v>12.035029951379418</v>
      </c>
      <c r="N76" s="4">
        <v>-2.3632063649068042</v>
      </c>
      <c r="O76" s="4">
        <v>-4.7464974460355274</v>
      </c>
      <c r="P76" s="4">
        <v>12.113321376921945</v>
      </c>
      <c r="Q76" s="4">
        <v>1.4656875031360805</v>
      </c>
      <c r="R76" s="4">
        <v>6.3556001538896165</v>
      </c>
      <c r="S76" s="4">
        <v>-1.9165020803018011</v>
      </c>
      <c r="T76" s="4">
        <v>4.7387741967856174</v>
      </c>
      <c r="U76" s="4">
        <v>-5.9813354328739177</v>
      </c>
      <c r="V76" s="71">
        <v>11.129086312958549</v>
      </c>
      <c r="W76" s="4">
        <v>-14.676580963271945</v>
      </c>
      <c r="X76" s="4">
        <v>64.881742192596121</v>
      </c>
      <c r="Y76" s="4">
        <v>-3.5449637315867055</v>
      </c>
      <c r="Z76" s="4">
        <v>2.8681579433837334</v>
      </c>
      <c r="AA76" s="4">
        <v>-0.5636262469266462</v>
      </c>
      <c r="AB76" s="4">
        <v>106.10217774074515</v>
      </c>
      <c r="AC76" s="4">
        <v>-12.0630708306154</v>
      </c>
      <c r="AD76" s="4">
        <v>13.061766074923042</v>
      </c>
      <c r="AE76" s="4">
        <v>-5.2986916637396702</v>
      </c>
      <c r="AF76" s="4">
        <v>-5.1516399427206219</v>
      </c>
      <c r="AG76" s="4">
        <v>-8.433403960584517</v>
      </c>
      <c r="AH76" s="4">
        <v>-2.1580870505473646</v>
      </c>
      <c r="AI76" s="4">
        <v>10.68984091251207</v>
      </c>
      <c r="AJ76" s="4">
        <v>-50</v>
      </c>
      <c r="AK76" s="4">
        <v>-13.029410711597652</v>
      </c>
      <c r="AL76" s="4">
        <v>-25.757575757575747</v>
      </c>
      <c r="AM76" s="4">
        <v>4.4935695652685741</v>
      </c>
      <c r="AN76" s="4">
        <v>-21.694958557362373</v>
      </c>
      <c r="AO76" s="4">
        <v>9.5829425033869615</v>
      </c>
      <c r="AP76" s="4">
        <v>-17.559128903701943</v>
      </c>
      <c r="AQ76" s="4">
        <v>-8.1977113066864131</v>
      </c>
      <c r="AR76" s="4">
        <v>-12.547476499854589</v>
      </c>
      <c r="AS76" s="4">
        <v>-3.3479741309007918</v>
      </c>
      <c r="AT76" s="4">
        <v>25.33996691563868</v>
      </c>
      <c r="AU76" s="4">
        <v>21.360920346888239</v>
      </c>
      <c r="AV76" s="4">
        <v>61.710939458123129</v>
      </c>
      <c r="AW76" s="4">
        <v>21.195126739856978</v>
      </c>
      <c r="AX76" s="4">
        <v>57.446756470383555</v>
      </c>
      <c r="AY76" s="4">
        <v>-100</v>
      </c>
      <c r="AZ76" s="4">
        <v>-49.267156248431959</v>
      </c>
      <c r="BA76" s="4">
        <v>24.110390293535534</v>
      </c>
      <c r="BB76" s="4">
        <v>-23.90073437264795</v>
      </c>
      <c r="BC76" s="4">
        <v>-5.99502481327099</v>
      </c>
      <c r="BD76" s="4">
        <v>21.758825003763274</v>
      </c>
      <c r="BE76" s="4">
        <v>-13.907901512490611</v>
      </c>
      <c r="BF76" s="4">
        <v>4.3647071460828073</v>
      </c>
      <c r="BG76" s="4">
        <v>-51.937305919567123</v>
      </c>
      <c r="BH76" s="4">
        <v>-6.7482014852130279</v>
      </c>
      <c r="BI76" s="4">
        <v>9.4821639424357649</v>
      </c>
      <c r="BJ76" s="4">
        <v>0</v>
      </c>
      <c r="BK76" s="4">
        <v>-11.428571428571429</v>
      </c>
      <c r="BL76" s="4">
        <v>0</v>
      </c>
      <c r="BM76" s="4">
        <v>0</v>
      </c>
      <c r="BN76" s="4">
        <v>-66.666666666666657</v>
      </c>
      <c r="BO76" s="4">
        <v>200</v>
      </c>
      <c r="BP76" s="4">
        <v>0</v>
      </c>
      <c r="BQ76" s="4">
        <v>2.0132911599865548</v>
      </c>
    </row>
    <row r="77" spans="1:78" ht="23.25" hidden="1" customHeight="1" x14ac:dyDescent="0.25"/>
    <row r="78" spans="1:78" ht="23.25" hidden="1" customHeight="1" x14ac:dyDescent="0.25">
      <c r="D78" s="68">
        <f>D73+D27</f>
        <v>1538.2486532549528</v>
      </c>
      <c r="E78" s="68"/>
      <c r="F78" s="68"/>
    </row>
    <row r="79" spans="1:78" ht="23.25" hidden="1" customHeight="1" x14ac:dyDescent="0.25">
      <c r="D79" s="68"/>
      <c r="E79" s="68"/>
      <c r="F79" s="68"/>
    </row>
    <row r="80" spans="1:78" x14ac:dyDescent="0.25"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9"/>
      <c r="W80" s="68"/>
      <c r="X80" s="68"/>
      <c r="Y80" s="68"/>
      <c r="Z80" s="68"/>
      <c r="AA80" s="68"/>
      <c r="AN80" s="68"/>
      <c r="AO80" s="68"/>
      <c r="AP80" s="68"/>
      <c r="AQ80" s="68"/>
      <c r="AR80" s="68"/>
      <c r="AS80" s="68"/>
      <c r="AT80" s="69"/>
      <c r="AU80" s="68"/>
      <c r="AV80" s="68"/>
      <c r="AW80" s="68"/>
      <c r="AX80" s="68"/>
      <c r="AY80" s="68"/>
    </row>
    <row r="81" spans="4:77" ht="23.25" hidden="1" customHeight="1" x14ac:dyDescent="0.25">
      <c r="D81" s="70">
        <f>'[1]Entry sheet'!B6</f>
        <v>3832.7879098288513</v>
      </c>
      <c r="E81" s="70"/>
      <c r="F81" s="70"/>
      <c r="G81" s="70">
        <f>'[1]Entry sheet'!C6</f>
        <v>3832.7879098288513</v>
      </c>
      <c r="H81" s="70"/>
      <c r="I81" s="70"/>
      <c r="J81" s="70">
        <f>'[1]Entry sheet'!D6</f>
        <v>3832.7879098288513</v>
      </c>
      <c r="K81" s="70"/>
      <c r="L81" s="70"/>
      <c r="M81" s="70">
        <f>'[1]Entry sheet'!E6</f>
        <v>3832.7879098288513</v>
      </c>
      <c r="N81" s="70"/>
      <c r="O81" s="70"/>
      <c r="P81" s="70">
        <f>'[1]Entry sheet'!F6</f>
        <v>3832.7879098288513</v>
      </c>
      <c r="Q81" s="70"/>
      <c r="R81" s="70"/>
      <c r="S81" s="70">
        <f>'[1]Entry sheet'!G6</f>
        <v>3879.4709098288517</v>
      </c>
      <c r="T81" s="70"/>
      <c r="U81" s="70"/>
      <c r="V81" s="69">
        <f>'[1]Entry sheet'!H6</f>
        <v>4014.8516098288505</v>
      </c>
      <c r="W81" s="70"/>
      <c r="X81" s="70"/>
      <c r="Y81" s="70">
        <f>'[1]Entry sheet'!I6</f>
        <v>4014.8516098288505</v>
      </c>
      <c r="Z81" s="70"/>
      <c r="AA81" s="70"/>
      <c r="AB81" s="70">
        <f>'[1]Entry sheet'!J6</f>
        <v>4014.8516098288505</v>
      </c>
      <c r="AC81" s="70"/>
      <c r="AD81" s="70"/>
      <c r="AE81" s="70">
        <f>'[1]Entry sheet'!K6</f>
        <v>4014.8516098288505</v>
      </c>
      <c r="AF81" s="70"/>
      <c r="AG81" s="70"/>
      <c r="AH81" s="70">
        <f>'[1]Entry sheet'!L6</f>
        <v>3972.8369098288508</v>
      </c>
      <c r="AI81" s="70"/>
      <c r="AJ81" s="70"/>
      <c r="AK81" s="70">
        <f>'[1]Entry sheet'!M6</f>
        <v>3968.1686098288505</v>
      </c>
      <c r="AL81" s="70"/>
      <c r="AM81" s="70"/>
      <c r="AN81" s="70">
        <f>'[1]Entry sheet'!N6</f>
        <v>3839.7903598288513</v>
      </c>
      <c r="AO81" s="70"/>
      <c r="AP81" s="70"/>
      <c r="AQ81" s="70">
        <f>'[1]Entry sheet'!O6</f>
        <v>3839.7903598288513</v>
      </c>
      <c r="AR81" s="70"/>
      <c r="AS81" s="70"/>
      <c r="AT81" s="70">
        <f>'[1]Entry sheet'!P6</f>
        <v>3841.1908498288508</v>
      </c>
      <c r="AU81" s="70"/>
      <c r="AV81" s="70"/>
      <c r="AW81" s="70">
        <f>'[1]Entry sheet'!Q6</f>
        <v>3842.1245098288514</v>
      </c>
      <c r="AX81" s="70"/>
      <c r="AY81" s="70"/>
      <c r="AZ81" s="70">
        <f>'[1]Entry sheet'!R6</f>
        <v>3842.1245098288514</v>
      </c>
      <c r="BA81" s="70"/>
      <c r="BB81" s="70"/>
      <c r="BC81" s="70">
        <f>'[1]Entry sheet'!S6</f>
        <v>3842.1245098288514</v>
      </c>
      <c r="BD81" s="70"/>
      <c r="BE81" s="70"/>
      <c r="BF81" s="70">
        <f>'[1]Entry sheet'!T6</f>
        <v>4019.5199098288508</v>
      </c>
      <c r="BG81" s="70"/>
      <c r="BH81" s="70"/>
      <c r="BI81" s="70">
        <f>'[1]Entry sheet'!U6</f>
        <v>4028.8565098288509</v>
      </c>
      <c r="BJ81" s="70"/>
      <c r="BK81" s="70"/>
      <c r="BL81" s="70">
        <f>'[1]Entry sheet'!V6</f>
        <v>4028.8565098288509</v>
      </c>
      <c r="BM81" s="70"/>
      <c r="BN81" s="70"/>
      <c r="BO81" s="70">
        <f>'[1]Entry sheet'!W6</f>
        <v>4028.8565098288509</v>
      </c>
      <c r="BP81" s="70"/>
      <c r="BQ81" s="70"/>
      <c r="BR81" s="70">
        <f>'[1]Entry sheet'!X6</f>
        <v>3968.1686098288505</v>
      </c>
      <c r="BS81" s="70"/>
      <c r="BT81" s="70"/>
      <c r="BU81" s="70">
        <f>'[1]Entry sheet'!Y6</f>
        <v>3832.7879098288513</v>
      </c>
      <c r="BV81" s="70"/>
      <c r="BW81" s="70"/>
      <c r="BX81" s="70"/>
      <c r="BY81" s="70"/>
    </row>
    <row r="82" spans="4:77" ht="23.25" hidden="1" customHeight="1" x14ac:dyDescent="0.25"/>
    <row r="83" spans="4:77" ht="23.25" hidden="1" customHeight="1" x14ac:dyDescent="0.25">
      <c r="D83" s="68">
        <f>D81-D70</f>
        <v>1127.9170902581432</v>
      </c>
      <c r="E83" s="68"/>
      <c r="F83" s="68"/>
      <c r="G83" s="68">
        <f>G81-G70</f>
        <v>1212.8827629722773</v>
      </c>
      <c r="H83" s="68"/>
      <c r="I83" s="68"/>
      <c r="J83" s="68">
        <f>J81-J70</f>
        <v>1302.948773313547</v>
      </c>
      <c r="K83" s="68"/>
      <c r="L83" s="68"/>
      <c r="M83" s="68">
        <f>M81-M70</f>
        <v>1297.9510549862925</v>
      </c>
      <c r="N83" s="68"/>
      <c r="O83" s="68"/>
      <c r="P83" s="68">
        <f>P81-P70</f>
        <v>1292.9599538662524</v>
      </c>
      <c r="Q83" s="68"/>
      <c r="R83" s="68"/>
      <c r="S83" s="68">
        <f>S81-S70</f>
        <v>1259.6100758415746</v>
      </c>
      <c r="T83" s="68"/>
      <c r="U83" s="68"/>
      <c r="V83" s="69">
        <f>V81-V70</f>
        <v>1214.9318232903329</v>
      </c>
      <c r="W83" s="68"/>
      <c r="X83" s="68"/>
      <c r="Y83" s="68">
        <f>Y81-Y70</f>
        <v>649.82691486755584</v>
      </c>
      <c r="Z83" s="68"/>
      <c r="AA83" s="68"/>
      <c r="AB83" s="68">
        <f>AB81-AB70</f>
        <v>179.81849916245164</v>
      </c>
      <c r="AC83" s="68"/>
      <c r="AD83" s="68"/>
      <c r="AE83" s="68">
        <f>AE81-AE70</f>
        <v>-85.078604982775232</v>
      </c>
      <c r="AF83" s="68"/>
      <c r="AG83" s="68"/>
      <c r="AH83" s="68">
        <f>AH81-AH70</f>
        <v>-137.20650201347189</v>
      </c>
      <c r="AI83" s="68"/>
      <c r="AJ83" s="68"/>
      <c r="AK83" s="68">
        <f>AK81-AK70</f>
        <v>-111.8256260637886</v>
      </c>
      <c r="AL83" s="68"/>
      <c r="AM83" s="68"/>
      <c r="AN83" s="68">
        <f>AN81-AN70</f>
        <v>-105.20014016982213</v>
      </c>
      <c r="AO83" s="68"/>
      <c r="AP83" s="68"/>
      <c r="AQ83" s="68">
        <f>AQ81-AQ70</f>
        <v>79.753135197677693</v>
      </c>
      <c r="AR83" s="68"/>
      <c r="AS83" s="68"/>
      <c r="AT83" s="68">
        <f>AT81-AT70</f>
        <v>191.15698735040269</v>
      </c>
      <c r="AU83" s="68"/>
      <c r="AV83" s="68"/>
      <c r="AW83" s="68">
        <f>AW81-AW70</f>
        <v>262.07581143206289</v>
      </c>
      <c r="AX83" s="68"/>
      <c r="AY83" s="68"/>
      <c r="AZ83" s="68">
        <f>AZ81-AZ70</f>
        <v>237.08243900942307</v>
      </c>
      <c r="BA83" s="68"/>
      <c r="BB83" s="68"/>
      <c r="BC83" s="68">
        <f>BC81-BC70</f>
        <v>297.04902830796755</v>
      </c>
      <c r="BD83" s="68"/>
      <c r="BE83" s="68"/>
      <c r="BF83" s="68">
        <f>BF81-BF70</f>
        <v>389.41826494057113</v>
      </c>
      <c r="BG83" s="68"/>
      <c r="BH83" s="68"/>
      <c r="BI83" s="68">
        <f>BI81-BI70</f>
        <v>363.74539909188934</v>
      </c>
      <c r="BJ83" s="68"/>
      <c r="BK83" s="68"/>
      <c r="BL83" s="68">
        <f>BL81-BL70</f>
        <v>533.72726026399687</v>
      </c>
      <c r="BM83" s="68"/>
      <c r="BN83" s="68"/>
      <c r="BO83" s="68">
        <f>BO81-BO70</f>
        <v>713.72107035975205</v>
      </c>
      <c r="BP83" s="68"/>
      <c r="BQ83" s="68"/>
      <c r="BR83" s="68">
        <f>BR81-BR70</f>
        <v>913.06977693515273</v>
      </c>
      <c r="BS83" s="68"/>
      <c r="BT83" s="68"/>
      <c r="BU83" s="68">
        <f>BU81-BU70</f>
        <v>912.73997927866412</v>
      </c>
      <c r="BV83" s="68"/>
      <c r="BW83" s="68"/>
      <c r="BX83" s="68"/>
      <c r="BY83" s="68"/>
    </row>
  </sheetData>
  <sheetProtection selectLockedCells="1" selectUnlockedCells="1"/>
  <mergeCells count="38">
    <mergeCell ref="A62:C62"/>
    <mergeCell ref="B63:B68"/>
    <mergeCell ref="A69:C69"/>
    <mergeCell ref="A70:C70"/>
    <mergeCell ref="BU3:BW3"/>
    <mergeCell ref="B5:B26"/>
    <mergeCell ref="B28:B39"/>
    <mergeCell ref="B41:B44"/>
    <mergeCell ref="B47:B53"/>
    <mergeCell ref="B55:B60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Actuals- 27-10-20</vt:lpstr>
      <vt:lpstr>'Allocation Vs Actuals- 27-10-20'!Print_Area</vt:lpstr>
      <vt:lpstr>'Allocation Vs Actuals- 27-10-20'!Print_Titles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2020-10-28T06:42:43Z</dcterms:created>
  <dcterms:modified xsi:type="dcterms:W3CDTF">2020-10-28T06:43:03Z</dcterms:modified>
</cp:coreProperties>
</file>