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7455"/>
  </bookViews>
  <sheets>
    <sheet name="Allocation Vs Actuals- 27-11-20" sheetId="1" r:id="rId1"/>
  </sheets>
  <externalReferences>
    <externalReference r:id="rId2"/>
  </externalReferences>
  <definedNames>
    <definedName name="_xlnm.Print_Area" localSheetId="0">'Allocation Vs Actuals- 27-11-20'!$A$1:$BW$70</definedName>
    <definedName name="_xlnm.Print_Titles" localSheetId="0">'Allocation Vs Actuals- 27-11-20'!$A:$C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D78" i="1"/>
  <c r="BU72" i="1"/>
  <c r="BU73" i="1" s="1"/>
  <c r="BR72" i="1"/>
  <c r="BR73" i="1" s="1"/>
  <c r="BU71" i="1"/>
  <c r="BU75" i="1" s="1"/>
  <c r="BR71" i="1"/>
  <c r="BR75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<sst xmlns="http://schemas.openxmlformats.org/spreadsheetml/2006/main" count="156" uniqueCount="83">
  <si>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</si>
  <si>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27-11-2020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</si>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</sst>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/>
    </xf>
    <xf numFmtId="16" fontId="7" fillId="3" borderId="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9" fillId="0" borderId="1" xfId="1" applyNumberFormat="1" applyFont="1" applyBorder="1" applyAlignment="1">
      <alignment horizontal="center" vertical="center" wrapText="1"/>
    </xf>
    <xf numFmtId="20" fontId="9" fillId="4" borderId="1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5" borderId="5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5" xfId="1" applyFont="1" applyFill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center" vertical="center"/>
    </xf>
    <xf numFmtId="1" fontId="13" fillId="9" borderId="1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779317</xdr:colOff>
      <xdr:row>0</xdr:row>
      <xdr:rowOff>0</xdr:rowOff>
    </xdr:from>
    <xdr:to>
      <xdr:col>2</xdr:col>
      <xdr:colOff>588817</xdr:colOff>
      <xdr:row>1</xdr:row>
      <xdr:rowOff>450273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246042" y="0"/>
          <a:ext cx="1428750" cy="9360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>
        <v>3</v>
      </c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27.442825474245954</v>
      </c>
      <c r="E5" s="24">
        <v>31</v>
      </c>
      <c r="F5" s="24">
        <v>12.962129315337151</v>
      </c>
      <c r="G5" s="24">
        <v>30.027578786436091</v>
      </c>
      <c r="H5" s="24">
        <v>29</v>
      </c>
      <c r="I5" s="24">
        <v>-3.4221166939382548</v>
      </c>
      <c r="J5" s="24">
        <v>29.156496829487569</v>
      </c>
      <c r="K5" s="24">
        <v>28</v>
      </c>
      <c r="L5" s="24">
        <v>-3.966515031798814</v>
      </c>
      <c r="M5" s="24">
        <v>27.997424861028726</v>
      </c>
      <c r="N5" s="24">
        <v>27</v>
      </c>
      <c r="O5" s="24">
        <v>-3.5625592924337153</v>
      </c>
      <c r="P5" s="24">
        <v>27.82183029549666</v>
      </c>
      <c r="Q5" s="24">
        <v>27</v>
      </c>
      <c r="R5" s="24">
        <v>-2.9539044943052675</v>
      </c>
      <c r="S5" s="24">
        <v>30.437953097273233</v>
      </c>
      <c r="T5" s="24">
        <v>28</v>
      </c>
      <c r="U5" s="24">
        <v>-8.0095829357580417</v>
      </c>
      <c r="V5" s="25">
        <v>38.557810271430888</v>
      </c>
      <c r="W5" s="24">
        <v>33</v>
      </c>
      <c r="X5" s="24">
        <v>-14.414226929138932</v>
      </c>
      <c r="Y5" s="24">
        <v>30.285147721697847</v>
      </c>
      <c r="Z5" s="24">
        <v>40</v>
      </c>
      <c r="AA5" s="24">
        <v>32.077942520128211</v>
      </c>
      <c r="AB5" s="24">
        <v>34.576815558731106</v>
      </c>
      <c r="AC5" s="24">
        <v>53</v>
      </c>
      <c r="AD5" s="24">
        <v>53.281900439836186</v>
      </c>
      <c r="AE5" s="24">
        <v>43.502855978596493</v>
      </c>
      <c r="AF5" s="24">
        <v>62</v>
      </c>
      <c r="AG5" s="24">
        <v>42.519378567936194</v>
      </c>
      <c r="AH5" s="24">
        <v>44.233239709820495</v>
      </c>
      <c r="AI5" s="24">
        <v>64</v>
      </c>
      <c r="AJ5" s="24">
        <v>44.68757074963009</v>
      </c>
      <c r="AK5" s="24">
        <v>46.022581094797992</v>
      </c>
      <c r="AL5" s="24">
        <v>70</v>
      </c>
      <c r="AM5" s="24">
        <v>52.099248531526221</v>
      </c>
      <c r="AN5" s="24">
        <v>49.307685599039296</v>
      </c>
      <c r="AO5" s="24">
        <v>70</v>
      </c>
      <c r="AP5" s="24">
        <v>41.965697942561455</v>
      </c>
      <c r="AQ5" s="24">
        <v>46.346194654012081</v>
      </c>
      <c r="AR5" s="24">
        <v>65</v>
      </c>
      <c r="AS5" s="24">
        <v>40.248839166287631</v>
      </c>
      <c r="AT5" s="24">
        <v>44.468718195280061</v>
      </c>
      <c r="AU5" s="24">
        <v>66</v>
      </c>
      <c r="AV5" s="24">
        <v>48.418939601918368</v>
      </c>
      <c r="AW5" s="24">
        <v>43.847604350979623</v>
      </c>
      <c r="AX5" s="24">
        <v>63</v>
      </c>
      <c r="AY5" s="24">
        <v>43.679457367190196</v>
      </c>
      <c r="AZ5" s="24">
        <v>43.47570818062129</v>
      </c>
      <c r="BA5" s="24">
        <v>62</v>
      </c>
      <c r="BB5" s="24">
        <v>42.608372800780877</v>
      </c>
      <c r="BC5" s="24">
        <v>45.216623734763459</v>
      </c>
      <c r="BD5" s="24">
        <v>62</v>
      </c>
      <c r="BE5" s="24">
        <v>37.117712201791704</v>
      </c>
      <c r="BF5" s="24">
        <v>52.507084778951651</v>
      </c>
      <c r="BG5" s="24">
        <v>66</v>
      </c>
      <c r="BH5" s="24">
        <v>25.697323090496944</v>
      </c>
      <c r="BI5" s="24">
        <v>49.501161603244945</v>
      </c>
      <c r="BJ5" s="24">
        <v>65</v>
      </c>
      <c r="BK5" s="24">
        <v>31.310049895352478</v>
      </c>
      <c r="BL5" s="24">
        <v>44.227728562814008</v>
      </c>
      <c r="BM5" s="24">
        <v>59</v>
      </c>
      <c r="BN5" s="24">
        <v>33.400475035035576</v>
      </c>
      <c r="BO5" s="24">
        <v>39.517467527370499</v>
      </c>
      <c r="BP5" s="24">
        <v>53</v>
      </c>
      <c r="BQ5" s="24">
        <v>34.117906121618901</v>
      </c>
      <c r="BR5" s="24">
        <v>33.101427839215333</v>
      </c>
      <c r="BS5" s="24">
        <v>43</v>
      </c>
      <c r="BT5" s="24">
        <v>29.90376188261525</v>
      </c>
      <c r="BU5" s="24">
        <v>28.076734828025153</v>
      </c>
      <c r="BV5" s="24">
        <v>35</v>
      </c>
      <c r="BW5" s="24">
        <v>24.658370050438705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42.340359303122327</v>
      </c>
      <c r="E6" s="24">
        <v>30</v>
      </c>
      <c r="F6" s="24">
        <v>-29.145617812960566</v>
      </c>
      <c r="G6" s="24">
        <v>38.719772645667589</v>
      </c>
      <c r="H6" s="24">
        <v>27</v>
      </c>
      <c r="I6" s="24">
        <v>-30.268185593230573</v>
      </c>
      <c r="J6" s="24">
        <v>38.065426416275436</v>
      </c>
      <c r="K6" s="24">
        <v>26</v>
      </c>
      <c r="L6" s="24">
        <v>-31.696548685230763</v>
      </c>
      <c r="M6" s="24">
        <v>36.796615531637755</v>
      </c>
      <c r="N6" s="24">
        <v>25</v>
      </c>
      <c r="O6" s="24">
        <v>-32.058968905700084</v>
      </c>
      <c r="P6" s="24">
        <v>37.360743539666942</v>
      </c>
      <c r="Q6" s="24">
        <v>26</v>
      </c>
      <c r="R6" s="24">
        <v>-30.408237265419846</v>
      </c>
      <c r="S6" s="24">
        <v>44.054932114474418</v>
      </c>
      <c r="T6" s="24">
        <v>28</v>
      </c>
      <c r="U6" s="24">
        <v>-36.442984573796465</v>
      </c>
      <c r="V6" s="25">
        <v>45.120841806993596</v>
      </c>
      <c r="W6" s="24">
        <v>32</v>
      </c>
      <c r="X6" s="24">
        <v>-29.079337356157005</v>
      </c>
      <c r="Y6" s="24">
        <v>54.210327215795928</v>
      </c>
      <c r="Z6" s="24">
        <v>42</v>
      </c>
      <c r="AA6" s="24">
        <v>-22.523987297088397</v>
      </c>
      <c r="AB6" s="24">
        <v>63.641687279070496</v>
      </c>
      <c r="AC6" s="24">
        <v>47</v>
      </c>
      <c r="AD6" s="24">
        <v>-26.149035310921683</v>
      </c>
      <c r="AE6" s="24">
        <v>81.056673731862404</v>
      </c>
      <c r="AF6" s="24">
        <v>47</v>
      </c>
      <c r="AG6" s="24">
        <v>-42.015878722735124</v>
      </c>
      <c r="AH6" s="24">
        <v>82.272346587816187</v>
      </c>
      <c r="AI6" s="24">
        <v>47</v>
      </c>
      <c r="AJ6" s="24">
        <v>-42.872663842360502</v>
      </c>
      <c r="AK6" s="24">
        <v>83.950255028338503</v>
      </c>
      <c r="AL6" s="24">
        <v>62</v>
      </c>
      <c r="AM6" s="24">
        <v>-26.146740139060814</v>
      </c>
      <c r="AN6" s="24">
        <v>85.356618674378083</v>
      </c>
      <c r="AO6" s="24">
        <v>60</v>
      </c>
      <c r="AP6" s="24">
        <v>-29.706681295693716</v>
      </c>
      <c r="AQ6" s="24">
        <v>80.761920997409916</v>
      </c>
      <c r="AR6" s="24">
        <v>58</v>
      </c>
      <c r="AS6" s="24">
        <v>-28.183976701272258</v>
      </c>
      <c r="AT6" s="24">
        <v>77.874961057551644</v>
      </c>
      <c r="AU6" s="24">
        <v>54</v>
      </c>
      <c r="AV6" s="24">
        <v>-30.658071263634302</v>
      </c>
      <c r="AW6" s="24">
        <v>74.472043786710657</v>
      </c>
      <c r="AX6" s="24">
        <v>50</v>
      </c>
      <c r="AY6" s="24">
        <v>-32.860711942858792</v>
      </c>
      <c r="AZ6" s="24">
        <v>73.41069734923434</v>
      </c>
      <c r="BA6" s="24">
        <v>49</v>
      </c>
      <c r="BB6" s="24">
        <v>-33.252234661531844</v>
      </c>
      <c r="BC6" s="24">
        <v>75.696773379076035</v>
      </c>
      <c r="BD6" s="24">
        <v>48</v>
      </c>
      <c r="BE6" s="24">
        <v>-36.589106962823237</v>
      </c>
      <c r="BF6" s="24">
        <v>82.146589524769922</v>
      </c>
      <c r="BG6" s="24">
        <v>54</v>
      </c>
      <c r="BH6" s="24">
        <v>-34.263856463916611</v>
      </c>
      <c r="BI6" s="24">
        <v>80.64017299308847</v>
      </c>
      <c r="BJ6" s="24">
        <v>52</v>
      </c>
      <c r="BK6" s="24">
        <v>-35.516011350252398</v>
      </c>
      <c r="BL6" s="24">
        <v>75.353497213295114</v>
      </c>
      <c r="BM6" s="24">
        <v>47</v>
      </c>
      <c r="BN6" s="24">
        <v>-37.627314274529141</v>
      </c>
      <c r="BO6" s="24">
        <v>67.489195441152987</v>
      </c>
      <c r="BP6" s="24">
        <v>47</v>
      </c>
      <c r="BQ6" s="24">
        <v>-30.35922314264138</v>
      </c>
      <c r="BR6" s="24">
        <v>59.066824190091289</v>
      </c>
      <c r="BS6" s="24">
        <v>40</v>
      </c>
      <c r="BT6" s="24">
        <v>-32.280090307089559</v>
      </c>
      <c r="BU6" s="24">
        <v>49.684697056300884</v>
      </c>
      <c r="BV6" s="24">
        <v>34</v>
      </c>
      <c r="BW6" s="24">
        <v>-31.568466722314032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76.055830600053071</v>
      </c>
      <c r="E7" s="24">
        <v>84</v>
      </c>
      <c r="F7" s="24">
        <v>10.445181305983116</v>
      </c>
      <c r="G7" s="24">
        <v>72.698348640845268</v>
      </c>
      <c r="H7" s="24">
        <v>80</v>
      </c>
      <c r="I7" s="24">
        <v>10.043765086367214</v>
      </c>
      <c r="J7" s="24">
        <v>72.081339384010931</v>
      </c>
      <c r="K7" s="24">
        <v>76</v>
      </c>
      <c r="L7" s="24">
        <v>5.4364425654086901</v>
      </c>
      <c r="M7" s="24">
        <v>69.593598940271406</v>
      </c>
      <c r="N7" s="24">
        <v>75</v>
      </c>
      <c r="O7" s="24">
        <v>7.7685320806136628</v>
      </c>
      <c r="P7" s="24">
        <v>69.157121020234555</v>
      </c>
      <c r="Q7" s="24">
        <v>76</v>
      </c>
      <c r="R7" s="24">
        <v>9.8946845658356715</v>
      </c>
      <c r="S7" s="24">
        <v>70.487891383159067</v>
      </c>
      <c r="T7" s="24">
        <v>81</v>
      </c>
      <c r="U7" s="24">
        <v>14.913353783984071</v>
      </c>
      <c r="V7" s="25">
        <v>81.21751525258847</v>
      </c>
      <c r="W7" s="24">
        <v>89</v>
      </c>
      <c r="X7" s="24">
        <v>9.5822738767712998</v>
      </c>
      <c r="Y7" s="24">
        <v>99.385599895625873</v>
      </c>
      <c r="Z7" s="24">
        <v>113</v>
      </c>
      <c r="AA7" s="24">
        <v>13.698564096480661</v>
      </c>
      <c r="AB7" s="24">
        <v>115</v>
      </c>
      <c r="AC7" s="24">
        <v>135</v>
      </c>
      <c r="AD7" s="24">
        <v>17.391304347826086</v>
      </c>
      <c r="AE7" s="24">
        <v>130</v>
      </c>
      <c r="AF7" s="24">
        <v>133</v>
      </c>
      <c r="AG7" s="24">
        <v>2.3076923076923079</v>
      </c>
      <c r="AH7" s="24">
        <v>115</v>
      </c>
      <c r="AI7" s="24">
        <v>125</v>
      </c>
      <c r="AJ7" s="24">
        <v>8.695652173913043</v>
      </c>
      <c r="AK7" s="24">
        <v>109</v>
      </c>
      <c r="AL7" s="24">
        <v>124</v>
      </c>
      <c r="AM7" s="24">
        <v>13.761467889908257</v>
      </c>
      <c r="AN7" s="24">
        <v>115</v>
      </c>
      <c r="AO7" s="24">
        <v>124</v>
      </c>
      <c r="AP7" s="24">
        <v>7.8260869565217401</v>
      </c>
      <c r="AQ7" s="24">
        <v>107</v>
      </c>
      <c r="AR7" s="24">
        <v>126</v>
      </c>
      <c r="AS7" s="24">
        <v>17.75700934579439</v>
      </c>
      <c r="AT7" s="24">
        <v>103</v>
      </c>
      <c r="AU7" s="24">
        <v>119</v>
      </c>
      <c r="AV7" s="24">
        <v>15.53398058252427</v>
      </c>
      <c r="AW7" s="24">
        <v>96.568144690459974</v>
      </c>
      <c r="AX7" s="24">
        <v>115</v>
      </c>
      <c r="AY7" s="24">
        <v>19.086889748810634</v>
      </c>
      <c r="AZ7" s="24">
        <v>101</v>
      </c>
      <c r="BA7" s="24">
        <v>114</v>
      </c>
      <c r="BB7" s="24">
        <v>12.871287128712872</v>
      </c>
      <c r="BC7" s="24">
        <v>104</v>
      </c>
      <c r="BD7" s="24">
        <v>119</v>
      </c>
      <c r="BE7" s="24">
        <v>14.423076923076922</v>
      </c>
      <c r="BF7" s="24">
        <v>126</v>
      </c>
      <c r="BG7" s="24">
        <v>129</v>
      </c>
      <c r="BH7" s="24">
        <v>2.3809523809523809</v>
      </c>
      <c r="BI7" s="24">
        <v>127</v>
      </c>
      <c r="BJ7" s="24">
        <v>129</v>
      </c>
      <c r="BK7" s="24">
        <v>1.5748031496062991</v>
      </c>
      <c r="BL7" s="24">
        <v>120</v>
      </c>
      <c r="BM7" s="24">
        <v>125</v>
      </c>
      <c r="BN7" s="24">
        <v>4.1666666666666661</v>
      </c>
      <c r="BO7" s="24">
        <v>113</v>
      </c>
      <c r="BP7" s="24">
        <v>121</v>
      </c>
      <c r="BQ7" s="24">
        <v>7.0796460176991154</v>
      </c>
      <c r="BR7" s="24">
        <v>105</v>
      </c>
      <c r="BS7" s="24">
        <v>108</v>
      </c>
      <c r="BT7" s="24">
        <v>2.8571428571428572</v>
      </c>
      <c r="BU7" s="24">
        <v>90.948259018313479</v>
      </c>
      <c r="BV7" s="24">
        <v>94</v>
      </c>
      <c r="BW7" s="24">
        <v>3.3554693785529395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58.806054587669905</v>
      </c>
      <c r="E8" s="24">
        <v>70</v>
      </c>
      <c r="F8" s="24">
        <v>19.035362074226235</v>
      </c>
      <c r="G8" s="24">
        <v>52.943362597137323</v>
      </c>
      <c r="H8" s="24">
        <v>62</v>
      </c>
      <c r="I8" s="24">
        <v>17.106275382954944</v>
      </c>
      <c r="J8" s="24">
        <v>51.833772141311236</v>
      </c>
      <c r="K8" s="24">
        <v>59</v>
      </c>
      <c r="L8" s="24">
        <v>13.825402942220597</v>
      </c>
      <c r="M8" s="24">
        <v>48.795511900650069</v>
      </c>
      <c r="N8" s="24">
        <v>57</v>
      </c>
      <c r="O8" s="24">
        <v>16.814021986396309</v>
      </c>
      <c r="P8" s="24">
        <v>50.874203968908176</v>
      </c>
      <c r="Q8" s="24">
        <v>58</v>
      </c>
      <c r="R8" s="24">
        <v>14.006697845231663</v>
      </c>
      <c r="S8" s="24">
        <v>54.467916068804733</v>
      </c>
      <c r="T8" s="24">
        <v>61</v>
      </c>
      <c r="U8" s="24">
        <v>11.992535060353392</v>
      </c>
      <c r="V8" s="25">
        <v>66.450694297572383</v>
      </c>
      <c r="W8" s="24">
        <v>75</v>
      </c>
      <c r="X8" s="24">
        <v>12.865637888060331</v>
      </c>
      <c r="Y8" s="24">
        <v>84.600965200408794</v>
      </c>
      <c r="Z8" s="24">
        <v>103</v>
      </c>
      <c r="AA8" s="24">
        <v>21.748019961718239</v>
      </c>
      <c r="AB8" s="24">
        <v>106.06947879845083</v>
      </c>
      <c r="AC8" s="24">
        <v>128</v>
      </c>
      <c r="AD8" s="24">
        <v>20.675618896196056</v>
      </c>
      <c r="AE8" s="24">
        <v>120.21888688321167</v>
      </c>
      <c r="AF8" s="24">
        <v>145</v>
      </c>
      <c r="AG8" s="24">
        <v>20.613327705206832</v>
      </c>
      <c r="AH8" s="24">
        <v>115.53138031480572</v>
      </c>
      <c r="AI8" s="24">
        <v>146</v>
      </c>
      <c r="AJ8" s="24">
        <v>26.372592106293418</v>
      </c>
      <c r="AK8" s="24">
        <v>108.54174387502351</v>
      </c>
      <c r="AL8" s="24">
        <v>140</v>
      </c>
      <c r="AM8" s="24">
        <v>28.982633779311641</v>
      </c>
      <c r="AN8" s="24">
        <v>102.60038002273728</v>
      </c>
      <c r="AO8" s="24">
        <v>140</v>
      </c>
      <c r="AP8" s="24">
        <v>36.451736308359266</v>
      </c>
      <c r="AQ8" s="24">
        <v>98.06804692542633</v>
      </c>
      <c r="AR8" s="24">
        <v>136</v>
      </c>
      <c r="AS8" s="24">
        <v>38.679217404439783</v>
      </c>
      <c r="AT8" s="24">
        <v>92.787187643040255</v>
      </c>
      <c r="AU8" s="24">
        <v>121</v>
      </c>
      <c r="AV8" s="24">
        <v>30.405935424507845</v>
      </c>
      <c r="AW8" s="24">
        <v>89.20277772254353</v>
      </c>
      <c r="AX8" s="24">
        <v>105</v>
      </c>
      <c r="AY8" s="24">
        <v>17.709338969905371</v>
      </c>
      <c r="AZ8" s="24">
        <v>83.091228867814692</v>
      </c>
      <c r="BA8" s="24">
        <v>102</v>
      </c>
      <c r="BB8" s="24">
        <v>22.756639166170284</v>
      </c>
      <c r="BC8" s="24">
        <v>92.707284250778514</v>
      </c>
      <c r="BD8" s="24">
        <v>102</v>
      </c>
      <c r="BE8" s="24">
        <v>10.023716932624364</v>
      </c>
      <c r="BF8" s="24">
        <v>111.85918573585691</v>
      </c>
      <c r="BG8" s="24">
        <v>123</v>
      </c>
      <c r="BH8" s="24">
        <v>9.959677598986719</v>
      </c>
      <c r="BI8" s="24">
        <v>113.79224411246929</v>
      </c>
      <c r="BJ8" s="24">
        <v>122</v>
      </c>
      <c r="BK8" s="24">
        <v>7.2129308561824104</v>
      </c>
      <c r="BL8" s="24">
        <v>113.47350168590323</v>
      </c>
      <c r="BM8" s="24">
        <v>117</v>
      </c>
      <c r="BN8" s="24">
        <v>3.1077725298882406</v>
      </c>
      <c r="BO8" s="24">
        <v>106.42526973412586</v>
      </c>
      <c r="BP8" s="24">
        <v>113</v>
      </c>
      <c r="BQ8" s="24">
        <v>6.177790558858141</v>
      </c>
      <c r="BR8" s="24">
        <v>95.212194216863566</v>
      </c>
      <c r="BS8" s="24">
        <v>97</v>
      </c>
      <c r="BT8" s="24">
        <v>1.8777067347743006</v>
      </c>
      <c r="BU8" s="24">
        <v>78.316556376881053</v>
      </c>
      <c r="BV8" s="24">
        <v>78</v>
      </c>
      <c r="BW8" s="24">
        <v>-0.40420109300732721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85</v>
      </c>
      <c r="E9" s="24">
        <v>109</v>
      </c>
      <c r="F9" s="24">
        <v>28.235294117647058</v>
      </c>
      <c r="G9" s="24">
        <v>86.131739150566688</v>
      </c>
      <c r="H9" s="24">
        <v>107</v>
      </c>
      <c r="I9" s="24">
        <v>24.228305448417284</v>
      </c>
      <c r="J9" s="24">
        <v>86.659587798754728</v>
      </c>
      <c r="K9" s="24">
        <v>106</v>
      </c>
      <c r="L9" s="24">
        <v>22.317683123716854</v>
      </c>
      <c r="M9" s="24">
        <v>85.592127432287825</v>
      </c>
      <c r="N9" s="24">
        <v>104</v>
      </c>
      <c r="O9" s="24">
        <v>21.506501964534877</v>
      </c>
      <c r="P9" s="24">
        <v>85.850219197532539</v>
      </c>
      <c r="Q9" s="24">
        <v>105</v>
      </c>
      <c r="R9" s="24">
        <v>22.30603600254739</v>
      </c>
      <c r="S9" s="24">
        <v>87.308865463231115</v>
      </c>
      <c r="T9" s="24">
        <v>107</v>
      </c>
      <c r="U9" s="24">
        <v>22.553419326083819</v>
      </c>
      <c r="V9" s="25">
        <v>92.702820439823199</v>
      </c>
      <c r="W9" s="24">
        <v>112</v>
      </c>
      <c r="X9" s="24">
        <v>20.816173087962632</v>
      </c>
      <c r="Y9" s="24">
        <v>105</v>
      </c>
      <c r="Z9" s="24">
        <v>131</v>
      </c>
      <c r="AA9" s="24">
        <v>24.761904761904763</v>
      </c>
      <c r="AB9" s="24">
        <v>121</v>
      </c>
      <c r="AC9" s="24">
        <v>146</v>
      </c>
      <c r="AD9" s="24">
        <v>20.66115702479339</v>
      </c>
      <c r="AE9" s="24">
        <v>132</v>
      </c>
      <c r="AF9" s="24">
        <v>151</v>
      </c>
      <c r="AG9" s="24">
        <v>14.393939393939394</v>
      </c>
      <c r="AH9" s="24">
        <v>135</v>
      </c>
      <c r="AI9" s="24">
        <v>156</v>
      </c>
      <c r="AJ9" s="24">
        <v>15.555555555555555</v>
      </c>
      <c r="AK9" s="24">
        <v>134</v>
      </c>
      <c r="AL9" s="24">
        <v>156</v>
      </c>
      <c r="AM9" s="24">
        <v>16.417910447761194</v>
      </c>
      <c r="AN9" s="24">
        <v>125</v>
      </c>
      <c r="AO9" s="24">
        <v>140</v>
      </c>
      <c r="AP9" s="24">
        <v>12</v>
      </c>
      <c r="AQ9" s="24">
        <v>118</v>
      </c>
      <c r="AR9" s="24">
        <v>134</v>
      </c>
      <c r="AS9" s="24">
        <v>13.559322033898304</v>
      </c>
      <c r="AT9" s="24">
        <v>122.61164081401748</v>
      </c>
      <c r="AU9" s="24">
        <v>129</v>
      </c>
      <c r="AV9" s="24">
        <v>5.2102387208671779</v>
      </c>
      <c r="AW9" s="24">
        <v>122.75611613194064</v>
      </c>
      <c r="AX9" s="24">
        <v>124</v>
      </c>
      <c r="AY9" s="24">
        <v>1.0132968582375204</v>
      </c>
      <c r="AZ9" s="24">
        <v>118.58651110260931</v>
      </c>
      <c r="BA9" s="24">
        <v>129</v>
      </c>
      <c r="BB9" s="24">
        <v>8.7813435107979654</v>
      </c>
      <c r="BC9" s="24">
        <v>125.02725490701323</v>
      </c>
      <c r="BD9" s="24">
        <v>139</v>
      </c>
      <c r="BE9" s="24">
        <v>11.175759320140836</v>
      </c>
      <c r="BF9" s="24">
        <v>134.58058283845284</v>
      </c>
      <c r="BG9" s="24">
        <v>139</v>
      </c>
      <c r="BH9" s="24">
        <v>3.2838445698010656</v>
      </c>
      <c r="BI9" s="24">
        <v>134.40028832181412</v>
      </c>
      <c r="BJ9" s="24">
        <v>138</v>
      </c>
      <c r="BK9" s="24">
        <v>2.6783511576750278</v>
      </c>
      <c r="BL9" s="24">
        <v>125.8846659327989</v>
      </c>
      <c r="BM9" s="24">
        <v>135</v>
      </c>
      <c r="BN9" s="24">
        <v>7.2410201827656673</v>
      </c>
      <c r="BO9" s="24">
        <v>120.26920726051621</v>
      </c>
      <c r="BP9" s="24">
        <v>140</v>
      </c>
      <c r="BQ9" s="24">
        <v>16.405523233178666</v>
      </c>
      <c r="BR9" s="24">
        <v>110.19929886211061</v>
      </c>
      <c r="BS9" s="24">
        <v>122</v>
      </c>
      <c r="BT9" s="24">
        <v>10.708508365969994</v>
      </c>
      <c r="BU9" s="24">
        <v>98.52728060317294</v>
      </c>
      <c r="BV9" s="24">
        <v>115</v>
      </c>
      <c r="BW9" s="24">
        <v>16.718942506058141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77.623992055724273</v>
      </c>
      <c r="E10" s="24">
        <v>86</v>
      </c>
      <c r="F10" s="24">
        <v>10.79048851064347</v>
      </c>
      <c r="G10" s="24">
        <v>77.439545291335179</v>
      </c>
      <c r="H10" s="24">
        <v>81</v>
      </c>
      <c r="I10" s="24">
        <v>4.5977216101541405</v>
      </c>
      <c r="J10" s="24">
        <v>77.750658211966851</v>
      </c>
      <c r="K10" s="24">
        <v>79</v>
      </c>
      <c r="L10" s="24">
        <v>1.6068568636771479</v>
      </c>
      <c r="M10" s="24">
        <v>75.993010337077976</v>
      </c>
      <c r="N10" s="24">
        <v>78</v>
      </c>
      <c r="O10" s="24">
        <v>2.6410187647781438</v>
      </c>
      <c r="P10" s="24">
        <v>75.516396516348067</v>
      </c>
      <c r="Q10" s="24">
        <v>76</v>
      </c>
      <c r="R10" s="24">
        <v>0.64039533923899683</v>
      </c>
      <c r="S10" s="24">
        <v>78.497879040336244</v>
      </c>
      <c r="T10" s="24">
        <v>79</v>
      </c>
      <c r="U10" s="24">
        <v>0.63966181736673489</v>
      </c>
      <c r="V10" s="25">
        <v>87.78054678815117</v>
      </c>
      <c r="W10" s="24">
        <v>87</v>
      </c>
      <c r="X10" s="24">
        <v>-0.88920246764346933</v>
      </c>
      <c r="Y10" s="24">
        <v>104.31381146069822</v>
      </c>
      <c r="Z10" s="24">
        <v>105</v>
      </c>
      <c r="AA10" s="24">
        <v>0.657811779373351</v>
      </c>
      <c r="AB10" s="24">
        <v>121.34348374542775</v>
      </c>
      <c r="AC10" s="24">
        <v>128</v>
      </c>
      <c r="AD10" s="24">
        <v>5.4856808533182342</v>
      </c>
      <c r="AE10" s="24">
        <v>140.25536803041359</v>
      </c>
      <c r="AF10" s="24">
        <v>133</v>
      </c>
      <c r="AG10" s="24">
        <v>-5.1729699421132365</v>
      </c>
      <c r="AH10" s="24">
        <v>136.53708582658857</v>
      </c>
      <c r="AI10" s="24">
        <v>136</v>
      </c>
      <c r="AJ10" s="24">
        <v>-0.39336259693626507</v>
      </c>
      <c r="AK10" s="24">
        <v>124.65340898147232</v>
      </c>
      <c r="AL10" s="24">
        <v>128</v>
      </c>
      <c r="AM10" s="24">
        <v>2.6847168046764698</v>
      </c>
      <c r="AN10" s="24">
        <v>106.91132035982709</v>
      </c>
      <c r="AO10" s="24">
        <v>125</v>
      </c>
      <c r="AP10" s="24">
        <v>16.919330506154616</v>
      </c>
      <c r="AQ10" s="24">
        <v>100.54035062942867</v>
      </c>
      <c r="AR10" s="24">
        <v>127</v>
      </c>
      <c r="AS10" s="24">
        <v>26.317442902199762</v>
      </c>
      <c r="AT10" s="24">
        <v>97.757929838203125</v>
      </c>
      <c r="AU10" s="24">
        <v>118</v>
      </c>
      <c r="AV10" s="24">
        <v>20.706320392932884</v>
      </c>
      <c r="AW10" s="24">
        <v>94.113022367821159</v>
      </c>
      <c r="AX10" s="24">
        <v>111</v>
      </c>
      <c r="AY10" s="24">
        <v>17.943295420031887</v>
      </c>
      <c r="AZ10" s="24">
        <v>91.965049426513346</v>
      </c>
      <c r="BA10" s="24">
        <v>110</v>
      </c>
      <c r="BB10" s="24">
        <v>19.610657185475521</v>
      </c>
      <c r="BC10" s="24">
        <v>98.660963055874376</v>
      </c>
      <c r="BD10" s="24">
        <v>112</v>
      </c>
      <c r="BE10" s="24">
        <v>13.520075753336572</v>
      </c>
      <c r="BF10" s="24">
        <v>110.11138595873415</v>
      </c>
      <c r="BG10" s="24">
        <v>121</v>
      </c>
      <c r="BH10" s="24">
        <v>9.8887267165509307</v>
      </c>
      <c r="BI10" s="24">
        <v>113.79224411246929</v>
      </c>
      <c r="BJ10" s="24">
        <v>123</v>
      </c>
      <c r="BK10" s="24">
        <v>8.0917253713970201</v>
      </c>
      <c r="BL10" s="24">
        <v>105.49489609861315</v>
      </c>
      <c r="BM10" s="24">
        <v>118</v>
      </c>
      <c r="BN10" s="24">
        <v>11.853752516801844</v>
      </c>
      <c r="BO10" s="24">
        <v>101.23379316172947</v>
      </c>
      <c r="BP10" s="24">
        <v>115</v>
      </c>
      <c r="BQ10" s="24">
        <v>13.598430334698481</v>
      </c>
      <c r="BR10" s="24">
        <v>94.330599825966686</v>
      </c>
      <c r="BS10" s="24">
        <v>104</v>
      </c>
      <c r="BT10" s="24">
        <v>10.250544565467278</v>
      </c>
      <c r="BU10" s="24">
        <v>80.000783395738708</v>
      </c>
      <c r="BV10" s="24">
        <v>93</v>
      </c>
      <c r="BW10" s="24">
        <v>16.248861639214525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76.055830600053071</v>
      </c>
      <c r="E11" s="24">
        <v>134</v>
      </c>
      <c r="F11" s="24">
        <v>76.18636065478259</v>
      </c>
      <c r="G11" s="24">
        <v>71.908149199096954</v>
      </c>
      <c r="H11" s="24">
        <v>86</v>
      </c>
      <c r="I11" s="24">
        <v>19.597015022436452</v>
      </c>
      <c r="J11" s="24">
        <v>72.891242073718928</v>
      </c>
      <c r="K11" s="24">
        <v>73</v>
      </c>
      <c r="L11" s="24">
        <v>0.14920575255265808</v>
      </c>
      <c r="M11" s="24">
        <v>69.593598940271406</v>
      </c>
      <c r="N11" s="24">
        <v>73</v>
      </c>
      <c r="O11" s="24">
        <v>4.8947045584639648</v>
      </c>
      <c r="P11" s="24">
        <v>69.157121020234555</v>
      </c>
      <c r="Q11" s="24">
        <v>78</v>
      </c>
      <c r="R11" s="24">
        <v>12.786649949147137</v>
      </c>
      <c r="S11" s="24">
        <v>72.089888914594496</v>
      </c>
      <c r="T11" s="24">
        <v>81</v>
      </c>
      <c r="U11" s="24">
        <v>12.35972369989554</v>
      </c>
      <c r="V11" s="25">
        <v>82.858273136479141</v>
      </c>
      <c r="W11" s="24">
        <v>89</v>
      </c>
      <c r="X11" s="24">
        <v>7.4123278594094968</v>
      </c>
      <c r="Y11" s="24">
        <v>97</v>
      </c>
      <c r="Z11" s="24">
        <v>114</v>
      </c>
      <c r="AA11" s="24">
        <v>17.525773195876287</v>
      </c>
      <c r="AB11" s="24">
        <v>113</v>
      </c>
      <c r="AC11" s="24">
        <v>129</v>
      </c>
      <c r="AD11" s="24">
        <v>14.159292035398231</v>
      </c>
      <c r="AE11" s="24">
        <v>135</v>
      </c>
      <c r="AF11" s="24">
        <v>143</v>
      </c>
      <c r="AG11" s="24">
        <v>5.9259259259259265</v>
      </c>
      <c r="AH11" s="24">
        <v>130</v>
      </c>
      <c r="AI11" s="24">
        <v>139</v>
      </c>
      <c r="AJ11" s="24">
        <v>6.9230769230769234</v>
      </c>
      <c r="AK11" s="24">
        <v>124</v>
      </c>
      <c r="AL11" s="24">
        <v>140</v>
      </c>
      <c r="AM11" s="24">
        <v>12.903225806451612</v>
      </c>
      <c r="AN11" s="24">
        <v>125.87945784302222</v>
      </c>
      <c r="AO11" s="24">
        <v>137</v>
      </c>
      <c r="AP11" s="24">
        <v>8.8342787199207926</v>
      </c>
      <c r="AQ11" s="24">
        <v>115</v>
      </c>
      <c r="AR11" s="24">
        <v>126</v>
      </c>
      <c r="AS11" s="24">
        <v>9.5652173913043477</v>
      </c>
      <c r="AT11" s="24">
        <v>113</v>
      </c>
      <c r="AU11" s="24">
        <v>130</v>
      </c>
      <c r="AV11" s="24">
        <v>15.044247787610621</v>
      </c>
      <c r="AW11" s="24">
        <v>105</v>
      </c>
      <c r="AX11" s="24">
        <v>125</v>
      </c>
      <c r="AY11" s="24">
        <v>19.047619047619047</v>
      </c>
      <c r="AZ11" s="24">
        <v>105</v>
      </c>
      <c r="BA11" s="24">
        <v>120</v>
      </c>
      <c r="BB11" s="24">
        <v>14.285714285714285</v>
      </c>
      <c r="BC11" s="24">
        <v>113</v>
      </c>
      <c r="BD11" s="24">
        <v>120</v>
      </c>
      <c r="BE11" s="24">
        <v>6.1946902654867255</v>
      </c>
      <c r="BF11" s="24">
        <v>125</v>
      </c>
      <c r="BG11" s="24">
        <v>118</v>
      </c>
      <c r="BH11" s="24">
        <v>-5.6000000000000005</v>
      </c>
      <c r="BI11" s="24">
        <v>133</v>
      </c>
      <c r="BJ11" s="24">
        <v>136</v>
      </c>
      <c r="BK11" s="24">
        <v>2.2556390977443606</v>
      </c>
      <c r="BL11" s="24">
        <v>125</v>
      </c>
      <c r="BM11" s="24">
        <v>132</v>
      </c>
      <c r="BN11" s="24">
        <v>5.6000000000000005</v>
      </c>
      <c r="BO11" s="24">
        <v>116.80822287891863</v>
      </c>
      <c r="BP11" s="24">
        <v>128</v>
      </c>
      <c r="BQ11" s="24">
        <v>9.5813264214134772</v>
      </c>
      <c r="BR11" s="24">
        <v>104</v>
      </c>
      <c r="BS11" s="24">
        <v>113</v>
      </c>
      <c r="BT11" s="24">
        <v>8.6538461538461533</v>
      </c>
      <c r="BU11" s="24">
        <v>90.948259018313479</v>
      </c>
      <c r="BV11" s="24">
        <v>99</v>
      </c>
      <c r="BW11" s="24">
        <v>8.8531007284759689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50.965247309313916</v>
      </c>
      <c r="E12" s="24">
        <v>34</v>
      </c>
      <c r="F12" s="24">
        <v>-33.287874002356723</v>
      </c>
      <c r="G12" s="24">
        <v>52.153163155389002</v>
      </c>
      <c r="H12" s="24">
        <v>34</v>
      </c>
      <c r="I12" s="24">
        <v>-34.807405835197613</v>
      </c>
      <c r="J12" s="24">
        <v>51.023869451603247</v>
      </c>
      <c r="K12" s="24">
        <v>31</v>
      </c>
      <c r="L12" s="24">
        <v>-39.244121754811495</v>
      </c>
      <c r="M12" s="24">
        <v>50.395364749851709</v>
      </c>
      <c r="N12" s="24">
        <v>32</v>
      </c>
      <c r="O12" s="24">
        <v>-36.502096653454302</v>
      </c>
      <c r="P12" s="24">
        <v>48.489475657865604</v>
      </c>
      <c r="Q12" s="24">
        <v>32</v>
      </c>
      <c r="R12" s="24">
        <v>-34.006298138203938</v>
      </c>
      <c r="S12" s="24">
        <v>44.855930880192133</v>
      </c>
      <c r="T12" s="24">
        <v>33</v>
      </c>
      <c r="U12" s="24">
        <v>-26.431133291735065</v>
      </c>
      <c r="V12" s="25">
        <v>46.761599690884267</v>
      </c>
      <c r="W12" s="24">
        <v>33</v>
      </c>
      <c r="X12" s="24">
        <v>-29.429274836307538</v>
      </c>
      <c r="Y12" s="24">
        <v>61.602644563404468</v>
      </c>
      <c r="Z12" s="24">
        <v>46</v>
      </c>
      <c r="AA12" s="24">
        <v>-25.327881090146153</v>
      </c>
      <c r="AB12" s="24">
        <v>67.035910600620923</v>
      </c>
      <c r="AC12" s="24">
        <v>50</v>
      </c>
      <c r="AD12" s="24">
        <v>-25.413111342837681</v>
      </c>
      <c r="AE12" s="24">
        <v>74.681429730479977</v>
      </c>
      <c r="AF12" s="24">
        <v>50</v>
      </c>
      <c r="AG12" s="24">
        <v>-33.048951820490743</v>
      </c>
      <c r="AH12" s="24">
        <v>73.519969291240002</v>
      </c>
      <c r="AI12" s="24">
        <v>53</v>
      </c>
      <c r="AJ12" s="24">
        <v>-27.91074246774064</v>
      </c>
      <c r="AK12" s="24">
        <v>66.990607547866077</v>
      </c>
      <c r="AL12" s="24">
        <v>50</v>
      </c>
      <c r="AM12" s="24">
        <v>-25.362671230778076</v>
      </c>
      <c r="AN12" s="24">
        <v>73.285985730526633</v>
      </c>
      <c r="AO12" s="24">
        <v>51</v>
      </c>
      <c r="AP12" s="24">
        <v>-30.409614482736774</v>
      </c>
      <c r="AQ12" s="24">
        <v>67.57630124273075</v>
      </c>
      <c r="AR12" s="24">
        <v>48</v>
      </c>
      <c r="AS12" s="24">
        <v>-28.969181329433287</v>
      </c>
      <c r="AT12" s="24">
        <v>63.791191504590174</v>
      </c>
      <c r="AU12" s="24">
        <v>48</v>
      </c>
      <c r="AV12" s="24">
        <v>-24.754501573236642</v>
      </c>
      <c r="AW12" s="24">
        <v>70.380173248979304</v>
      </c>
      <c r="AX12" s="24">
        <v>53</v>
      </c>
      <c r="AY12" s="24">
        <v>-24.69470086055999</v>
      </c>
      <c r="AZ12" s="24">
        <v>69.377142549825862</v>
      </c>
      <c r="BA12" s="24">
        <v>54</v>
      </c>
      <c r="BB12" s="24">
        <v>-22.164566000656738</v>
      </c>
      <c r="BC12" s="24">
        <v>72.294671204735536</v>
      </c>
      <c r="BD12" s="24">
        <v>54</v>
      </c>
      <c r="BE12" s="24">
        <v>-25.30569805473737</v>
      </c>
      <c r="BF12" s="24">
        <v>71.659790862033333</v>
      </c>
      <c r="BG12" s="24">
        <v>55</v>
      </c>
      <c r="BH12" s="24">
        <v>-23.248450297752676</v>
      </c>
      <c r="BI12" s="24">
        <v>73.472157615925056</v>
      </c>
      <c r="BJ12" s="24">
        <v>50</v>
      </c>
      <c r="BK12" s="24">
        <v>-31.947010102283258</v>
      </c>
      <c r="BL12" s="24">
        <v>68.261403357926156</v>
      </c>
      <c r="BM12" s="24">
        <v>47</v>
      </c>
      <c r="BN12" s="24">
        <v>-31.147035238116583</v>
      </c>
      <c r="BO12" s="24">
        <v>64.028211059555389</v>
      </c>
      <c r="BP12" s="24">
        <v>43</v>
      </c>
      <c r="BQ12" s="24">
        <v>-32.842103053599523</v>
      </c>
      <c r="BR12" s="24">
        <v>58.185229799194403</v>
      </c>
      <c r="BS12" s="24">
        <v>38</v>
      </c>
      <c r="BT12" s="24">
        <v>-34.691329515852274</v>
      </c>
      <c r="BU12" s="24">
        <v>57.263718641160338</v>
      </c>
      <c r="BV12" s="24">
        <v>42</v>
      </c>
      <c r="BW12" s="24">
        <v>-26.655129990438652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25.090583290739158</v>
      </c>
      <c r="E13" s="24">
        <v>35</v>
      </c>
      <c r="F13" s="24">
        <v>39.49456493073388</v>
      </c>
      <c r="G13" s="24">
        <v>22.915783810701228</v>
      </c>
      <c r="H13" s="24">
        <v>33</v>
      </c>
      <c r="I13" s="24">
        <v>44.005547759573631</v>
      </c>
      <c r="J13" s="24">
        <v>22.677275311823664</v>
      </c>
      <c r="K13" s="24">
        <v>31</v>
      </c>
      <c r="L13" s="24">
        <v>36.700726051674145</v>
      </c>
      <c r="M13" s="24">
        <v>21.598013464222163</v>
      </c>
      <c r="N13" s="24">
        <v>30</v>
      </c>
      <c r="O13" s="24">
        <v>38.901663570568708</v>
      </c>
      <c r="P13" s="24">
        <v>21.462554799383135</v>
      </c>
      <c r="Q13" s="24">
        <v>31</v>
      </c>
      <c r="R13" s="24">
        <v>44.437604422055969</v>
      </c>
      <c r="S13" s="24">
        <v>24.0299629715315</v>
      </c>
      <c r="T13" s="24">
        <v>35</v>
      </c>
      <c r="U13" s="24">
        <v>45.651493685049765</v>
      </c>
      <c r="V13" s="25">
        <v>31.174399793922845</v>
      </c>
      <c r="W13" s="24">
        <v>46</v>
      </c>
      <c r="X13" s="24">
        <v>47.556970796811513</v>
      </c>
      <c r="Y13" s="24">
        <v>48.460747056544847</v>
      </c>
      <c r="Z13" s="24">
        <v>69</v>
      </c>
      <c r="AA13" s="24">
        <v>42.383277582348441</v>
      </c>
      <c r="AB13" s="24">
        <v>57.701796466357251</v>
      </c>
      <c r="AC13" s="24">
        <v>86</v>
      </c>
      <c r="AD13" s="24">
        <v>49.042153393164938</v>
      </c>
      <c r="AE13" s="24">
        <v>60.109443441605833</v>
      </c>
      <c r="AF13" s="24">
        <v>88</v>
      </c>
      <c r="AG13" s="24">
        <v>46.399625352526911</v>
      </c>
      <c r="AH13" s="24">
        <v>56.890452427745238</v>
      </c>
      <c r="AI13" s="24">
        <v>83</v>
      </c>
      <c r="AJ13" s="24">
        <v>45.894427725663931</v>
      </c>
      <c r="AK13" s="24">
        <v>51.726924815440896</v>
      </c>
      <c r="AL13" s="24">
        <v>74</v>
      </c>
      <c r="AM13" s="24">
        <v>43.058958683564377</v>
      </c>
      <c r="AN13" s="24">
        <v>49.144719842823747</v>
      </c>
      <c r="AO13" s="24">
        <v>67</v>
      </c>
      <c r="AP13" s="24">
        <v>36.332041802825607</v>
      </c>
      <c r="AQ13" s="24">
        <v>42.853264202707301</v>
      </c>
      <c r="AR13" s="24">
        <v>65</v>
      </c>
      <c r="AS13" s="24">
        <v>51.680394036106016</v>
      </c>
      <c r="AT13" s="24">
        <v>41.422851626357257</v>
      </c>
      <c r="AU13" s="24">
        <v>60</v>
      </c>
      <c r="AV13" s="24">
        <v>44.847584471519461</v>
      </c>
      <c r="AW13" s="24">
        <v>38.463583054674736</v>
      </c>
      <c r="AX13" s="24">
        <v>55</v>
      </c>
      <c r="AY13" s="24">
        <v>42.992398606804997</v>
      </c>
      <c r="AZ13" s="24">
        <v>40.335547994084799</v>
      </c>
      <c r="BA13" s="24">
        <v>54</v>
      </c>
      <c r="BB13" s="24">
        <v>33.87694647887043</v>
      </c>
      <c r="BC13" s="24">
        <v>45.077853810011568</v>
      </c>
      <c r="BD13" s="24">
        <v>58</v>
      </c>
      <c r="BE13" s="24">
        <v>28.66628532150412</v>
      </c>
      <c r="BF13" s="24">
        <v>54.181793090805691</v>
      </c>
      <c r="BG13" s="24">
        <v>72</v>
      </c>
      <c r="BH13" s="24">
        <v>32.885967578319118</v>
      </c>
      <c r="BI13" s="24">
        <v>54.656117250871077</v>
      </c>
      <c r="BJ13" s="24">
        <v>69</v>
      </c>
      <c r="BK13" s="24">
        <v>26.2438743741906</v>
      </c>
      <c r="BL13" s="24">
        <v>50.531168719503782</v>
      </c>
      <c r="BM13" s="24">
        <v>65</v>
      </c>
      <c r="BN13" s="24">
        <v>28.633478399860575</v>
      </c>
      <c r="BO13" s="24">
        <v>46.72328915156745</v>
      </c>
      <c r="BP13" s="24">
        <v>62</v>
      </c>
      <c r="BQ13" s="24">
        <v>32.696137463430389</v>
      </c>
      <c r="BR13" s="24">
        <v>38.790153199462935</v>
      </c>
      <c r="BS13" s="24">
        <v>52</v>
      </c>
      <c r="BT13" s="24">
        <v>34.054639414829538</v>
      </c>
      <c r="BU13" s="24">
        <v>32.842426867724313</v>
      </c>
      <c r="BV13" s="24">
        <v>41</v>
      </c>
      <c r="BW13" s="24">
        <v>24.838521115175229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46.260762942300325</v>
      </c>
      <c r="E14" s="24">
        <v>68</v>
      </c>
      <c r="F14" s="24">
        <v>46.992819994807213</v>
      </c>
      <c r="G14" s="24">
        <v>45.041368179654143</v>
      </c>
      <c r="H14" s="24">
        <v>68</v>
      </c>
      <c r="I14" s="24">
        <v>50.972323329016042</v>
      </c>
      <c r="J14" s="24">
        <v>46.164453313355317</v>
      </c>
      <c r="K14" s="24">
        <v>68</v>
      </c>
      <c r="L14" s="24">
        <v>47.29948070310558</v>
      </c>
      <c r="M14" s="24">
        <v>43.995953353045145</v>
      </c>
      <c r="N14" s="24">
        <v>68</v>
      </c>
      <c r="O14" s="24">
        <v>54.559669282160094</v>
      </c>
      <c r="P14" s="24">
        <v>44.514928472794651</v>
      </c>
      <c r="Q14" s="24">
        <v>68</v>
      </c>
      <c r="R14" s="24">
        <v>52.757742925630616</v>
      </c>
      <c r="S14" s="24">
        <v>46.45792841162757</v>
      </c>
      <c r="T14" s="24">
        <v>68</v>
      </c>
      <c r="U14" s="24">
        <v>46.368988727833255</v>
      </c>
      <c r="V14" s="25">
        <v>53.324631226446968</v>
      </c>
      <c r="W14" s="24">
        <v>68</v>
      </c>
      <c r="X14" s="24">
        <v>27.520806869217719</v>
      </c>
      <c r="Y14" s="24">
        <v>64.888118940119369</v>
      </c>
      <c r="Z14" s="24">
        <v>68</v>
      </c>
      <c r="AA14" s="24">
        <v>4.7957640176815177</v>
      </c>
      <c r="AB14" s="24">
        <v>73.824357243721778</v>
      </c>
      <c r="AC14" s="24">
        <v>68</v>
      </c>
      <c r="AD14" s="24">
        <v>-7.8894791112009273</v>
      </c>
      <c r="AE14" s="24">
        <v>85.61041944713557</v>
      </c>
      <c r="AF14" s="24">
        <v>77</v>
      </c>
      <c r="AG14" s="24">
        <v>-10.057676977569889</v>
      </c>
      <c r="AH14" s="24">
        <v>82.272346587816187</v>
      </c>
      <c r="AI14" s="28">
        <v>75</v>
      </c>
      <c r="AJ14" s="24">
        <v>-8.8393571952561256</v>
      </c>
      <c r="AK14" s="24">
        <v>77.166396036149536</v>
      </c>
      <c r="AL14" s="24">
        <v>72</v>
      </c>
      <c r="AM14" s="24">
        <v>-6.6951371342122474</v>
      </c>
      <c r="AN14" s="24">
        <v>78.459114135034397</v>
      </c>
      <c r="AO14" s="24">
        <v>72</v>
      </c>
      <c r="AP14" s="24">
        <v>-8.2324586585539912</v>
      </c>
      <c r="AQ14" s="24">
        <v>72.520908650735436</v>
      </c>
      <c r="AR14" s="24">
        <v>69</v>
      </c>
      <c r="AS14" s="24">
        <v>-4.8550255591698654</v>
      </c>
      <c r="AT14" s="24">
        <v>70.418847764807339</v>
      </c>
      <c r="AU14" s="24">
        <v>68</v>
      </c>
      <c r="AV14" s="24">
        <v>-3.4349436856536961</v>
      </c>
      <c r="AW14" s="24">
        <v>67.925050926340489</v>
      </c>
      <c r="AX14" s="24">
        <v>67</v>
      </c>
      <c r="AY14" s="24">
        <v>-1.3618700519542286</v>
      </c>
      <c r="AZ14" s="24">
        <v>68.57043158994415</v>
      </c>
      <c r="BA14" s="24">
        <v>68</v>
      </c>
      <c r="BB14" s="24">
        <v>-0.83189149713300548</v>
      </c>
      <c r="BC14" s="24">
        <v>74.846247835490914</v>
      </c>
      <c r="BD14" s="24">
        <v>68</v>
      </c>
      <c r="BE14" s="24">
        <v>-9.1470822298783698</v>
      </c>
      <c r="BF14" s="24">
        <v>80.398789747647157</v>
      </c>
      <c r="BG14" s="24">
        <v>73</v>
      </c>
      <c r="BH14" s="24">
        <v>-9.2026133364323197</v>
      </c>
      <c r="BI14" s="24">
        <v>82.43217683737933</v>
      </c>
      <c r="BJ14" s="24">
        <v>69</v>
      </c>
      <c r="BK14" s="24">
        <v>-16.294822425808405</v>
      </c>
      <c r="BL14" s="24">
        <v>78.899544140979586</v>
      </c>
      <c r="BM14" s="24">
        <v>66</v>
      </c>
      <c r="BN14" s="24">
        <v>-16.349326579036212</v>
      </c>
      <c r="BO14" s="24">
        <v>71.81542591814997</v>
      </c>
      <c r="BP14" s="24">
        <v>64</v>
      </c>
      <c r="BQ14" s="24">
        <v>-10.882656223549279</v>
      </c>
      <c r="BR14" s="24">
        <v>67.00117370816325</v>
      </c>
      <c r="BS14" s="24">
        <v>56</v>
      </c>
      <c r="BT14" s="24">
        <v>-16.419374615855268</v>
      </c>
      <c r="BU14" s="24">
        <v>54.737378112873856</v>
      </c>
      <c r="BV14" s="24">
        <v>50</v>
      </c>
      <c r="BW14" s="24">
        <v>-8.6547406474327584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32.147309841259542</v>
      </c>
      <c r="E15" s="24">
        <v>42</v>
      </c>
      <c r="F15" s="24">
        <v>30.648568130248332</v>
      </c>
      <c r="G15" s="24">
        <v>30.027578786436091</v>
      </c>
      <c r="H15" s="24">
        <v>38</v>
      </c>
      <c r="I15" s="24">
        <v>26.550329849322285</v>
      </c>
      <c r="J15" s="24">
        <v>29.156496829487569</v>
      </c>
      <c r="K15" s="24">
        <v>36</v>
      </c>
      <c r="L15" s="24">
        <v>23.471623530544385</v>
      </c>
      <c r="M15" s="24">
        <v>27.997424861028726</v>
      </c>
      <c r="N15" s="24">
        <v>35</v>
      </c>
      <c r="O15" s="24">
        <v>25.011497213511852</v>
      </c>
      <c r="P15" s="24">
        <v>27.82183029549666</v>
      </c>
      <c r="Q15" s="24">
        <v>36</v>
      </c>
      <c r="R15" s="24">
        <v>29.394794007592978</v>
      </c>
      <c r="S15" s="24">
        <v>30.437953097273233</v>
      </c>
      <c r="T15" s="24">
        <v>40</v>
      </c>
      <c r="U15" s="24">
        <v>31.414881520345656</v>
      </c>
      <c r="V15" s="25">
        <v>38.557810271430888</v>
      </c>
      <c r="W15" s="24">
        <v>49</v>
      </c>
      <c r="X15" s="24">
        <v>27.081905468854313</v>
      </c>
      <c r="Y15" s="24">
        <v>50.103484244902297</v>
      </c>
      <c r="Z15" s="24">
        <v>71</v>
      </c>
      <c r="AA15" s="24">
        <v>41.706711758721227</v>
      </c>
      <c r="AB15" s="24">
        <v>65.338798939845717</v>
      </c>
      <c r="AC15" s="24">
        <v>91</v>
      </c>
      <c r="AD15" s="24">
        <v>39.274063001646716</v>
      </c>
      <c r="AE15" s="24">
        <v>76.502928016589237</v>
      </c>
      <c r="AF15" s="24">
        <v>143</v>
      </c>
      <c r="AG15" s="24">
        <v>86.920950226887044</v>
      </c>
      <c r="AH15" s="24">
        <v>74.395207020897615</v>
      </c>
      <c r="AI15" s="24">
        <v>105</v>
      </c>
      <c r="AJ15" s="24">
        <v>41.138124624756401</v>
      </c>
      <c r="AK15" s="24">
        <v>71.230519417984183</v>
      </c>
      <c r="AL15" s="24">
        <v>97</v>
      </c>
      <c r="AM15" s="24">
        <v>36.177583418701808</v>
      </c>
      <c r="AN15" s="24">
        <v>69.83723346085479</v>
      </c>
      <c r="AO15" s="24">
        <v>92</v>
      </c>
      <c r="AP15" s="24">
        <v>31.7348861643666</v>
      </c>
      <c r="AQ15" s="24">
        <v>65.928098773395845</v>
      </c>
      <c r="AR15" s="24">
        <v>89</v>
      </c>
      <c r="AS15" s="24">
        <v>34.995550692134358</v>
      </c>
      <c r="AT15" s="24">
        <v>61.305820407008738</v>
      </c>
      <c r="AU15" s="24">
        <v>74</v>
      </c>
      <c r="AV15" s="24">
        <v>20.706320392932888</v>
      </c>
      <c r="AW15" s="24">
        <v>58.922935743331507</v>
      </c>
      <c r="AX15" s="24">
        <v>80</v>
      </c>
      <c r="AY15" s="24">
        <v>35.770560293330007</v>
      </c>
      <c r="AZ15" s="24">
        <v>59.696611031245503</v>
      </c>
      <c r="BA15" s="24">
        <v>80</v>
      </c>
      <c r="BB15" s="24">
        <v>34.010957436306732</v>
      </c>
      <c r="BC15" s="24">
        <v>64.639941312469418</v>
      </c>
      <c r="BD15" s="24">
        <v>75</v>
      </c>
      <c r="BE15" s="24">
        <v>16.027333065557823</v>
      </c>
      <c r="BF15" s="24">
        <v>73.407590639156098</v>
      </c>
      <c r="BG15" s="24">
        <v>90</v>
      </c>
      <c r="BH15" s="24">
        <v>22.603124849044427</v>
      </c>
      <c r="BI15" s="24">
        <v>76.160163382361333</v>
      </c>
      <c r="BJ15" s="24">
        <v>89</v>
      </c>
      <c r="BK15" s="24">
        <v>16.858993005538075</v>
      </c>
      <c r="BL15" s="24">
        <v>68.261403357926156</v>
      </c>
      <c r="BM15" s="24">
        <v>81</v>
      </c>
      <c r="BN15" s="24">
        <v>18.661492461969296</v>
      </c>
      <c r="BO15" s="24">
        <v>63.162964964155996</v>
      </c>
      <c r="BP15" s="24">
        <v>76</v>
      </c>
      <c r="BQ15" s="24">
        <v>20.323673917348277</v>
      </c>
      <c r="BR15" s="24">
        <v>55.540446626503744</v>
      </c>
      <c r="BS15" s="24">
        <v>62</v>
      </c>
      <c r="BT15" s="24">
        <v>11.630359073154761</v>
      </c>
      <c r="BU15" s="24">
        <v>43.789902490299085</v>
      </c>
      <c r="BV15" s="24">
        <v>48</v>
      </c>
      <c r="BW15" s="24">
        <v>9.6143112230806906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45.476682214464724</v>
      </c>
      <c r="E16" s="24">
        <v>69</v>
      </c>
      <c r="F16" s="24">
        <v>51.726108062591337</v>
      </c>
      <c r="G16" s="24">
        <v>42.670769854409187</v>
      </c>
      <c r="H16" s="24">
        <v>64</v>
      </c>
      <c r="I16" s="24">
        <v>49.985576117715283</v>
      </c>
      <c r="J16" s="24">
        <v>42.114939864815376</v>
      </c>
      <c r="K16" s="24">
        <v>62</v>
      </c>
      <c r="L16" s="24">
        <v>47.216166517187538</v>
      </c>
      <c r="M16" s="24">
        <v>40.79624765464186</v>
      </c>
      <c r="N16" s="24">
        <v>62</v>
      </c>
      <c r="O16" s="24">
        <v>51.974761318386953</v>
      </c>
      <c r="P16" s="24">
        <v>40.540381287723704</v>
      </c>
      <c r="Q16" s="24">
        <v>62</v>
      </c>
      <c r="R16" s="24">
        <v>52.933934093941595</v>
      </c>
      <c r="S16" s="24">
        <v>45.656929645909855</v>
      </c>
      <c r="T16" s="24">
        <v>66</v>
      </c>
      <c r="U16" s="24">
        <v>44.5563696723802</v>
      </c>
      <c r="V16" s="25">
        <v>53.324631226446968</v>
      </c>
      <c r="W16" s="24">
        <v>81</v>
      </c>
      <c r="X16" s="24">
        <v>51.899784653038751</v>
      </c>
      <c r="Y16" s="24">
        <v>67.352224722655549</v>
      </c>
      <c r="Z16" s="24">
        <v>108</v>
      </c>
      <c r="AA16" s="24">
        <v>60.351050681287433</v>
      </c>
      <c r="AB16" s="24">
        <v>82.309915547597839</v>
      </c>
      <c r="AC16" s="24">
        <v>132</v>
      </c>
      <c r="AD16" s="24">
        <v>60.369499982863651</v>
      </c>
      <c r="AE16" s="24">
        <v>98.360907449900452</v>
      </c>
      <c r="AF16" s="24">
        <v>164</v>
      </c>
      <c r="AG16" s="24">
        <v>66.732906651488989</v>
      </c>
      <c r="AH16" s="24">
        <v>90.14948615473476</v>
      </c>
      <c r="AI16" s="24">
        <v>141</v>
      </c>
      <c r="AJ16" s="24">
        <v>56.406881518974153</v>
      </c>
      <c r="AK16" s="24">
        <v>85.646219776385749</v>
      </c>
      <c r="AL16" s="24">
        <v>130</v>
      </c>
      <c r="AM16" s="24">
        <v>51.787201279189922</v>
      </c>
      <c r="AN16" s="24">
        <v>83.632242539542162</v>
      </c>
      <c r="AO16" s="24">
        <v>126</v>
      </c>
      <c r="AP16" s="24">
        <v>50.659597511600786</v>
      </c>
      <c r="AQ16" s="24">
        <v>96.419844456091425</v>
      </c>
      <c r="AR16" s="24">
        <v>116</v>
      </c>
      <c r="AS16" s="24">
        <v>20.307184329492639</v>
      </c>
      <c r="AT16" s="24">
        <v>97.757929838203125</v>
      </c>
      <c r="AU16" s="24">
        <v>113</v>
      </c>
      <c r="AV16" s="24">
        <v>15.591645800012</v>
      </c>
      <c r="AW16" s="24">
        <v>90.021151830089806</v>
      </c>
      <c r="AX16" s="24">
        <v>108</v>
      </c>
      <c r="AY16" s="24">
        <v>19.971804186469779</v>
      </c>
      <c r="AZ16" s="24">
        <v>87.12478366722317</v>
      </c>
      <c r="BA16" s="24">
        <v>98</v>
      </c>
      <c r="BB16" s="24">
        <v>12.482345292603746</v>
      </c>
      <c r="BC16" s="24">
        <v>94.408335337948756</v>
      </c>
      <c r="BD16" s="24">
        <v>104</v>
      </c>
      <c r="BE16" s="24">
        <v>10.159764630650933</v>
      </c>
      <c r="BF16" s="24">
        <v>108.36358618161138</v>
      </c>
      <c r="BG16" s="24">
        <v>121</v>
      </c>
      <c r="BH16" s="24">
        <v>11.661125534559817</v>
      </c>
      <c r="BI16" s="24">
        <v>111.10423834603301</v>
      </c>
      <c r="BJ16" s="24">
        <v>123</v>
      </c>
      <c r="BK16" s="24">
        <v>10.706847759414684</v>
      </c>
      <c r="BL16" s="24">
        <v>82.445591068664058</v>
      </c>
      <c r="BM16" s="24">
        <v>116</v>
      </c>
      <c r="BN16" s="24">
        <v>40.69885180808572</v>
      </c>
      <c r="BO16" s="24">
        <v>74.411164204348154</v>
      </c>
      <c r="BP16" s="24">
        <v>111</v>
      </c>
      <c r="BQ16" s="24">
        <v>49.171164282783536</v>
      </c>
      <c r="BR16" s="24">
        <v>66.119579317266357</v>
      </c>
      <c r="BS16" s="24">
        <v>97</v>
      </c>
      <c r="BT16" s="24">
        <v>46.703897698075011</v>
      </c>
      <c r="BU16" s="24">
        <v>54.737378112873856</v>
      </c>
      <c r="BV16" s="24">
        <v>81</v>
      </c>
      <c r="BW16" s="24">
        <v>47.97932015115893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125</v>
      </c>
      <c r="E17" s="24">
        <v>154</v>
      </c>
      <c r="F17" s="24">
        <v>23.200000000000003</v>
      </c>
      <c r="G17" s="24">
        <v>121</v>
      </c>
      <c r="H17" s="24">
        <v>146</v>
      </c>
      <c r="I17" s="24">
        <v>20.66115702479339</v>
      </c>
      <c r="J17" s="24">
        <v>120</v>
      </c>
      <c r="K17" s="24">
        <v>140</v>
      </c>
      <c r="L17" s="24">
        <v>16.666666666666664</v>
      </c>
      <c r="M17" s="24">
        <v>117.58918441632065</v>
      </c>
      <c r="N17" s="24">
        <v>138</v>
      </c>
      <c r="O17" s="24">
        <v>17.357732077990718</v>
      </c>
      <c r="P17" s="24">
        <v>117.64659667810017</v>
      </c>
      <c r="Q17" s="24">
        <v>137</v>
      </c>
      <c r="R17" s="24">
        <v>16.450457444896454</v>
      </c>
      <c r="S17" s="24">
        <v>127.35880374911696</v>
      </c>
      <c r="T17" s="24">
        <v>147</v>
      </c>
      <c r="U17" s="24">
        <v>15.421938391926224</v>
      </c>
      <c r="V17" s="25">
        <v>144.3866937823795</v>
      </c>
      <c r="W17" s="24">
        <v>174</v>
      </c>
      <c r="X17" s="24">
        <v>20.509719726842597</v>
      </c>
      <c r="Y17" s="24">
        <v>199.59256838543047</v>
      </c>
      <c r="Z17" s="24">
        <v>255</v>
      </c>
      <c r="AA17" s="24">
        <v>27.760267861062342</v>
      </c>
      <c r="AB17" s="24">
        <v>230.80718586542901</v>
      </c>
      <c r="AC17" s="24">
        <v>297</v>
      </c>
      <c r="AD17" s="24">
        <v>28.678835923749961</v>
      </c>
      <c r="AE17" s="24">
        <v>265.93874977195304</v>
      </c>
      <c r="AF17" s="24">
        <v>313</v>
      </c>
      <c r="AG17" s="24">
        <v>17.696274148992117</v>
      </c>
      <c r="AH17" s="24">
        <v>267.82274527523145</v>
      </c>
      <c r="AI17" s="24">
        <v>326</v>
      </c>
      <c r="AJ17" s="24">
        <v>21.722297956800478</v>
      </c>
      <c r="AK17" s="24">
        <v>239.97901184868482</v>
      </c>
      <c r="AL17" s="24">
        <v>304</v>
      </c>
      <c r="AM17" s="24">
        <v>26.677744715309792</v>
      </c>
      <c r="AN17" s="24">
        <v>231.06640206801339</v>
      </c>
      <c r="AO17" s="24">
        <v>299</v>
      </c>
      <c r="AP17" s="24">
        <v>29.400032771528011</v>
      </c>
      <c r="AQ17" s="24">
        <v>212.61811854420162</v>
      </c>
      <c r="AR17" s="24">
        <v>267</v>
      </c>
      <c r="AS17" s="24">
        <v>25.57725645779939</v>
      </c>
      <c r="AT17" s="24">
        <v>200.48660187156912</v>
      </c>
      <c r="AU17" s="24">
        <v>256</v>
      </c>
      <c r="AV17" s="24">
        <v>27.689330663598422</v>
      </c>
      <c r="AW17" s="24">
        <v>211.14051974693791</v>
      </c>
      <c r="AX17" s="24">
        <v>264</v>
      </c>
      <c r="AY17" s="24">
        <v>25.035213665485301</v>
      </c>
      <c r="AZ17" s="24">
        <v>206.51800572971416</v>
      </c>
      <c r="BA17" s="24">
        <v>271</v>
      </c>
      <c r="BB17" s="24">
        <v>31.223424825571062</v>
      </c>
      <c r="BC17" s="24">
        <v>221.98716687571735</v>
      </c>
      <c r="BD17" s="24">
        <v>268</v>
      </c>
      <c r="BE17" s="24">
        <v>20.727699610691271</v>
      </c>
      <c r="BF17" s="24">
        <v>247.31366846287114</v>
      </c>
      <c r="BG17" s="24">
        <v>292</v>
      </c>
      <c r="BH17" s="24">
        <v>18.068686544851264</v>
      </c>
      <c r="BI17" s="24">
        <v>249.98453627857427</v>
      </c>
      <c r="BJ17" s="24">
        <v>286</v>
      </c>
      <c r="BK17" s="24">
        <v>14.407076636648966</v>
      </c>
      <c r="BL17" s="24">
        <v>234.92560895909651</v>
      </c>
      <c r="BM17" s="24">
        <v>264</v>
      </c>
      <c r="BN17" s="24">
        <v>12.375999010804186</v>
      </c>
      <c r="BO17" s="24">
        <v>211.98529337285231</v>
      </c>
      <c r="BP17" s="24">
        <v>251</v>
      </c>
      <c r="BQ17" s="24">
        <v>18.404440235637622</v>
      </c>
      <c r="BR17" s="24">
        <v>181.60844452475828</v>
      </c>
      <c r="BS17" s="24">
        <v>207</v>
      </c>
      <c r="BT17" s="24">
        <v>13.981483923662008</v>
      </c>
      <c r="BU17" s="24">
        <v>151.58043169718914</v>
      </c>
      <c r="BV17" s="24">
        <v>170</v>
      </c>
      <c r="BW17" s="24">
        <v>12.151679538429779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43.908520758793529</v>
      </c>
      <c r="E18" s="24">
        <v>36</v>
      </c>
      <c r="F18" s="24">
        <v>-18.011357754997235</v>
      </c>
      <c r="G18" s="24">
        <v>41.090370970912545</v>
      </c>
      <c r="H18" s="24">
        <v>34</v>
      </c>
      <c r="I18" s="24">
        <v>-17.255553560058505</v>
      </c>
      <c r="J18" s="24">
        <v>41.305037175107387</v>
      </c>
      <c r="K18" s="24">
        <v>32</v>
      </c>
      <c r="L18" s="24">
        <v>-22.527608765148617</v>
      </c>
      <c r="M18" s="24">
        <v>39.99632123004104</v>
      </c>
      <c r="N18" s="24">
        <v>32</v>
      </c>
      <c r="O18" s="24">
        <v>-19.992641783352422</v>
      </c>
      <c r="P18" s="24">
        <v>40.540381287723704</v>
      </c>
      <c r="Q18" s="24">
        <v>34</v>
      </c>
      <c r="R18" s="24">
        <v>-16.133003883967515</v>
      </c>
      <c r="S18" s="24">
        <v>47.258927177345285</v>
      </c>
      <c r="T18" s="24">
        <v>38</v>
      </c>
      <c r="U18" s="24">
        <v>-19.591911476534271</v>
      </c>
      <c r="V18" s="25">
        <v>56.606146994228325</v>
      </c>
      <c r="W18" s="24">
        <v>49</v>
      </c>
      <c r="X18" s="24">
        <v>-13.436962941505032</v>
      </c>
      <c r="Y18" s="24">
        <v>77.208647852800254</v>
      </c>
      <c r="Z18" s="24">
        <v>71</v>
      </c>
      <c r="AA18" s="24">
        <v>-8.0413891778511122</v>
      </c>
      <c r="AB18" s="24">
        <v>95.886808833799549</v>
      </c>
      <c r="AC18" s="24">
        <v>87</v>
      </c>
      <c r="AD18" s="24">
        <v>-9.2680202228890938</v>
      </c>
      <c r="AE18" s="24">
        <v>105.64690059433752</v>
      </c>
      <c r="AF18" s="24">
        <v>91</v>
      </c>
      <c r="AG18" s="24">
        <v>-13.864013531810674</v>
      </c>
      <c r="AH18" s="24">
        <v>96.276150262338092</v>
      </c>
      <c r="AI18" s="24">
        <v>83</v>
      </c>
      <c r="AJ18" s="24">
        <v>-13.789656343925854</v>
      </c>
      <c r="AK18" s="24">
        <v>80.558325532244027</v>
      </c>
      <c r="AL18" s="24">
        <v>73</v>
      </c>
      <c r="AM18" s="24">
        <v>-9.3824263132415222</v>
      </c>
      <c r="AN18" s="24">
        <v>72.423797663108672</v>
      </c>
      <c r="AO18" s="24">
        <v>66</v>
      </c>
      <c r="AP18" s="24">
        <v>-8.8697332512029181</v>
      </c>
      <c r="AQ18" s="24">
        <v>70.872706181400531</v>
      </c>
      <c r="AR18" s="24">
        <v>62</v>
      </c>
      <c r="AS18" s="24">
        <v>-12.519214602431871</v>
      </c>
      <c r="AT18" s="24">
        <v>63.791191504590174</v>
      </c>
      <c r="AU18" s="24">
        <v>55</v>
      </c>
      <c r="AV18" s="24">
        <v>-13.781199719333653</v>
      </c>
      <c r="AW18" s="24">
        <v>63.01480628106286</v>
      </c>
      <c r="AX18" s="24">
        <v>57</v>
      </c>
      <c r="AY18" s="24">
        <v>-9.5450682721061106</v>
      </c>
      <c r="AZ18" s="24">
        <v>60.503321991127194</v>
      </c>
      <c r="BA18" s="24">
        <v>55</v>
      </c>
      <c r="BB18" s="24">
        <v>-9.0959005390385919</v>
      </c>
      <c r="BC18" s="24">
        <v>65.490466856054553</v>
      </c>
      <c r="BD18" s="24">
        <v>56</v>
      </c>
      <c r="BE18" s="24">
        <v>-14.491371510473765</v>
      </c>
      <c r="BF18" s="24">
        <v>82.146589524769922</v>
      </c>
      <c r="BG18" s="24">
        <v>69</v>
      </c>
      <c r="BH18" s="24">
        <v>-16.003816592782332</v>
      </c>
      <c r="BI18" s="24">
        <v>86.912186448106468</v>
      </c>
      <c r="BJ18" s="24">
        <v>69</v>
      </c>
      <c r="BK18" s="24">
        <v>-20.609522300766734</v>
      </c>
      <c r="BL18" s="24">
        <v>83.332102800585176</v>
      </c>
      <c r="BM18" s="24">
        <v>67</v>
      </c>
      <c r="BN18" s="24">
        <v>-19.59881276447339</v>
      </c>
      <c r="BO18" s="24">
        <v>76.141656395146953</v>
      </c>
      <c r="BP18" s="24">
        <v>65</v>
      </c>
      <c r="BQ18" s="24">
        <v>-14.632800128914832</v>
      </c>
      <c r="BR18" s="24">
        <v>66.119579317266357</v>
      </c>
      <c r="BS18" s="24">
        <v>53</v>
      </c>
      <c r="BT18" s="24">
        <v>-19.842200226824993</v>
      </c>
      <c r="BU18" s="24">
        <v>52.211037584587366</v>
      </c>
      <c r="BV18" s="24">
        <v>41</v>
      </c>
      <c r="BW18" s="24">
        <v>-21.472543169486542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65.862781138190286</v>
      </c>
      <c r="E19" s="24">
        <v>63</v>
      </c>
      <c r="F19" s="24">
        <v>-4.346584047496763</v>
      </c>
      <c r="G19" s="24">
        <v>65.586553665110415</v>
      </c>
      <c r="H19" s="24">
        <v>60</v>
      </c>
      <c r="I19" s="24">
        <v>-8.5178338438634142</v>
      </c>
      <c r="J19" s="24">
        <v>65.602117866347029</v>
      </c>
      <c r="K19" s="24">
        <v>57</v>
      </c>
      <c r="L19" s="24">
        <v>-13.112561219246544</v>
      </c>
      <c r="M19" s="24">
        <v>63.194187543464842</v>
      </c>
      <c r="N19" s="24">
        <v>57</v>
      </c>
      <c r="O19" s="24">
        <v>-9.8018311244281637</v>
      </c>
      <c r="P19" s="24">
        <v>62.79784552412103</v>
      </c>
      <c r="Q19" s="24">
        <v>60</v>
      </c>
      <c r="R19" s="24">
        <v>-4.4553208804693156</v>
      </c>
      <c r="S19" s="24">
        <v>64.880900023135055</v>
      </c>
      <c r="T19" s="24">
        <v>65</v>
      </c>
      <c r="U19" s="24">
        <v>0.18356708495485793</v>
      </c>
      <c r="V19" s="25">
        <v>74.654483717025755</v>
      </c>
      <c r="W19" s="24">
        <v>69</v>
      </c>
      <c r="X19" s="24">
        <v>-7.5742051052938821</v>
      </c>
      <c r="Y19" s="24">
        <v>92.814651142196055</v>
      </c>
      <c r="Z19" s="24">
        <v>93</v>
      </c>
      <c r="AA19" s="24">
        <v>0.19969784459996748</v>
      </c>
      <c r="AB19" s="24">
        <v>108.61514628961365</v>
      </c>
      <c r="AC19" s="24">
        <v>102</v>
      </c>
      <c r="AD19" s="24">
        <v>-6.090445500091568</v>
      </c>
      <c r="AE19" s="24">
        <v>95.628660020736547</v>
      </c>
      <c r="AF19" s="24">
        <v>111</v>
      </c>
      <c r="AG19" s="24">
        <v>16.073988672360631</v>
      </c>
      <c r="AH19" s="24">
        <v>107.65424074788714</v>
      </c>
      <c r="AI19" s="24">
        <v>111</v>
      </c>
      <c r="AJ19" s="24">
        <v>3.1078750162273758</v>
      </c>
      <c r="AK19" s="24">
        <v>106.84577912697628</v>
      </c>
      <c r="AL19" s="24">
        <v>105</v>
      </c>
      <c r="AM19" s="24">
        <v>-1.7275171205244761</v>
      </c>
      <c r="AN19" s="24">
        <v>104.3247561575732</v>
      </c>
      <c r="AO19" s="24">
        <v>104</v>
      </c>
      <c r="AP19" s="24">
        <v>-0.3112934738928983</v>
      </c>
      <c r="AQ19" s="24">
        <v>93.947540752089083</v>
      </c>
      <c r="AR19" s="24">
        <v>100</v>
      </c>
      <c r="AS19" s="24">
        <v>6.4423817797235214</v>
      </c>
      <c r="AT19" s="24">
        <v>91.958730610513115</v>
      </c>
      <c r="AU19" s="24">
        <v>99</v>
      </c>
      <c r="AV19" s="24">
        <v>7.6569884585617558</v>
      </c>
      <c r="AW19" s="24">
        <v>90.839525937636068</v>
      </c>
      <c r="AX19" s="24">
        <v>99</v>
      </c>
      <c r="AY19" s="24">
        <v>8.9833956949162541</v>
      </c>
      <c r="AZ19" s="24">
        <v>94.385182306158427</v>
      </c>
      <c r="BA19" s="24">
        <v>98</v>
      </c>
      <c r="BB19" s="24">
        <v>3.8298571931726979</v>
      </c>
      <c r="BC19" s="24">
        <v>98.660963055874376</v>
      </c>
      <c r="BD19" s="24">
        <v>99</v>
      </c>
      <c r="BE19" s="24">
        <v>0.34363838911000516</v>
      </c>
      <c r="BF19" s="24">
        <v>107.48968629305</v>
      </c>
      <c r="BG19" s="24">
        <v>101</v>
      </c>
      <c r="BH19" s="24">
        <v>-6.0374967281578211</v>
      </c>
      <c r="BI19" s="24">
        <v>107.52023065745129</v>
      </c>
      <c r="BJ19" s="24">
        <v>98</v>
      </c>
      <c r="BK19" s="24">
        <v>-8.8543621969913708</v>
      </c>
      <c r="BL19" s="24">
        <v>98.402802243244196</v>
      </c>
      <c r="BM19" s="24">
        <v>91</v>
      </c>
      <c r="BN19" s="24">
        <v>-7.5229587719921183</v>
      </c>
      <c r="BO19" s="24">
        <v>91.7160861123361</v>
      </c>
      <c r="BP19" s="24">
        <v>89</v>
      </c>
      <c r="BQ19" s="24">
        <v>-2.9614064745516635</v>
      </c>
      <c r="BR19" s="24">
        <v>87.277844698791597</v>
      </c>
      <c r="BS19" s="24">
        <v>75</v>
      </c>
      <c r="BT19" s="24">
        <v>-14.067538836647728</v>
      </c>
      <c r="BU19" s="24">
        <v>75.790215848594571</v>
      </c>
      <c r="BV19" s="24">
        <v>68</v>
      </c>
      <c r="BW19" s="24">
        <v>-10.278656369256177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21.170179651561163</v>
      </c>
      <c r="E20" s="24">
        <v>30</v>
      </c>
      <c r="F20" s="24">
        <v>41.708764374078875</v>
      </c>
      <c r="G20" s="24">
        <v>21.335384927204593</v>
      </c>
      <c r="H20" s="24">
        <v>30</v>
      </c>
      <c r="I20" s="24">
        <v>40.611477610358079</v>
      </c>
      <c r="J20" s="24">
        <v>21.867372622115678</v>
      </c>
      <c r="K20" s="24">
        <v>30</v>
      </c>
      <c r="L20" s="24">
        <v>37.190692811715977</v>
      </c>
      <c r="M20" s="24">
        <v>20.79808703962134</v>
      </c>
      <c r="N20" s="24">
        <v>30</v>
      </c>
      <c r="O20" s="24">
        <v>44.244035246359829</v>
      </c>
      <c r="P20" s="24">
        <v>21.462554799383135</v>
      </c>
      <c r="Q20" s="24">
        <v>30</v>
      </c>
      <c r="R20" s="24">
        <v>39.778326860054165</v>
      </c>
      <c r="S20" s="24">
        <v>21.626966674378352</v>
      </c>
      <c r="T20" s="24">
        <v>30</v>
      </c>
      <c r="U20" s="24">
        <v>38.715708271475954</v>
      </c>
      <c r="V20" s="25">
        <v>22.150231432524127</v>
      </c>
      <c r="W20" s="24">
        <v>30</v>
      </c>
      <c r="X20" s="24">
        <v>35.438765465672404</v>
      </c>
      <c r="Y20" s="24">
        <v>22.998320637004333</v>
      </c>
      <c r="Z20" s="24">
        <v>30</v>
      </c>
      <c r="AA20" s="24">
        <v>30.444307101840966</v>
      </c>
      <c r="AB20" s="24">
        <v>25.456674911628198</v>
      </c>
      <c r="AC20" s="24">
        <v>30</v>
      </c>
      <c r="AD20" s="24">
        <v>17.847284078316466</v>
      </c>
      <c r="AE20" s="24">
        <v>28.233223434693649</v>
      </c>
      <c r="AF20" s="24">
        <v>31</v>
      </c>
      <c r="AG20" s="24">
        <v>9.7997190143951869</v>
      </c>
      <c r="AH20" s="24">
        <v>28.882845078701429</v>
      </c>
      <c r="AI20" s="24">
        <v>32</v>
      </c>
      <c r="AJ20" s="24">
        <v>10.792409517846286</v>
      </c>
      <c r="AK20" s="24">
        <v>27.983418342779501</v>
      </c>
      <c r="AL20" s="24">
        <v>31</v>
      </c>
      <c r="AM20" s="24">
        <v>10.779889791408777</v>
      </c>
      <c r="AN20" s="24">
        <v>20.69251361803105</v>
      </c>
      <c r="AO20" s="24">
        <v>31</v>
      </c>
      <c r="AP20" s="24">
        <v>49.812635488552772</v>
      </c>
      <c r="AQ20" s="24">
        <v>24.723037040023442</v>
      </c>
      <c r="AR20" s="24">
        <v>33</v>
      </c>
      <c r="AS20" s="24">
        <v>33.478746751773301</v>
      </c>
      <c r="AT20" s="24">
        <v>28.167539105922934</v>
      </c>
      <c r="AU20" s="24">
        <v>33</v>
      </c>
      <c r="AV20" s="24">
        <v>17.156134499023096</v>
      </c>
      <c r="AW20" s="24">
        <v>27.006345549026939</v>
      </c>
      <c r="AX20" s="24">
        <v>32</v>
      </c>
      <c r="AY20" s="24">
        <v>18.490670801451646</v>
      </c>
      <c r="AZ20" s="24">
        <v>25.008039756332575</v>
      </c>
      <c r="BA20" s="24">
        <v>31</v>
      </c>
      <c r="BB20" s="24">
        <v>23.960135628583728</v>
      </c>
      <c r="BC20" s="24">
        <v>27.216817394723968</v>
      </c>
      <c r="BD20" s="24">
        <v>32</v>
      </c>
      <c r="BE20" s="24">
        <v>17.574364173098584</v>
      </c>
      <c r="BF20" s="24">
        <v>26.216996656841463</v>
      </c>
      <c r="BG20" s="24">
        <v>28</v>
      </c>
      <c r="BH20" s="24">
        <v>6.8009443129453686</v>
      </c>
      <c r="BI20" s="24">
        <v>26.880057664362823</v>
      </c>
      <c r="BJ20" s="24">
        <v>28</v>
      </c>
      <c r="BK20" s="24">
        <v>4.1664432034384333</v>
      </c>
      <c r="BL20" s="24">
        <v>25.70884022571245</v>
      </c>
      <c r="BM20" s="24">
        <v>30</v>
      </c>
      <c r="BN20" s="24">
        <v>16.691378283162646</v>
      </c>
      <c r="BO20" s="24">
        <v>25.09213676658252</v>
      </c>
      <c r="BP20" s="24">
        <v>28</v>
      </c>
      <c r="BQ20" s="24">
        <v>11.588742961460921</v>
      </c>
      <c r="BR20" s="24">
        <v>24.684642945112778</v>
      </c>
      <c r="BS20" s="24">
        <v>28</v>
      </c>
      <c r="BT20" s="24">
        <v>13.430848735624989</v>
      </c>
      <c r="BU20" s="24">
        <v>23.579178264007197</v>
      </c>
      <c r="BV20" s="24">
        <v>27</v>
      </c>
      <c r="BW20" s="24">
        <v>14.507807259825375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124</v>
      </c>
      <c r="E21" s="24">
        <v>110</v>
      </c>
      <c r="F21" s="24">
        <v>-11.29032258064516</v>
      </c>
      <c r="G21" s="24">
        <v>121</v>
      </c>
      <c r="H21" s="24">
        <v>112</v>
      </c>
      <c r="I21" s="24">
        <v>-7.4380165289256199</v>
      </c>
      <c r="J21" s="24">
        <v>119</v>
      </c>
      <c r="K21" s="24">
        <v>106</v>
      </c>
      <c r="L21" s="24">
        <v>-10.92436974789916</v>
      </c>
      <c r="M21" s="24">
        <v>119</v>
      </c>
      <c r="N21" s="24">
        <v>106</v>
      </c>
      <c r="O21" s="24">
        <v>-10.92436974789916</v>
      </c>
      <c r="P21" s="24">
        <v>117</v>
      </c>
      <c r="Q21" s="24">
        <v>101</v>
      </c>
      <c r="R21" s="24">
        <v>-13.675213675213676</v>
      </c>
      <c r="S21" s="24">
        <v>114</v>
      </c>
      <c r="T21" s="24">
        <v>104</v>
      </c>
      <c r="U21" s="24">
        <v>-8.7719298245614024</v>
      </c>
      <c r="V21" s="25">
        <v>119</v>
      </c>
      <c r="W21" s="24">
        <v>112</v>
      </c>
      <c r="X21" s="24">
        <v>-5.8823529411764701</v>
      </c>
      <c r="Y21" s="24">
        <v>144</v>
      </c>
      <c r="Z21" s="24">
        <v>137</v>
      </c>
      <c r="AA21" s="24">
        <v>-4.8611111111111116</v>
      </c>
      <c r="AB21" s="24">
        <v>153</v>
      </c>
      <c r="AC21" s="24">
        <v>149</v>
      </c>
      <c r="AD21" s="24">
        <v>-2.6143790849673203</v>
      </c>
      <c r="AE21" s="24">
        <v>160</v>
      </c>
      <c r="AF21" s="24">
        <v>164</v>
      </c>
      <c r="AG21" s="24">
        <v>2.5</v>
      </c>
      <c r="AH21" s="24">
        <v>164</v>
      </c>
      <c r="AI21" s="24">
        <v>162</v>
      </c>
      <c r="AJ21" s="24">
        <v>-1.2195121951219512</v>
      </c>
      <c r="AK21" s="24">
        <v>167</v>
      </c>
      <c r="AL21" s="24">
        <v>162</v>
      </c>
      <c r="AM21" s="24">
        <v>-2.9940119760479043</v>
      </c>
      <c r="AN21" s="24">
        <v>170</v>
      </c>
      <c r="AO21" s="24">
        <v>157</v>
      </c>
      <c r="AP21" s="24">
        <v>-7.6470588235294121</v>
      </c>
      <c r="AQ21" s="24">
        <v>157</v>
      </c>
      <c r="AR21" s="24">
        <v>157</v>
      </c>
      <c r="AS21" s="24">
        <v>0</v>
      </c>
      <c r="AT21" s="24">
        <v>161</v>
      </c>
      <c r="AU21" s="24">
        <v>153</v>
      </c>
      <c r="AV21" s="24">
        <v>-4.9689440993788816</v>
      </c>
      <c r="AW21" s="24">
        <v>165</v>
      </c>
      <c r="AX21" s="24">
        <v>159</v>
      </c>
      <c r="AY21" s="24">
        <v>-3.6363636363636362</v>
      </c>
      <c r="AZ21" s="24">
        <v>163</v>
      </c>
      <c r="BA21" s="24">
        <v>144</v>
      </c>
      <c r="BB21" s="24">
        <v>-11.656441717791409</v>
      </c>
      <c r="BC21" s="24">
        <v>165</v>
      </c>
      <c r="BD21" s="24">
        <v>151</v>
      </c>
      <c r="BE21" s="24">
        <v>-8.4848484848484862</v>
      </c>
      <c r="BF21" s="24">
        <v>157</v>
      </c>
      <c r="BG21" s="24">
        <v>148</v>
      </c>
      <c r="BH21" s="24">
        <v>-5.7324840764331215</v>
      </c>
      <c r="BI21" s="24">
        <v>156</v>
      </c>
      <c r="BJ21" s="24">
        <v>156</v>
      </c>
      <c r="BK21" s="24">
        <v>0</v>
      </c>
      <c r="BL21" s="24">
        <v>151</v>
      </c>
      <c r="BM21" s="24">
        <v>150</v>
      </c>
      <c r="BN21" s="24">
        <v>-0.66225165562913912</v>
      </c>
      <c r="BO21" s="24">
        <v>145</v>
      </c>
      <c r="BP21" s="24">
        <v>145</v>
      </c>
      <c r="BQ21" s="24">
        <v>0</v>
      </c>
      <c r="BR21" s="24">
        <v>132</v>
      </c>
      <c r="BS21" s="24">
        <v>130</v>
      </c>
      <c r="BT21" s="24">
        <v>-1.5151515151515151</v>
      </c>
      <c r="BU21" s="24">
        <v>127</v>
      </c>
      <c r="BV21" s="24">
        <v>127</v>
      </c>
      <c r="BW21" s="24">
        <v>0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85.464799334080254</v>
      </c>
      <c r="E22" s="24">
        <v>93</v>
      </c>
      <c r="F22" s="24">
        <v>8.8167300744073493</v>
      </c>
      <c r="G22" s="24">
        <v>79.019944174831821</v>
      </c>
      <c r="H22" s="24">
        <v>100</v>
      </c>
      <c r="I22" s="24">
        <v>26.550329849322285</v>
      </c>
      <c r="J22" s="24">
        <v>77.750658211966851</v>
      </c>
      <c r="K22" s="24">
        <v>94</v>
      </c>
      <c r="L22" s="24">
        <v>20.899298040324705</v>
      </c>
      <c r="M22" s="24">
        <v>82.392421733884532</v>
      </c>
      <c r="N22" s="24">
        <v>94</v>
      </c>
      <c r="O22" s="24">
        <v>14.088162505535093</v>
      </c>
      <c r="P22" s="24">
        <v>82.67058144947579</v>
      </c>
      <c r="Q22" s="24">
        <v>82</v>
      </c>
      <c r="R22" s="24">
        <v>-0.81114882430773361</v>
      </c>
      <c r="S22" s="24">
        <v>80.900875337489381</v>
      </c>
      <c r="T22" s="24">
        <v>88</v>
      </c>
      <c r="U22" s="24">
        <v>8.7750900505039304</v>
      </c>
      <c r="V22" s="25">
        <v>91.062062555932528</v>
      </c>
      <c r="W22" s="24">
        <v>100</v>
      </c>
      <c r="X22" s="24">
        <v>9.8152152424370733</v>
      </c>
      <c r="Y22" s="24">
        <v>124.02665772098766</v>
      </c>
      <c r="Z22" s="24">
        <v>147</v>
      </c>
      <c r="AA22" s="24">
        <v>18.522906850149536</v>
      </c>
      <c r="AB22" s="24">
        <v>144.25449116589314</v>
      </c>
      <c r="AC22" s="24">
        <v>176</v>
      </c>
      <c r="AD22" s="24">
        <v>22.006599986962915</v>
      </c>
      <c r="AE22" s="24">
        <v>160.29184917761555</v>
      </c>
      <c r="AF22" s="24">
        <v>183</v>
      </c>
      <c r="AG22" s="24">
        <v>14.166753293376818</v>
      </c>
      <c r="AH22" s="24">
        <v>158.41802906802906</v>
      </c>
      <c r="AI22" s="24">
        <v>177</v>
      </c>
      <c r="AJ22" s="24">
        <v>11.729707181239664</v>
      </c>
      <c r="AK22" s="24">
        <v>145.00498595803924</v>
      </c>
      <c r="AL22" s="24">
        <v>174</v>
      </c>
      <c r="AM22" s="24">
        <v>19.995873831780639</v>
      </c>
      <c r="AN22" s="24">
        <v>137.95009078687366</v>
      </c>
      <c r="AO22" s="24">
        <v>167</v>
      </c>
      <c r="AP22" s="24">
        <v>21.05827480607249</v>
      </c>
      <c r="AQ22" s="24">
        <v>127.73569137345446</v>
      </c>
      <c r="AR22" s="24">
        <v>152</v>
      </c>
      <c r="AS22" s="24">
        <v>18.995715579293492</v>
      </c>
      <c r="AT22" s="24">
        <v>128.4108400417075</v>
      </c>
      <c r="AU22" s="24">
        <v>143</v>
      </c>
      <c r="AV22" s="24">
        <v>11.36131494315743</v>
      </c>
      <c r="AW22" s="24">
        <v>131.75823131494963</v>
      </c>
      <c r="AX22" s="24">
        <v>151</v>
      </c>
      <c r="AY22" s="24">
        <v>14.603845614059296</v>
      </c>
      <c r="AZ22" s="24">
        <v>122.62006590201779</v>
      </c>
      <c r="BA22" s="24">
        <v>143</v>
      </c>
      <c r="BB22" s="24">
        <v>16.620390755838642</v>
      </c>
      <c r="BC22" s="24">
        <v>133.53251034286447</v>
      </c>
      <c r="BD22" s="24">
        <v>142</v>
      </c>
      <c r="BE22" s="24">
        <v>6.3411446661146398</v>
      </c>
      <c r="BF22" s="24">
        <v>148.56298105543496</v>
      </c>
      <c r="BG22" s="24">
        <v>164</v>
      </c>
      <c r="BH22" s="24">
        <v>10.39089202094353</v>
      </c>
      <c r="BI22" s="24">
        <v>149.63232099828639</v>
      </c>
      <c r="BJ22" s="24">
        <v>162</v>
      </c>
      <c r="BK22" s="24">
        <v>8.2653793773975117</v>
      </c>
      <c r="BL22" s="24">
        <v>145.38792403506352</v>
      </c>
      <c r="BM22" s="24">
        <v>159</v>
      </c>
      <c r="BN22" s="24">
        <v>9.3625905007444956</v>
      </c>
      <c r="BO22" s="24">
        <v>126.32592992831199</v>
      </c>
      <c r="BP22" s="24">
        <v>145</v>
      </c>
      <c r="BQ22" s="24">
        <v>14.782452092207238</v>
      </c>
      <c r="BR22" s="24">
        <v>110.19929886211061</v>
      </c>
      <c r="BS22" s="24">
        <v>126</v>
      </c>
      <c r="BT22" s="24">
        <v>14.338295525509995</v>
      </c>
      <c r="BU22" s="24">
        <v>99.369394112601768</v>
      </c>
      <c r="BV22" s="24">
        <v>118</v>
      </c>
      <c r="BW22" s="24">
        <v>18.748837158337412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61.942377499012295</v>
      </c>
      <c r="E23" s="24">
        <v>126</v>
      </c>
      <c r="F23" s="24">
        <v>103.41485924076636</v>
      </c>
      <c r="G23" s="24">
        <v>59.264958131123862</v>
      </c>
      <c r="H23" s="24">
        <v>126</v>
      </c>
      <c r="I23" s="24">
        <v>112.60455414686146</v>
      </c>
      <c r="J23" s="24">
        <v>58.312993658975138</v>
      </c>
      <c r="K23" s="24">
        <v>126</v>
      </c>
      <c r="L23" s="24">
        <v>116.07534117845269</v>
      </c>
      <c r="M23" s="24">
        <v>57.594702571259099</v>
      </c>
      <c r="N23" s="24">
        <v>126</v>
      </c>
      <c r="O23" s="24">
        <v>118.77012012364574</v>
      </c>
      <c r="P23" s="24">
        <v>58.028388902035886</v>
      </c>
      <c r="Q23" s="24">
        <v>126</v>
      </c>
      <c r="R23" s="24">
        <v>117.1350995332896</v>
      </c>
      <c r="S23" s="24">
        <v>66.482897554570485</v>
      </c>
      <c r="T23" s="24">
        <v>126</v>
      </c>
      <c r="U23" s="24">
        <v>89.522425517896082</v>
      </c>
      <c r="V23" s="25">
        <v>79.576757368697784</v>
      </c>
      <c r="W23" s="24">
        <v>126</v>
      </c>
      <c r="X23" s="24">
        <v>58.337690760899498</v>
      </c>
      <c r="Y23" s="24">
        <v>109.24202302577058</v>
      </c>
      <c r="Z23" s="24">
        <v>126</v>
      </c>
      <c r="AA23" s="24">
        <v>15.34022943741728</v>
      </c>
      <c r="AB23" s="24">
        <v>135.76893286201707</v>
      </c>
      <c r="AC23" s="24">
        <v>126</v>
      </c>
      <c r="AD23" s="24">
        <v>-7.1952637883257893</v>
      </c>
      <c r="AE23" s="24">
        <v>153.00585603317847</v>
      </c>
      <c r="AF23" s="24">
        <v>180</v>
      </c>
      <c r="AG23" s="24">
        <v>17.642556086851993</v>
      </c>
      <c r="AH23" s="24">
        <v>133.03613490795811</v>
      </c>
      <c r="AI23" s="24">
        <v>174</v>
      </c>
      <c r="AJ23" s="24">
        <v>30.791532781964083</v>
      </c>
      <c r="AK23" s="24">
        <v>116.17358524123611</v>
      </c>
      <c r="AL23" s="24">
        <v>153</v>
      </c>
      <c r="AM23" s="24">
        <v>31.699473406362827</v>
      </c>
      <c r="AN23" s="24">
        <v>113.80882489917077</v>
      </c>
      <c r="AO23" s="24">
        <v>140</v>
      </c>
      <c r="AP23" s="24">
        <v>23.013307732536003</v>
      </c>
      <c r="AQ23" s="24">
        <v>99.716249394761221</v>
      </c>
      <c r="AR23" s="24">
        <v>130</v>
      </c>
      <c r="AS23" s="24">
        <v>30.369925452520874</v>
      </c>
      <c r="AT23" s="24">
        <v>96.101015773148845</v>
      </c>
      <c r="AU23" s="24">
        <v>119</v>
      </c>
      <c r="AV23" s="24">
        <v>23.828035575508721</v>
      </c>
      <c r="AW23" s="24">
        <v>94.931396475367421</v>
      </c>
      <c r="AX23" s="24">
        <v>115</v>
      </c>
      <c r="AY23" s="24">
        <v>21.140111985859107</v>
      </c>
      <c r="AZ23" s="24">
        <v>91.965049426513346</v>
      </c>
      <c r="BA23" s="24">
        <v>111</v>
      </c>
      <c r="BB23" s="24">
        <v>20.698026796252574</v>
      </c>
      <c r="BC23" s="24">
        <v>99.511488599459511</v>
      </c>
      <c r="BD23" s="24">
        <v>121</v>
      </c>
      <c r="BE23" s="24">
        <v>21.594000555084854</v>
      </c>
      <c r="BF23" s="24">
        <v>123.21988428715488</v>
      </c>
      <c r="BG23" s="24">
        <v>143</v>
      </c>
      <c r="BH23" s="24">
        <v>16.052697847653398</v>
      </c>
      <c r="BI23" s="24">
        <v>133.5042863996687</v>
      </c>
      <c r="BJ23" s="24">
        <v>144</v>
      </c>
      <c r="BK23" s="24">
        <v>7.8617053305019171</v>
      </c>
      <c r="BL23" s="24">
        <v>123.22513073703553</v>
      </c>
      <c r="BM23" s="24">
        <v>137</v>
      </c>
      <c r="BN23" s="24">
        <v>11.178620124461682</v>
      </c>
      <c r="BO23" s="24">
        <v>112.48199240192164</v>
      </c>
      <c r="BP23" s="24">
        <v>130</v>
      </c>
      <c r="BQ23" s="24">
        <v>15.574055210084522</v>
      </c>
      <c r="BR23" s="24">
        <v>95.212194216863566</v>
      </c>
      <c r="BS23" s="24">
        <v>108</v>
      </c>
      <c r="BT23" s="24">
        <v>13.430848735624995</v>
      </c>
      <c r="BU23" s="24">
        <v>76.632329358023398</v>
      </c>
      <c r="BV23" s="24">
        <v>85</v>
      </c>
      <c r="BW23" s="24">
        <v>10.919243499545935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14.113453101040776</v>
      </c>
      <c r="E24" s="24">
        <v>17</v>
      </c>
      <c r="F24" s="24">
        <v>20.452449717967038</v>
      </c>
      <c r="G24" s="24">
        <v>12.643191067973092</v>
      </c>
      <c r="H24" s="24">
        <v>16</v>
      </c>
      <c r="I24" s="24">
        <v>26.550329849322278</v>
      </c>
      <c r="J24" s="24">
        <v>12.958443035327809</v>
      </c>
      <c r="K24" s="24">
        <v>15</v>
      </c>
      <c r="L24" s="24">
        <v>15.754647059885352</v>
      </c>
      <c r="M24" s="24">
        <v>12.798822793613132</v>
      </c>
      <c r="N24" s="24">
        <v>15</v>
      </c>
      <c r="O24" s="24">
        <v>17.198278637667357</v>
      </c>
      <c r="P24" s="24">
        <v>12.718550992227044</v>
      </c>
      <c r="Q24" s="24">
        <v>15</v>
      </c>
      <c r="R24" s="24">
        <v>17.937963288170689</v>
      </c>
      <c r="S24" s="24">
        <v>12.815980251483467</v>
      </c>
      <c r="T24" s="24">
        <v>16</v>
      </c>
      <c r="U24" s="24">
        <v>24.844137444328371</v>
      </c>
      <c r="V24" s="25">
        <v>14.766820955016085</v>
      </c>
      <c r="W24" s="24">
        <v>18</v>
      </c>
      <c r="X24" s="24">
        <v>21.894888919105156</v>
      </c>
      <c r="Y24" s="24">
        <v>17.248740477753248</v>
      </c>
      <c r="Z24" s="24">
        <v>21</v>
      </c>
      <c r="AA24" s="24">
        <v>21.748019961718246</v>
      </c>
      <c r="AB24" s="24">
        <v>20.365339929302561</v>
      </c>
      <c r="AC24" s="24">
        <v>26</v>
      </c>
      <c r="AD24" s="24">
        <v>27.667891084842829</v>
      </c>
      <c r="AE24" s="24">
        <v>24.590226862475113</v>
      </c>
      <c r="AF24" s="24">
        <v>32</v>
      </c>
      <c r="AG24" s="24">
        <v>30.133000313357261</v>
      </c>
      <c r="AH24" s="24">
        <v>27.132369619386193</v>
      </c>
      <c r="AI24" s="24">
        <v>32</v>
      </c>
      <c r="AJ24" s="24">
        <v>17.940306906094428</v>
      </c>
      <c r="AK24" s="24">
        <v>24.591488846685017</v>
      </c>
      <c r="AL24" s="24">
        <v>31</v>
      </c>
      <c r="AM24" s="24">
        <v>26.059874590223775</v>
      </c>
      <c r="AN24" s="24">
        <v>25.003453955120854</v>
      </c>
      <c r="AO24" s="24">
        <v>26</v>
      </c>
      <c r="AP24" s="24">
        <v>3.98563353154274</v>
      </c>
      <c r="AQ24" s="24">
        <v>22.250733336021099</v>
      </c>
      <c r="AR24" s="24">
        <v>27</v>
      </c>
      <c r="AS24" s="24">
        <v>21.34431522888481</v>
      </c>
      <c r="AT24" s="24">
        <v>23.196796910760064</v>
      </c>
      <c r="AU24" s="24">
        <v>27</v>
      </c>
      <c r="AV24" s="24">
        <v>16.395380378899567</v>
      </c>
      <c r="AW24" s="24">
        <v>22.096100903749317</v>
      </c>
      <c r="AX24" s="24">
        <v>26</v>
      </c>
      <c r="AY24" s="24">
        <v>17.667818920885995</v>
      </c>
      <c r="AZ24" s="24">
        <v>23.394617836569182</v>
      </c>
      <c r="BA24" s="24">
        <v>26</v>
      </c>
      <c r="BB24" s="24">
        <v>11.13667332217852</v>
      </c>
      <c r="BC24" s="24">
        <v>21.263138589628099</v>
      </c>
      <c r="BD24" s="24">
        <v>24</v>
      </c>
      <c r="BE24" s="24">
        <v>12.871389606174647</v>
      </c>
      <c r="BF24" s="24">
        <v>23.595296991157319</v>
      </c>
      <c r="BG24" s="24">
        <v>27</v>
      </c>
      <c r="BH24" s="24">
        <v>14.429583192441456</v>
      </c>
      <c r="BI24" s="24">
        <v>24.192051897926543</v>
      </c>
      <c r="BJ24" s="24">
        <v>26</v>
      </c>
      <c r="BK24" s="24">
        <v>7.4733144162459935</v>
      </c>
      <c r="BL24" s="24">
        <v>23.93581676187021</v>
      </c>
      <c r="BM24" s="24">
        <v>26</v>
      </c>
      <c r="BN24" s="24">
        <v>8.6238262043267149</v>
      </c>
      <c r="BO24" s="24">
        <v>21.631152384984929</v>
      </c>
      <c r="BP24" s="24">
        <v>25</v>
      </c>
      <c r="BQ24" s="24">
        <v>15.574055210084536</v>
      </c>
      <c r="BR24" s="24">
        <v>19.395076599731468</v>
      </c>
      <c r="BS24" s="24">
        <v>22</v>
      </c>
      <c r="BT24" s="24">
        <v>13.430848735624993</v>
      </c>
      <c r="BU24" s="24">
        <v>16.000156679147743</v>
      </c>
      <c r="BV24" s="24">
        <v>19</v>
      </c>
      <c r="BW24" s="24">
        <v>18.748837158337412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24.30650256290356</v>
      </c>
      <c r="E25" s="24">
        <v>30</v>
      </c>
      <c r="F25" s="24">
        <v>23.423762519359002</v>
      </c>
      <c r="G25" s="24">
        <v>24.496182694197863</v>
      </c>
      <c r="H25" s="24">
        <v>34</v>
      </c>
      <c r="I25" s="24">
        <v>38.797135963772838</v>
      </c>
      <c r="J25" s="24">
        <v>23.487178001531653</v>
      </c>
      <c r="K25" s="24">
        <v>28</v>
      </c>
      <c r="L25" s="24">
        <v>19.213981339835954</v>
      </c>
      <c r="M25" s="24">
        <v>23.197866313423802</v>
      </c>
      <c r="N25" s="24">
        <v>28</v>
      </c>
      <c r="O25" s="24">
        <v>20.700755930287301</v>
      </c>
      <c r="P25" s="24">
        <v>23.052373673411516</v>
      </c>
      <c r="Q25" s="24">
        <v>28</v>
      </c>
      <c r="R25" s="24">
        <v>21.462546099081543</v>
      </c>
      <c r="S25" s="24">
        <v>23.228964205813785</v>
      </c>
      <c r="T25" s="24">
        <v>26</v>
      </c>
      <c r="U25" s="24">
        <v>11.929226674225427</v>
      </c>
      <c r="V25" s="25">
        <v>25.43174720030548</v>
      </c>
      <c r="W25" s="24">
        <v>28</v>
      </c>
      <c r="X25" s="24">
        <v>10.098609346288526</v>
      </c>
      <c r="Y25" s="24">
        <v>27.105163607897964</v>
      </c>
      <c r="Z25" s="24">
        <v>31</v>
      </c>
      <c r="AA25" s="24">
        <v>14.369352085250464</v>
      </c>
      <c r="AB25" s="24">
        <v>31.396565724341446</v>
      </c>
      <c r="AC25" s="24">
        <v>36</v>
      </c>
      <c r="AD25" s="24">
        <v>14.662222346470069</v>
      </c>
      <c r="AE25" s="24">
        <v>36.429965722185351</v>
      </c>
      <c r="AF25" s="24">
        <v>38</v>
      </c>
      <c r="AG25" s="24">
        <v>4.3097330636754343</v>
      </c>
      <c r="AH25" s="24">
        <v>34.134271456647141</v>
      </c>
      <c r="AI25" s="24">
        <v>40</v>
      </c>
      <c r="AJ25" s="24">
        <v>17.184279297722043</v>
      </c>
      <c r="AK25" s="24">
        <v>32.223330212897608</v>
      </c>
      <c r="AL25" s="24">
        <v>36</v>
      </c>
      <c r="AM25" s="24">
        <v>11.7202963261406</v>
      </c>
      <c r="AN25" s="24">
        <v>30.176582359628615</v>
      </c>
      <c r="AO25" s="24">
        <v>34</v>
      </c>
      <c r="AP25" s="24">
        <v>12.670147980330931</v>
      </c>
      <c r="AQ25" s="24">
        <v>30.49174568269558</v>
      </c>
      <c r="AR25" s="24">
        <v>35</v>
      </c>
      <c r="AS25" s="24">
        <v>14.785163054350498</v>
      </c>
      <c r="AT25" s="24">
        <v>29.824453170977225</v>
      </c>
      <c r="AU25" s="24">
        <v>38</v>
      </c>
      <c r="AV25" s="24">
        <v>27.412227081429151</v>
      </c>
      <c r="AW25" s="24">
        <v>29.461467871665754</v>
      </c>
      <c r="AX25" s="24">
        <v>36</v>
      </c>
      <c r="AY25" s="24">
        <v>22.193504263997006</v>
      </c>
      <c r="AZ25" s="24">
        <v>29.041594555741057</v>
      </c>
      <c r="BA25" s="24">
        <v>34</v>
      </c>
      <c r="BB25" s="24">
        <v>17.073461426995738</v>
      </c>
      <c r="BC25" s="24">
        <v>30.618919569064463</v>
      </c>
      <c r="BD25" s="24">
        <v>35</v>
      </c>
      <c r="BE25" s="24">
        <v>14.308409612734735</v>
      </c>
      <c r="BF25" s="24">
        <v>34.955995542455284</v>
      </c>
      <c r="BG25" s="24">
        <v>36</v>
      </c>
      <c r="BH25" s="24">
        <v>2.9866248731973202</v>
      </c>
      <c r="BI25" s="24">
        <v>34.944074963671675</v>
      </c>
      <c r="BJ25" s="24">
        <v>37</v>
      </c>
      <c r="BK25" s="24">
        <v>5.8834724870115815</v>
      </c>
      <c r="BL25" s="24">
        <v>33.687445813002519</v>
      </c>
      <c r="BM25" s="24">
        <v>37</v>
      </c>
      <c r="BN25" s="24">
        <v>9.8332007875732668</v>
      </c>
      <c r="BO25" s="24">
        <v>30.283613338978903</v>
      </c>
      <c r="BP25" s="24">
        <v>35</v>
      </c>
      <c r="BQ25" s="24">
        <v>15.574055210084531</v>
      </c>
      <c r="BR25" s="24">
        <v>31.737398072287856</v>
      </c>
      <c r="BS25" s="24">
        <v>34</v>
      </c>
      <c r="BT25" s="24">
        <v>7.1291349169791571</v>
      </c>
      <c r="BU25" s="24">
        <v>26.947632301722514</v>
      </c>
      <c r="BV25" s="24">
        <v>32</v>
      </c>
      <c r="BW25" s="24">
        <v>18.748837158337412</v>
      </c>
      <c r="BX25" s="26"/>
      <c r="BY25" s="26"/>
    </row>
    <row r="26" spans="1:77" ht="30.75" customHeight="1" x14ac:dyDescent="0.25">
      <c r="A26" s="21">
        <v>22</v>
      </c>
      <c r="B26" s="30"/>
      <c r="C26" s="16" t="s">
        <v>30</v>
      </c>
      <c r="D26" s="24">
        <v>58.806054587669905</v>
      </c>
      <c r="E26" s="24">
        <v>62</v>
      </c>
      <c r="F26" s="24">
        <v>5.4313206943146657</v>
      </c>
      <c r="G26" s="24">
        <v>55.313960922382279</v>
      </c>
      <c r="H26" s="24">
        <v>57</v>
      </c>
      <c r="I26" s="24">
        <v>3.0481257344481385</v>
      </c>
      <c r="J26" s="24">
        <v>54.263480210435198</v>
      </c>
      <c r="K26" s="24">
        <v>54</v>
      </c>
      <c r="L26" s="24">
        <v>-0.48555715448661702</v>
      </c>
      <c r="M26" s="24">
        <v>52.795144023654174</v>
      </c>
      <c r="N26" s="24">
        <v>53</v>
      </c>
      <c r="O26" s="24">
        <v>0.38802048963829461</v>
      </c>
      <c r="P26" s="24">
        <v>52.464022842936558</v>
      </c>
      <c r="Q26" s="24">
        <v>52</v>
      </c>
      <c r="R26" s="24">
        <v>-0.88445913559796929</v>
      </c>
      <c r="S26" s="24">
        <v>56.06991360024017</v>
      </c>
      <c r="T26" s="24">
        <v>57</v>
      </c>
      <c r="U26" s="24">
        <v>1.6587976332388104</v>
      </c>
      <c r="V26" s="25">
        <v>66.450694297572383</v>
      </c>
      <c r="W26" s="24">
        <v>69</v>
      </c>
      <c r="X26" s="24">
        <v>3.8363868570155022</v>
      </c>
      <c r="Y26" s="24">
        <v>82.958228012051336</v>
      </c>
      <c r="Z26" s="24">
        <v>92</v>
      </c>
      <c r="AA26" s="24">
        <v>10.899186499782958</v>
      </c>
      <c r="AB26" s="24">
        <v>100.12958798573759</v>
      </c>
      <c r="AC26" s="24">
        <v>112</v>
      </c>
      <c r="AD26" s="24">
        <v>11.855049294673247</v>
      </c>
      <c r="AE26" s="24">
        <v>114.75439202488386</v>
      </c>
      <c r="AF26" s="24">
        <v>120</v>
      </c>
      <c r="AG26" s="24">
        <v>4.5711609660906598</v>
      </c>
      <c r="AH26" s="24">
        <v>104.15328982925666</v>
      </c>
      <c r="AI26" s="24">
        <v>122</v>
      </c>
      <c r="AJ26" s="24">
        <v>17.135042205580138</v>
      </c>
      <c r="AK26" s="24">
        <v>97.517973012716439</v>
      </c>
      <c r="AL26" s="24">
        <v>113</v>
      </c>
      <c r="AM26" s="24">
        <v>15.876075464842454</v>
      </c>
      <c r="AN26" s="24">
        <v>93.97849934855769</v>
      </c>
      <c r="AO26" s="24">
        <v>99</v>
      </c>
      <c r="AP26" s="24">
        <v>5.3432441316369834</v>
      </c>
      <c r="AQ26" s="24">
        <v>91.47523704808674</v>
      </c>
      <c r="AR26" s="24">
        <v>109</v>
      </c>
      <c r="AS26" s="24">
        <v>19.157931170706707</v>
      </c>
      <c r="AT26" s="24">
        <v>87.816445447877385</v>
      </c>
      <c r="AU26" s="24">
        <v>99</v>
      </c>
      <c r="AV26" s="24">
        <v>12.735148291512788</v>
      </c>
      <c r="AW26" s="24">
        <v>81.837410754627086</v>
      </c>
      <c r="AX26" s="24">
        <v>92</v>
      </c>
      <c r="AY26" s="24">
        <v>12.418023922877254</v>
      </c>
      <c r="AZ26" s="24">
        <v>79.0576740684062</v>
      </c>
      <c r="BA26" s="24">
        <v>86</v>
      </c>
      <c r="BB26" s="24">
        <v>8.7813435107979725</v>
      </c>
      <c r="BC26" s="24">
        <v>90.155707620023136</v>
      </c>
      <c r="BD26" s="24">
        <v>91</v>
      </c>
      <c r="BE26" s="24">
        <v>0.93648245049030088</v>
      </c>
      <c r="BF26" s="24">
        <v>103.99408673880447</v>
      </c>
      <c r="BG26" s="24">
        <v>108</v>
      </c>
      <c r="BH26" s="24">
        <v>3.8520586956611638</v>
      </c>
      <c r="BI26" s="24">
        <v>96.768207591706172</v>
      </c>
      <c r="BJ26" s="24">
        <v>104</v>
      </c>
      <c r="BK26" s="24">
        <v>7.4733144162459935</v>
      </c>
      <c r="BL26" s="24">
        <v>93.083731851717488</v>
      </c>
      <c r="BM26" s="24">
        <v>105</v>
      </c>
      <c r="BN26" s="24">
        <v>12.801665673723894</v>
      </c>
      <c r="BO26" s="24">
        <v>87.389855635339117</v>
      </c>
      <c r="BP26" s="24">
        <v>101</v>
      </c>
      <c r="BQ26" s="24">
        <v>15.574055210084531</v>
      </c>
      <c r="BR26" s="24">
        <v>76.698712008028977</v>
      </c>
      <c r="BS26" s="24">
        <v>88</v>
      </c>
      <c r="BT26" s="24">
        <v>14.734651594655176</v>
      </c>
      <c r="BU26" s="24">
        <v>63.158513207162137</v>
      </c>
      <c r="BV26" s="24">
        <v>71</v>
      </c>
      <c r="BW26" s="24">
        <v>12.415565843226092</v>
      </c>
      <c r="BX26" s="26"/>
      <c r="BY26" s="26"/>
    </row>
    <row r="27" spans="1:77" s="35" customFormat="1" ht="33.75" customHeight="1" x14ac:dyDescent="0.25">
      <c r="A27" s="31" t="s">
        <v>31</v>
      </c>
      <c r="B27" s="32"/>
      <c r="C27" s="32"/>
      <c r="D27" s="33">
        <v>1267.8401468521979</v>
      </c>
      <c r="E27" s="33">
        <v>1513</v>
      </c>
      <c r="F27" s="33">
        <v>19.336811013319512</v>
      </c>
      <c r="G27" s="33">
        <v>1223.427706651411</v>
      </c>
      <c r="H27" s="33">
        <v>1424</v>
      </c>
      <c r="I27" s="33">
        <v>16.394290586859967</v>
      </c>
      <c r="J27" s="33">
        <v>1214.1228384084172</v>
      </c>
      <c r="K27" s="33">
        <v>1357</v>
      </c>
      <c r="L27" s="33">
        <v>11.767932953051039</v>
      </c>
      <c r="M27" s="33">
        <v>1188.5016296912977</v>
      </c>
      <c r="N27" s="33">
        <v>1345</v>
      </c>
      <c r="O27" s="33">
        <v>13.167703467882607</v>
      </c>
      <c r="P27" s="33">
        <v>1186.9481022211</v>
      </c>
      <c r="Q27" s="33">
        <v>1340</v>
      </c>
      <c r="R27" s="33">
        <v>12.894573696398231</v>
      </c>
      <c r="S27" s="33">
        <v>1243.4082596619805</v>
      </c>
      <c r="T27" s="33">
        <v>1404</v>
      </c>
      <c r="U27" s="33">
        <v>12.915447447781647</v>
      </c>
      <c r="V27" s="33">
        <v>1411.9172125058528</v>
      </c>
      <c r="W27" s="33">
        <v>1569</v>
      </c>
      <c r="X27" s="33">
        <v>11.125495609998168</v>
      </c>
      <c r="Y27" s="33">
        <v>1764.3980718837456</v>
      </c>
      <c r="Z27" s="33">
        <v>2013</v>
      </c>
      <c r="AA27" s="33">
        <v>14.08990023724275</v>
      </c>
      <c r="AB27" s="33">
        <v>2066.5229777475856</v>
      </c>
      <c r="AC27" s="33">
        <v>2334</v>
      </c>
      <c r="AD27" s="33">
        <v>12.943336470613644</v>
      </c>
      <c r="AE27" s="33">
        <v>2321.8187363518546</v>
      </c>
      <c r="AF27" s="33">
        <v>2599</v>
      </c>
      <c r="AG27" s="33">
        <v>11.938109522006227</v>
      </c>
      <c r="AH27" s="33">
        <v>2257.3115901669003</v>
      </c>
      <c r="AI27" s="33">
        <v>2529</v>
      </c>
      <c r="AJ27" s="33">
        <v>12.035928536255454</v>
      </c>
      <c r="AK27" s="33">
        <v>2120.8065546957178</v>
      </c>
      <c r="AL27" s="33">
        <v>2425</v>
      </c>
      <c r="AM27" s="33">
        <v>14.343290510431601</v>
      </c>
      <c r="AN27" s="33">
        <v>2063.8396790638631</v>
      </c>
      <c r="AO27" s="33">
        <v>2327</v>
      </c>
      <c r="AP27" s="33">
        <v>12.751005981990996</v>
      </c>
      <c r="AQ27" s="33">
        <v>1941.8459898846716</v>
      </c>
      <c r="AR27" s="33">
        <v>2231</v>
      </c>
      <c r="AS27" s="33">
        <v>14.89067679010433</v>
      </c>
      <c r="AT27" s="33">
        <v>1896.9506931261255</v>
      </c>
      <c r="AU27" s="33">
        <v>2122</v>
      </c>
      <c r="AV27" s="33">
        <v>11.86374045932628</v>
      </c>
      <c r="AW27" s="33">
        <v>1868.7584086888946</v>
      </c>
      <c r="AX27" s="33">
        <v>2087</v>
      </c>
      <c r="AY27" s="33">
        <v>11.678427253966008</v>
      </c>
      <c r="AZ27" s="33">
        <v>1837.1272633316964</v>
      </c>
      <c r="BA27" s="33">
        <v>2039</v>
      </c>
      <c r="BB27" s="33">
        <v>10.988500399378978</v>
      </c>
      <c r="BC27" s="33">
        <v>1959.0131277315718</v>
      </c>
      <c r="BD27" s="33">
        <v>2080</v>
      </c>
      <c r="BE27" s="33">
        <v>6.1759092144790415</v>
      </c>
      <c r="BF27" s="33">
        <v>2184.7115649105585</v>
      </c>
      <c r="BG27" s="33">
        <v>2277</v>
      </c>
      <c r="BH27" s="33">
        <v>4.2242846411269728</v>
      </c>
      <c r="BI27" s="33">
        <v>2216.2889174754096</v>
      </c>
      <c r="BJ27" s="33">
        <v>2275</v>
      </c>
      <c r="BK27" s="33">
        <v>2.6490717009706772</v>
      </c>
      <c r="BL27" s="33">
        <v>2070.5228035657515</v>
      </c>
      <c r="BM27" s="33">
        <v>2174</v>
      </c>
      <c r="BN27" s="33">
        <v>4.9976361649359884</v>
      </c>
      <c r="BO27" s="33">
        <v>1912.9319276380452</v>
      </c>
      <c r="BP27" s="33">
        <v>2087</v>
      </c>
      <c r="BQ27" s="33">
        <v>9.0995434728763147</v>
      </c>
      <c r="BR27" s="33">
        <v>1711.4801188297897</v>
      </c>
      <c r="BS27" s="33">
        <v>1803</v>
      </c>
      <c r="BT27" s="33">
        <v>5.3474112940783813</v>
      </c>
      <c r="BU27" s="33">
        <v>1472.1422635747128</v>
      </c>
      <c r="BV27" s="33">
        <v>1568</v>
      </c>
      <c r="BW27" s="33">
        <v>6.5114451773513853</v>
      </c>
      <c r="BX27" s="34"/>
      <c r="BY27" s="34"/>
    </row>
    <row r="28" spans="1:77" ht="32.25" customHeight="1" x14ac:dyDescent="0.25">
      <c r="A28" s="21">
        <v>23</v>
      </c>
      <c r="B28" s="22" t="s">
        <v>32</v>
      </c>
      <c r="C28" s="23" t="s">
        <v>33</v>
      </c>
      <c r="D28" s="24">
        <v>35.283632752601939</v>
      </c>
      <c r="E28" s="24">
        <v>50</v>
      </c>
      <c r="F28" s="24">
        <v>41.708764374078875</v>
      </c>
      <c r="G28" s="24">
        <v>33.188376553429364</v>
      </c>
      <c r="H28" s="24">
        <v>35</v>
      </c>
      <c r="I28" s="24">
        <v>5.458608207768572</v>
      </c>
      <c r="J28" s="24">
        <v>34.015912967735495</v>
      </c>
      <c r="K28" s="24">
        <v>34</v>
      </c>
      <c r="L28" s="24">
        <v>-4.6780951464066495E-2</v>
      </c>
      <c r="M28" s="24">
        <v>31.997056984032831</v>
      </c>
      <c r="N28" s="24">
        <v>34</v>
      </c>
      <c r="O28" s="24">
        <v>6.2597726314850695</v>
      </c>
      <c r="P28" s="24">
        <v>31.79637748056761</v>
      </c>
      <c r="Q28" s="24">
        <v>34</v>
      </c>
      <c r="R28" s="24">
        <v>6.930420047941424</v>
      </c>
      <c r="S28" s="24">
        <v>32.840949394426389</v>
      </c>
      <c r="T28" s="24">
        <v>35</v>
      </c>
      <c r="U28" s="24">
        <v>6.5742636719876169</v>
      </c>
      <c r="V28" s="25">
        <v>36.91705238754021</v>
      </c>
      <c r="W28" s="24">
        <v>39</v>
      </c>
      <c r="X28" s="24">
        <v>5.6422370632244769</v>
      </c>
      <c r="Y28" s="24">
        <v>45.175272679829938</v>
      </c>
      <c r="Z28" s="24">
        <v>51</v>
      </c>
      <c r="AA28" s="24">
        <v>12.893618509956914</v>
      </c>
      <c r="AB28" s="24">
        <v>49.21623816248119</v>
      </c>
      <c r="AC28" s="24">
        <v>58</v>
      </c>
      <c r="AD28" s="24">
        <v>17.847284078316449</v>
      </c>
      <c r="AE28" s="24">
        <v>52.823450297168762</v>
      </c>
      <c r="AF28" s="24">
        <v>49</v>
      </c>
      <c r="AG28" s="24">
        <v>-7.2381684188730313</v>
      </c>
      <c r="AH28" s="24">
        <v>50.763788320141906</v>
      </c>
      <c r="AI28" s="24">
        <v>59</v>
      </c>
      <c r="AJ28" s="24">
        <v>16.224580458645864</v>
      </c>
      <c r="AK28" s="24">
        <v>50.878942441417273</v>
      </c>
      <c r="AL28" s="24">
        <v>55</v>
      </c>
      <c r="AM28" s="24">
        <v>8.0997311674230854</v>
      </c>
      <c r="AN28" s="24">
        <v>49.144719842823747</v>
      </c>
      <c r="AO28" s="24">
        <v>53</v>
      </c>
      <c r="AP28" s="24">
        <v>7.8447494858172675</v>
      </c>
      <c r="AQ28" s="24">
        <v>43.677365437374746</v>
      </c>
      <c r="AR28" s="24">
        <v>52</v>
      </c>
      <c r="AS28" s="24">
        <v>19.05479984720775</v>
      </c>
      <c r="AT28" s="24">
        <v>45.565136788992987</v>
      </c>
      <c r="AU28" s="24">
        <v>49</v>
      </c>
      <c r="AV28" s="24">
        <v>7.5383581682492844</v>
      </c>
      <c r="AW28" s="24">
        <v>46.647324130137442</v>
      </c>
      <c r="AX28" s="24">
        <v>50</v>
      </c>
      <c r="AY28" s="24">
        <v>7.1872844421026389</v>
      </c>
      <c r="AZ28" s="24">
        <v>45.982524713256673</v>
      </c>
      <c r="BA28" s="24">
        <v>52</v>
      </c>
      <c r="BB28" s="24">
        <v>13.08643952081322</v>
      </c>
      <c r="BC28" s="24">
        <v>47.629430440766939</v>
      </c>
      <c r="BD28" s="24">
        <v>52</v>
      </c>
      <c r="BE28" s="24">
        <v>9.1761953035915536</v>
      </c>
      <c r="BF28" s="24">
        <v>52.433993313682926</v>
      </c>
      <c r="BG28" s="24">
        <v>57</v>
      </c>
      <c r="BH28" s="24">
        <v>8.7081040328193939</v>
      </c>
      <c r="BI28" s="24">
        <v>54.656117250871077</v>
      </c>
      <c r="BJ28" s="24">
        <v>59</v>
      </c>
      <c r="BK28" s="24">
        <v>7.9476606967716732</v>
      </c>
      <c r="BL28" s="24">
        <v>48.758145255661539</v>
      </c>
      <c r="BM28" s="24">
        <v>55</v>
      </c>
      <c r="BN28" s="24">
        <v>12.8016656737239</v>
      </c>
      <c r="BO28" s="24">
        <v>47.588535246966849</v>
      </c>
      <c r="BP28" s="24">
        <v>53</v>
      </c>
      <c r="BQ28" s="24">
        <v>11.371362293354178</v>
      </c>
      <c r="BR28" s="24">
        <v>44.079719544844245</v>
      </c>
      <c r="BS28" s="24">
        <v>48</v>
      </c>
      <c r="BT28" s="24">
        <v>8.8936147861999917</v>
      </c>
      <c r="BU28" s="24">
        <v>38.737221433726113</v>
      </c>
      <c r="BV28" s="24">
        <v>42</v>
      </c>
      <c r="BW28" s="24">
        <v>8.4228513184819889</v>
      </c>
      <c r="BX28" s="26"/>
      <c r="BY28" s="26"/>
    </row>
    <row r="29" spans="1:77" ht="32.25" customHeight="1" x14ac:dyDescent="0.25">
      <c r="A29" s="21">
        <v>24</v>
      </c>
      <c r="B29" s="27"/>
      <c r="C29" s="23" t="s">
        <v>34</v>
      </c>
      <c r="D29" s="24">
        <v>45.476682214464724</v>
      </c>
      <c r="E29" s="24">
        <v>39</v>
      </c>
      <c r="F29" s="24">
        <v>-14.241765008100552</v>
      </c>
      <c r="G29" s="24">
        <v>43.460969296157501</v>
      </c>
      <c r="H29" s="24">
        <v>39</v>
      </c>
      <c r="I29" s="24">
        <v>-10.264311561389651</v>
      </c>
      <c r="J29" s="24">
        <v>42.114939864815376</v>
      </c>
      <c r="K29" s="24">
        <v>38</v>
      </c>
      <c r="L29" s="24">
        <v>-9.7707366507560263</v>
      </c>
      <c r="M29" s="24">
        <v>43.196026928444326</v>
      </c>
      <c r="N29" s="24">
        <v>38</v>
      </c>
      <c r="O29" s="24">
        <v>-12.028946405306487</v>
      </c>
      <c r="P29" s="24">
        <v>42.130200161752086</v>
      </c>
      <c r="Q29" s="24">
        <v>44</v>
      </c>
      <c r="R29" s="24">
        <v>4.4381461067574337</v>
      </c>
      <c r="S29" s="24">
        <v>41.651935817321267</v>
      </c>
      <c r="T29" s="24">
        <v>40</v>
      </c>
      <c r="U29" s="24">
        <v>-3.9660481197474065</v>
      </c>
      <c r="V29" s="25">
        <v>47.581978632829603</v>
      </c>
      <c r="W29" s="24">
        <v>44</v>
      </c>
      <c r="X29" s="24">
        <v>-7.5280153027478054</v>
      </c>
      <c r="Y29" s="24">
        <v>55.03169580997465</v>
      </c>
      <c r="Z29" s="24">
        <v>48</v>
      </c>
      <c r="AA29" s="24">
        <v>-12.777537937873495</v>
      </c>
      <c r="AB29" s="24">
        <v>61.944575618295289</v>
      </c>
      <c r="AC29" s="24">
        <v>51</v>
      </c>
      <c r="AD29" s="24">
        <v>-17.668335780902204</v>
      </c>
      <c r="AE29" s="24">
        <v>65.57393829993363</v>
      </c>
      <c r="AF29" s="24">
        <v>56</v>
      </c>
      <c r="AG29" s="24">
        <v>-14.600218544359292</v>
      </c>
      <c r="AH29" s="24">
        <v>73.519969291240002</v>
      </c>
      <c r="AI29" s="24">
        <v>64</v>
      </c>
      <c r="AJ29" s="24">
        <v>-12.948821093120777</v>
      </c>
      <c r="AK29" s="24">
        <v>61.902713303724354</v>
      </c>
      <c r="AL29" s="24">
        <v>70</v>
      </c>
      <c r="AM29" s="24">
        <v>13.080665231177315</v>
      </c>
      <c r="AN29" s="24">
        <v>69.83723346085479</v>
      </c>
      <c r="AO29" s="24">
        <v>66</v>
      </c>
      <c r="AP29" s="24">
        <v>-5.4945381864326546</v>
      </c>
      <c r="AQ29" s="24">
        <v>53.566580253384132</v>
      </c>
      <c r="AR29" s="24">
        <v>76</v>
      </c>
      <c r="AS29" s="24">
        <v>41.879507036849922</v>
      </c>
      <c r="AT29" s="24">
        <v>60.477363374481598</v>
      </c>
      <c r="AU29" s="24">
        <v>67</v>
      </c>
      <c r="AV29" s="24">
        <v>10.785252963376751</v>
      </c>
      <c r="AW29" s="24">
        <v>54.831065205600154</v>
      </c>
      <c r="AX29" s="24">
        <v>67</v>
      </c>
      <c r="AY29" s="24">
        <v>22.193504263996999</v>
      </c>
      <c r="AZ29" s="24">
        <v>58.889900071363805</v>
      </c>
      <c r="BA29" s="24">
        <v>64</v>
      </c>
      <c r="BB29" s="24">
        <v>8.6773791812240937</v>
      </c>
      <c r="BC29" s="24">
        <v>66.340992399639674</v>
      </c>
      <c r="BD29" s="24">
        <v>58</v>
      </c>
      <c r="BE29" s="24">
        <v>-12.572908691798492</v>
      </c>
      <c r="BF29" s="24">
        <v>66.416391530665038</v>
      </c>
      <c r="BG29" s="24">
        <v>56</v>
      </c>
      <c r="BH29" s="24">
        <v>-15.683465016095759</v>
      </c>
      <c r="BI29" s="24">
        <v>68.992148005197919</v>
      </c>
      <c r="BJ29" s="24">
        <v>56</v>
      </c>
      <c r="BK29" s="24">
        <v>-18.831342958359667</v>
      </c>
      <c r="BL29" s="24">
        <v>63.828844698320566</v>
      </c>
      <c r="BM29" s="24">
        <v>55</v>
      </c>
      <c r="BN29" s="24">
        <v>-13.832060943683141</v>
      </c>
      <c r="BO29" s="24">
        <v>62.297718868756597</v>
      </c>
      <c r="BP29" s="24">
        <v>50</v>
      </c>
      <c r="BQ29" s="24">
        <v>-19.740239437441296</v>
      </c>
      <c r="BR29" s="24">
        <v>57.303635408297517</v>
      </c>
      <c r="BS29" s="24">
        <v>45</v>
      </c>
      <c r="BT29" s="24">
        <v>-21.470950875336541</v>
      </c>
      <c r="BU29" s="24">
        <v>52.211037584587366</v>
      </c>
      <c r="BV29" s="24">
        <v>45</v>
      </c>
      <c r="BW29" s="24">
        <v>-13.811327868948645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52.533408764985111</v>
      </c>
      <c r="E30" s="24">
        <v>45</v>
      </c>
      <c r="F30" s="24">
        <v>-14.340224520146357</v>
      </c>
      <c r="G30" s="24">
        <v>54.523761480633958</v>
      </c>
      <c r="H30" s="24">
        <v>44</v>
      </c>
      <c r="I30" s="24">
        <v>-19.301238936664053</v>
      </c>
      <c r="J30" s="24">
        <v>52.643674831019226</v>
      </c>
      <c r="K30" s="24">
        <v>37</v>
      </c>
      <c r="L30" s="24">
        <v>-29.716152759536278</v>
      </c>
      <c r="M30" s="24">
        <v>52.795144023654174</v>
      </c>
      <c r="N30" s="24">
        <v>40</v>
      </c>
      <c r="O30" s="24">
        <v>-24.235456234235251</v>
      </c>
      <c r="P30" s="24">
        <v>52.464022842936558</v>
      </c>
      <c r="Q30" s="24">
        <v>39</v>
      </c>
      <c r="R30" s="24">
        <v>-25.663344351698473</v>
      </c>
      <c r="S30" s="24">
        <v>52.064919771651589</v>
      </c>
      <c r="T30" s="24">
        <v>40</v>
      </c>
      <c r="U30" s="24">
        <v>-23.172838495797933</v>
      </c>
      <c r="V30" s="25">
        <v>50.043115458665618</v>
      </c>
      <c r="W30" s="24">
        <v>45</v>
      </c>
      <c r="X30" s="24">
        <v>-10.077540961315862</v>
      </c>
      <c r="Y30" s="24">
        <v>55.03169580997465</v>
      </c>
      <c r="Z30" s="24">
        <v>63</v>
      </c>
      <c r="AA30" s="24">
        <v>14.479481456541036</v>
      </c>
      <c r="AB30" s="24">
        <v>64.490243109458106</v>
      </c>
      <c r="AC30" s="24">
        <v>68</v>
      </c>
      <c r="AD30" s="24">
        <v>5.4423068069147265</v>
      </c>
      <c r="AE30" s="24">
        <v>76.502928016589237</v>
      </c>
      <c r="AF30" s="24">
        <v>70</v>
      </c>
      <c r="AG30" s="24">
        <v>-8.5002341546706734</v>
      </c>
      <c r="AH30" s="24">
        <v>79.646633398843335</v>
      </c>
      <c r="AI30" s="24">
        <v>71</v>
      </c>
      <c r="AJ30" s="24">
        <v>-10.856244677090023</v>
      </c>
      <c r="AK30" s="24">
        <v>83.102272654314888</v>
      </c>
      <c r="AL30" s="24">
        <v>72</v>
      </c>
      <c r="AM30" s="24">
        <v>-13.359770196054232</v>
      </c>
      <c r="AN30" s="24">
        <v>74.148173797944594</v>
      </c>
      <c r="AO30" s="24">
        <v>73</v>
      </c>
      <c r="AP30" s="24">
        <v>-1.5484856054221816</v>
      </c>
      <c r="AQ30" s="24">
        <v>75.817313589405231</v>
      </c>
      <c r="AR30" s="24">
        <v>72</v>
      </c>
      <c r="AS30" s="24">
        <v>-5.0348837339162404</v>
      </c>
      <c r="AT30" s="24">
        <v>69.590390732280184</v>
      </c>
      <c r="AU30" s="24">
        <v>68</v>
      </c>
      <c r="AV30" s="24">
        <v>-2.2853596819114652</v>
      </c>
      <c r="AW30" s="24">
        <v>69.561799141433028</v>
      </c>
      <c r="AX30" s="24">
        <v>69</v>
      </c>
      <c r="AY30" s="24">
        <v>-0.80762595040242968</v>
      </c>
      <c r="AZ30" s="24">
        <v>79.864385028287899</v>
      </c>
      <c r="BA30" s="24">
        <v>69</v>
      </c>
      <c r="BB30" s="24">
        <v>-13.603541834623458</v>
      </c>
      <c r="BC30" s="24">
        <v>80.799926640586776</v>
      </c>
      <c r="BD30" s="24">
        <v>66</v>
      </c>
      <c r="BE30" s="24">
        <v>-18.316757521847297</v>
      </c>
      <c r="BF30" s="24">
        <v>69.038091196349185</v>
      </c>
      <c r="BG30" s="24">
        <v>63</v>
      </c>
      <c r="BH30" s="24">
        <v>-8.7460285933694628</v>
      </c>
      <c r="BI30" s="24">
        <v>66.304142238761642</v>
      </c>
      <c r="BJ30" s="24">
        <v>68</v>
      </c>
      <c r="BK30" s="24">
        <v>2.5576950458563554</v>
      </c>
      <c r="BL30" s="24">
        <v>65.601868162162802</v>
      </c>
      <c r="BM30" s="24">
        <v>64</v>
      </c>
      <c r="BN30" s="24">
        <v>-2.4418026605631202</v>
      </c>
      <c r="BO30" s="24">
        <v>60.567226677957805</v>
      </c>
      <c r="BP30" s="24">
        <v>61</v>
      </c>
      <c r="BQ30" s="24">
        <v>0.71453382593080439</v>
      </c>
      <c r="BR30" s="24">
        <v>51.13247467201932</v>
      </c>
      <c r="BS30" s="24">
        <v>51</v>
      </c>
      <c r="BT30" s="24">
        <v>-0.25908128419181148</v>
      </c>
      <c r="BU30" s="24">
        <v>64.000626716590972</v>
      </c>
      <c r="BV30" s="24">
        <v>50</v>
      </c>
      <c r="BW30" s="24">
        <v>-21.875765027409599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46.260762942300325</v>
      </c>
      <c r="E31" s="24">
        <v>46</v>
      </c>
      <c r="F31" s="24">
        <v>-0.56368059174805762</v>
      </c>
      <c r="G31" s="24">
        <v>45.041368179654143</v>
      </c>
      <c r="H31" s="24">
        <v>43</v>
      </c>
      <c r="I31" s="24">
        <v>-4.5322073066516193</v>
      </c>
      <c r="J31" s="24">
        <v>45.354550623647327</v>
      </c>
      <c r="K31" s="24">
        <v>41</v>
      </c>
      <c r="L31" s="24">
        <v>-9.6011327722800015</v>
      </c>
      <c r="M31" s="24">
        <v>43.995953353045145</v>
      </c>
      <c r="N31" s="24">
        <v>43</v>
      </c>
      <c r="O31" s="24">
        <v>-2.2637385421634715</v>
      </c>
      <c r="P31" s="24">
        <v>40.540381287723704</v>
      </c>
      <c r="Q31" s="24">
        <v>42</v>
      </c>
      <c r="R31" s="24">
        <v>3.6004069668636598</v>
      </c>
      <c r="S31" s="24">
        <v>37.646941988732685</v>
      </c>
      <c r="T31" s="24">
        <v>42</v>
      </c>
      <c r="U31" s="24">
        <v>11.562846226846625</v>
      </c>
      <c r="V31" s="25">
        <v>42.659704981157574</v>
      </c>
      <c r="W31" s="24">
        <v>44</v>
      </c>
      <c r="X31" s="24">
        <v>3.1418290853966817</v>
      </c>
      <c r="Y31" s="24">
        <v>44.353904085651216</v>
      </c>
      <c r="Z31" s="24">
        <v>50</v>
      </c>
      <c r="AA31" s="24">
        <v>12.729648112702066</v>
      </c>
      <c r="AB31" s="24">
        <v>53.459017314419221</v>
      </c>
      <c r="AC31" s="24">
        <v>57</v>
      </c>
      <c r="AD31" s="24">
        <v>6.6237332137148899</v>
      </c>
      <c r="AE31" s="24">
        <v>63.752440013824362</v>
      </c>
      <c r="AF31" s="24">
        <v>68</v>
      </c>
      <c r="AG31" s="24">
        <v>6.6625841854124772</v>
      </c>
      <c r="AH31" s="24">
        <v>60.391403346375718</v>
      </c>
      <c r="AI31" s="24">
        <v>69</v>
      </c>
      <c r="AJ31" s="24">
        <v>14.254672315278979</v>
      </c>
      <c r="AK31" s="24">
        <v>64.446660425795216</v>
      </c>
      <c r="AL31" s="24">
        <v>74</v>
      </c>
      <c r="AM31" s="24">
        <v>14.823637890755617</v>
      </c>
      <c r="AN31" s="24">
        <v>68.112857326018869</v>
      </c>
      <c r="AO31" s="24">
        <v>75</v>
      </c>
      <c r="AP31" s="24">
        <v>10.11136948934055</v>
      </c>
      <c r="AQ31" s="24">
        <v>62.631693834726057</v>
      </c>
      <c r="AR31" s="24">
        <v>73</v>
      </c>
      <c r="AS31" s="24">
        <v>16.554408048797249</v>
      </c>
      <c r="AT31" s="24">
        <v>55.506621179318728</v>
      </c>
      <c r="AU31" s="24">
        <v>67</v>
      </c>
      <c r="AV31" s="24">
        <v>20.706320392932874</v>
      </c>
      <c r="AW31" s="24">
        <v>61.378058065970322</v>
      </c>
      <c r="AX31" s="24">
        <v>51</v>
      </c>
      <c r="AY31" s="24">
        <v>-16.90841710048204</v>
      </c>
      <c r="AZ31" s="24">
        <v>58.083189111482113</v>
      </c>
      <c r="BA31" s="24">
        <v>63</v>
      </c>
      <c r="BB31" s="24">
        <v>8.465118675010757</v>
      </c>
      <c r="BC31" s="24">
        <v>52.732583702277687</v>
      </c>
      <c r="BD31" s="24">
        <v>55</v>
      </c>
      <c r="BE31" s="24">
        <v>4.2998391858132612</v>
      </c>
      <c r="BF31" s="24">
        <v>56.803492756489838</v>
      </c>
      <c r="BG31" s="24">
        <v>63</v>
      </c>
      <c r="BH31" s="24">
        <v>10.908672940366342</v>
      </c>
      <c r="BI31" s="24">
        <v>60.928130705889075</v>
      </c>
      <c r="BJ31" s="24">
        <v>62</v>
      </c>
      <c r="BK31" s="24">
        <v>1.7592354823505567</v>
      </c>
      <c r="BL31" s="24">
        <v>58.509774306793851</v>
      </c>
      <c r="BM31" s="24">
        <v>60</v>
      </c>
      <c r="BN31" s="24">
        <v>2.5469687942944463</v>
      </c>
      <c r="BO31" s="24">
        <v>54.510504010162023</v>
      </c>
      <c r="BP31" s="24">
        <v>61</v>
      </c>
      <c r="BQ31" s="24">
        <v>11.905037584367562</v>
      </c>
      <c r="BR31" s="24">
        <v>52.014069062916207</v>
      </c>
      <c r="BS31" s="24">
        <v>51</v>
      </c>
      <c r="BT31" s="24">
        <v>-1.9496053302224612</v>
      </c>
      <c r="BU31" s="24">
        <v>51.368924075158539</v>
      </c>
      <c r="BV31" s="24">
        <v>51</v>
      </c>
      <c r="BW31" s="24">
        <v>-0.71818532663592705</v>
      </c>
      <c r="BX31" s="26"/>
      <c r="BY31" s="26"/>
    </row>
    <row r="32" spans="1:77" ht="32.25" customHeight="1" x14ac:dyDescent="0.25">
      <c r="A32" s="21">
        <v>27</v>
      </c>
      <c r="B32" s="27"/>
      <c r="C32" s="17" t="s">
        <v>37</v>
      </c>
      <c r="D32" s="24">
        <v>25.090583290739158</v>
      </c>
      <c r="E32" s="24">
        <v>29</v>
      </c>
      <c r="F32" s="24">
        <v>15.581210942608074</v>
      </c>
      <c r="G32" s="24">
        <v>24.496182694197863</v>
      </c>
      <c r="H32" s="24">
        <v>27</v>
      </c>
      <c r="I32" s="24">
        <v>10.2212550300549</v>
      </c>
      <c r="J32" s="24">
        <v>24.297080691239643</v>
      </c>
      <c r="K32" s="24">
        <v>27</v>
      </c>
      <c r="L32" s="24">
        <v>11.124461177489936</v>
      </c>
      <c r="M32" s="24">
        <v>23.997792738024621</v>
      </c>
      <c r="N32" s="24">
        <v>27</v>
      </c>
      <c r="O32" s="24">
        <v>12.510347492160671</v>
      </c>
      <c r="P32" s="24">
        <v>24.642192547439898</v>
      </c>
      <c r="Q32" s="24">
        <v>26</v>
      </c>
      <c r="R32" s="24">
        <v>5.5100918879118428</v>
      </c>
      <c r="S32" s="24">
        <v>23.228964205813785</v>
      </c>
      <c r="T32" s="24">
        <v>27</v>
      </c>
      <c r="U32" s="24">
        <v>16.234196930926405</v>
      </c>
      <c r="V32" s="25">
        <v>24.611368258360141</v>
      </c>
      <c r="W32" s="24">
        <v>28</v>
      </c>
      <c r="X32" s="24">
        <v>13.768562991164815</v>
      </c>
      <c r="Y32" s="24">
        <v>28.747900796255415</v>
      </c>
      <c r="Z32" s="24">
        <v>33</v>
      </c>
      <c r="AA32" s="24">
        <v>14.790990249620057</v>
      </c>
      <c r="AB32" s="24">
        <v>33.093677385116656</v>
      </c>
      <c r="AC32" s="24">
        <v>35</v>
      </c>
      <c r="AD32" s="24">
        <v>5.7603831472070892</v>
      </c>
      <c r="AE32" s="24">
        <v>39.162213151349249</v>
      </c>
      <c r="AF32" s="24">
        <v>37</v>
      </c>
      <c r="AG32" s="24">
        <v>-5.5211720108692441</v>
      </c>
      <c r="AH32" s="24">
        <v>37.635222375277621</v>
      </c>
      <c r="AI32" s="24">
        <v>42</v>
      </c>
      <c r="AJ32" s="24">
        <v>11.597586912598072</v>
      </c>
      <c r="AK32" s="24">
        <v>33.919294960944853</v>
      </c>
      <c r="AL32" s="24">
        <v>44</v>
      </c>
      <c r="AM32" s="24">
        <v>29.719677400907685</v>
      </c>
      <c r="AN32" s="24">
        <v>35.349710764136375</v>
      </c>
      <c r="AO32" s="24">
        <v>43</v>
      </c>
      <c r="AP32" s="24">
        <v>21.641730782208079</v>
      </c>
      <c r="AQ32" s="24">
        <v>35.436353090700266</v>
      </c>
      <c r="AR32" s="24">
        <v>40</v>
      </c>
      <c r="AS32" s="24">
        <v>12.878432771055651</v>
      </c>
      <c r="AT32" s="24">
        <v>35.62365239866724</v>
      </c>
      <c r="AU32" s="24">
        <v>38</v>
      </c>
      <c r="AV32" s="24">
        <v>6.670701742591854</v>
      </c>
      <c r="AW32" s="24">
        <v>37.645208947128467</v>
      </c>
      <c r="AX32" s="24">
        <v>36</v>
      </c>
      <c r="AY32" s="24">
        <v>-4.3703010107849627</v>
      </c>
      <c r="AZ32" s="24">
        <v>37.91541511443971</v>
      </c>
      <c r="BA32" s="24">
        <v>42</v>
      </c>
      <c r="BB32" s="24">
        <v>10.772887157457802</v>
      </c>
      <c r="BC32" s="24">
        <v>39.124175004915699</v>
      </c>
      <c r="BD32" s="24">
        <v>39</v>
      </c>
      <c r="BE32" s="24">
        <v>-0.31738689672075471</v>
      </c>
      <c r="BF32" s="24">
        <v>36.703795319578049</v>
      </c>
      <c r="BG32" s="24">
        <v>39</v>
      </c>
      <c r="BH32" s="24">
        <v>6.2560415358385022</v>
      </c>
      <c r="BI32" s="24">
        <v>34.048073041526244</v>
      </c>
      <c r="BJ32" s="24">
        <v>38</v>
      </c>
      <c r="BK32" s="24">
        <v>11.606903432255461</v>
      </c>
      <c r="BL32" s="24">
        <v>33.687445813002519</v>
      </c>
      <c r="BM32" s="24">
        <v>37</v>
      </c>
      <c r="BN32" s="24">
        <v>9.8332007875732668</v>
      </c>
      <c r="BO32" s="24">
        <v>32.014105529777694</v>
      </c>
      <c r="BP32" s="24">
        <v>36</v>
      </c>
      <c r="BQ32" s="24">
        <v>12.450432096298471</v>
      </c>
      <c r="BR32" s="24">
        <v>30.85580368139097</v>
      </c>
      <c r="BS32" s="24">
        <v>33</v>
      </c>
      <c r="BT32" s="24">
        <v>6.9490859507321385</v>
      </c>
      <c r="BU32" s="24">
        <v>27.789745811151342</v>
      </c>
      <c r="BV32" s="24">
        <v>31</v>
      </c>
      <c r="BW32" s="24">
        <v>11.551937936619998</v>
      </c>
      <c r="BX32" s="26"/>
      <c r="BY32" s="26"/>
    </row>
    <row r="33" spans="1:78" ht="32.25" customHeight="1" x14ac:dyDescent="0.25">
      <c r="A33" s="21">
        <v>28</v>
      </c>
      <c r="B33" s="27"/>
      <c r="C33" s="23" t="s">
        <v>38</v>
      </c>
      <c r="D33" s="24">
        <v>31.363229113423948</v>
      </c>
      <c r="E33" s="24">
        <v>28</v>
      </c>
      <c r="F33" s="24">
        <v>-10.723478444330318</v>
      </c>
      <c r="G33" s="24">
        <v>33.188376553429364</v>
      </c>
      <c r="H33" s="24">
        <v>28</v>
      </c>
      <c r="I33" s="24">
        <v>-15.633113433785143</v>
      </c>
      <c r="J33" s="24">
        <v>32.396107588319524</v>
      </c>
      <c r="K33" s="24">
        <v>27</v>
      </c>
      <c r="L33" s="24">
        <v>-16.656654116882549</v>
      </c>
      <c r="M33" s="24">
        <v>31.197130559432011</v>
      </c>
      <c r="N33" s="24">
        <v>28</v>
      </c>
      <c r="O33" s="24">
        <v>-10.248155846709448</v>
      </c>
      <c r="P33" s="24">
        <v>32.591286917581797</v>
      </c>
      <c r="Q33" s="24">
        <v>32</v>
      </c>
      <c r="R33" s="24">
        <v>-1.8142484495229303</v>
      </c>
      <c r="S33" s="24">
        <v>40.850937051603552</v>
      </c>
      <c r="T33" s="24">
        <v>49</v>
      </c>
      <c r="U33" s="24">
        <v>19.948288917099802</v>
      </c>
      <c r="V33" s="25">
        <v>44.300462865048253</v>
      </c>
      <c r="W33" s="24">
        <v>55</v>
      </c>
      <c r="X33" s="24">
        <v>24.152201676866369</v>
      </c>
      <c r="Y33" s="24">
        <v>57.49580159251083</v>
      </c>
      <c r="Z33" s="24">
        <v>67</v>
      </c>
      <c r="AA33" s="24">
        <v>16.530247677644603</v>
      </c>
      <c r="AB33" s="24">
        <v>66.187354770233313</v>
      </c>
      <c r="AC33" s="24">
        <v>74</v>
      </c>
      <c r="AD33" s="24">
        <v>11.80383361276178</v>
      </c>
      <c r="AE33" s="24">
        <v>74.681429730479977</v>
      </c>
      <c r="AF33" s="24">
        <v>80</v>
      </c>
      <c r="AG33" s="24">
        <v>7.1216770872148132</v>
      </c>
      <c r="AH33" s="24">
        <v>56.890452427745238</v>
      </c>
      <c r="AI33" s="24">
        <v>74</v>
      </c>
      <c r="AJ33" s="24">
        <v>30.074550020471456</v>
      </c>
      <c r="AK33" s="24">
        <v>61.054730929700732</v>
      </c>
      <c r="AL33" s="24">
        <v>60</v>
      </c>
      <c r="AM33" s="24">
        <v>-1.7275171205244744</v>
      </c>
      <c r="AN33" s="24">
        <v>53.455660179913544</v>
      </c>
      <c r="AO33" s="24">
        <v>53</v>
      </c>
      <c r="AP33" s="24">
        <v>-0.8524077307808875</v>
      </c>
      <c r="AQ33" s="24">
        <v>50.270175314714336</v>
      </c>
      <c r="AR33" s="24">
        <v>55</v>
      </c>
      <c r="AS33" s="24">
        <v>9.4088088129289247</v>
      </c>
      <c r="AT33" s="24">
        <v>52.192793049210145</v>
      </c>
      <c r="AU33" s="24">
        <v>66</v>
      </c>
      <c r="AV33" s="24">
        <v>26.454240411643969</v>
      </c>
      <c r="AW33" s="24">
        <v>54.831065205600154</v>
      </c>
      <c r="AX33" s="24">
        <v>67</v>
      </c>
      <c r="AY33" s="24">
        <v>22.193504263996999</v>
      </c>
      <c r="AZ33" s="24">
        <v>55.663056231837018</v>
      </c>
      <c r="BA33" s="24">
        <v>66</v>
      </c>
      <c r="BB33" s="24">
        <v>18.570564514297487</v>
      </c>
      <c r="BC33" s="24">
        <v>57.835736963788428</v>
      </c>
      <c r="BD33" s="24">
        <v>65</v>
      </c>
      <c r="BE33" s="24">
        <v>12.387259871344241</v>
      </c>
      <c r="BF33" s="24">
        <v>43.694994428069108</v>
      </c>
      <c r="BG33" s="24">
        <v>58</v>
      </c>
      <c r="BH33" s="24">
        <v>32.738316503232092</v>
      </c>
      <c r="BI33" s="24">
        <v>53.760115328725647</v>
      </c>
      <c r="BJ33" s="24">
        <v>48</v>
      </c>
      <c r="BK33" s="24">
        <v>-10.714477254195629</v>
      </c>
      <c r="BL33" s="24">
        <v>51.4176804514249</v>
      </c>
      <c r="BM33" s="24">
        <v>42</v>
      </c>
      <c r="BN33" s="24">
        <v>-18.31603520178615</v>
      </c>
      <c r="BO33" s="24">
        <v>46.72328915156745</v>
      </c>
      <c r="BP33" s="24">
        <v>40</v>
      </c>
      <c r="BQ33" s="24">
        <v>-14.38958873327072</v>
      </c>
      <c r="BR33" s="24">
        <v>43.198125153947359</v>
      </c>
      <c r="BS33" s="24">
        <v>33</v>
      </c>
      <c r="BT33" s="24">
        <v>-23.607795749477045</v>
      </c>
      <c r="BU33" s="24">
        <v>38.737221433726113</v>
      </c>
      <c r="BV33" s="24">
        <v>28</v>
      </c>
      <c r="BW33" s="24">
        <v>-27.718099121012006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26.658744746410356</v>
      </c>
      <c r="E34" s="24">
        <v>44</v>
      </c>
      <c r="F34" s="24">
        <v>65.049031447456557</v>
      </c>
      <c r="G34" s="24">
        <v>26.866781019442818</v>
      </c>
      <c r="H34" s="24">
        <v>37</v>
      </c>
      <c r="I34" s="24">
        <v>37.716535424262489</v>
      </c>
      <c r="J34" s="24">
        <v>26.726788760363604</v>
      </c>
      <c r="K34" s="24">
        <v>35</v>
      </c>
      <c r="L34" s="24">
        <v>30.954752229365255</v>
      </c>
      <c r="M34" s="24">
        <v>26.397572011827087</v>
      </c>
      <c r="N34" s="24">
        <v>37</v>
      </c>
      <c r="O34" s="24">
        <v>40.164405966664788</v>
      </c>
      <c r="P34" s="24">
        <v>27.02692085848247</v>
      </c>
      <c r="Q34" s="24">
        <v>39</v>
      </c>
      <c r="R34" s="24">
        <v>44.300566846702957</v>
      </c>
      <c r="S34" s="24">
        <v>26.432959268684652</v>
      </c>
      <c r="T34" s="24">
        <v>38</v>
      </c>
      <c r="U34" s="24">
        <v>43.759915844984178</v>
      </c>
      <c r="V34" s="25">
        <v>31.994778735868184</v>
      </c>
      <c r="W34" s="24">
        <v>41</v>
      </c>
      <c r="X34" s="24">
        <v>28.145908863674652</v>
      </c>
      <c r="Y34" s="24">
        <v>31.212006578791595</v>
      </c>
      <c r="Z34" s="24">
        <v>46</v>
      </c>
      <c r="AA34" s="24">
        <v>47.379182058922076</v>
      </c>
      <c r="AB34" s="24">
        <v>36.487900706667084</v>
      </c>
      <c r="AC34" s="24">
        <v>51</v>
      </c>
      <c r="AD34" s="24">
        <v>39.77236018591023</v>
      </c>
      <c r="AE34" s="24">
        <v>42.805209723567785</v>
      </c>
      <c r="AF34" s="24">
        <v>57</v>
      </c>
      <c r="AG34" s="24">
        <v>33.161361357883543</v>
      </c>
      <c r="AH34" s="24">
        <v>37.635222375277621</v>
      </c>
      <c r="AI34" s="24">
        <v>54</v>
      </c>
      <c r="AJ34" s="24">
        <v>43.482611744768953</v>
      </c>
      <c r="AK34" s="24">
        <v>43.247101075204682</v>
      </c>
      <c r="AL34" s="24">
        <v>51</v>
      </c>
      <c r="AM34" s="24">
        <v>17.926979455370638</v>
      </c>
      <c r="AN34" s="24">
        <v>43.971591438315983</v>
      </c>
      <c r="AO34" s="24">
        <v>45</v>
      </c>
      <c r="AP34" s="24">
        <v>2.3388022312694425</v>
      </c>
      <c r="AQ34" s="24">
        <v>40.380960498704958</v>
      </c>
      <c r="AR34" s="24">
        <v>26</v>
      </c>
      <c r="AS34" s="24">
        <v>-35.613220490795818</v>
      </c>
      <c r="AT34" s="24">
        <v>37.280566463721534</v>
      </c>
      <c r="AU34" s="24">
        <v>46</v>
      </c>
      <c r="AV34" s="24">
        <v>23.388683068331382</v>
      </c>
      <c r="AW34" s="24">
        <v>31.098216086758296</v>
      </c>
      <c r="AX34" s="24">
        <v>46</v>
      </c>
      <c r="AY34" s="24">
        <v>47.918452530101632</v>
      </c>
      <c r="AZ34" s="24">
        <v>32.268438395267836</v>
      </c>
      <c r="BA34" s="24">
        <v>48</v>
      </c>
      <c r="BB34" s="24">
        <v>48.752162754300485</v>
      </c>
      <c r="BC34" s="24">
        <v>35.722072830575208</v>
      </c>
      <c r="BD34" s="24">
        <v>52</v>
      </c>
      <c r="BE34" s="24">
        <v>45.568260404788724</v>
      </c>
      <c r="BF34" s="24">
        <v>36.703795319578049</v>
      </c>
      <c r="BG34" s="24">
        <v>90</v>
      </c>
      <c r="BH34" s="24">
        <v>145.20624969808887</v>
      </c>
      <c r="BI34" s="24">
        <v>31.360067275089964</v>
      </c>
      <c r="BJ34" s="24">
        <v>44</v>
      </c>
      <c r="BK34" s="24">
        <v>40.305821457692574</v>
      </c>
      <c r="BL34" s="24">
        <v>33.687445813002519</v>
      </c>
      <c r="BM34" s="24">
        <v>44</v>
      </c>
      <c r="BN34" s="24">
        <v>30.612454990627668</v>
      </c>
      <c r="BO34" s="24">
        <v>36.340336006774685</v>
      </c>
      <c r="BP34" s="24">
        <v>44</v>
      </c>
      <c r="BQ34" s="24">
        <v>21.077581648659979</v>
      </c>
      <c r="BR34" s="24">
        <v>37.026964417669163</v>
      </c>
      <c r="BS34" s="24">
        <v>43</v>
      </c>
      <c r="BT34" s="24">
        <v>16.131583229330356</v>
      </c>
      <c r="BU34" s="24">
        <v>34.526653886581968</v>
      </c>
      <c r="BV34" s="24">
        <v>48</v>
      </c>
      <c r="BW34" s="24">
        <v>39.023028868297473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63.510538954683497</v>
      </c>
      <c r="E35" s="24">
        <v>75</v>
      </c>
      <c r="F35" s="24">
        <v>18.090636978399043</v>
      </c>
      <c r="G35" s="24">
        <v>62.425755898117139</v>
      </c>
      <c r="H35" s="24">
        <v>76</v>
      </c>
      <c r="I35" s="24">
        <v>21.744621120867009</v>
      </c>
      <c r="J35" s="24">
        <v>59.932799038391117</v>
      </c>
      <c r="K35" s="24">
        <v>77</v>
      </c>
      <c r="L35" s="24">
        <v>28.477229889890772</v>
      </c>
      <c r="M35" s="24">
        <v>59.194555420460738</v>
      </c>
      <c r="N35" s="24">
        <v>67</v>
      </c>
      <c r="O35" s="24">
        <v>13.186085314936399</v>
      </c>
      <c r="P35" s="24">
        <v>59.618207776064267</v>
      </c>
      <c r="Q35" s="24">
        <v>78</v>
      </c>
      <c r="R35" s="24">
        <v>30.832513941010685</v>
      </c>
      <c r="S35" s="24">
        <v>63.278902491699618</v>
      </c>
      <c r="T35" s="24">
        <v>77</v>
      </c>
      <c r="U35" s="24">
        <v>21.68352636978841</v>
      </c>
      <c r="V35" s="25">
        <v>66.450694297572383</v>
      </c>
      <c r="W35" s="24">
        <v>80</v>
      </c>
      <c r="X35" s="24">
        <v>20.390013747264351</v>
      </c>
      <c r="Y35" s="24">
        <v>80.49412222951517</v>
      </c>
      <c r="Z35" s="24">
        <v>78</v>
      </c>
      <c r="AA35" s="24">
        <v>-3.0985147243467157</v>
      </c>
      <c r="AB35" s="24">
        <v>75.521468904496999</v>
      </c>
      <c r="AC35" s="24">
        <v>92</v>
      </c>
      <c r="AD35" s="24">
        <v>21.819664440506891</v>
      </c>
      <c r="AE35" s="24">
        <v>87.431917733244845</v>
      </c>
      <c r="AF35" s="24">
        <v>111</v>
      </c>
      <c r="AG35" s="24">
        <v>26.955925110394439</v>
      </c>
      <c r="AH35" s="24">
        <v>92.775199343707627</v>
      </c>
      <c r="AI35" s="24">
        <v>124</v>
      </c>
      <c r="AJ35" s="24">
        <v>33.656409123533898</v>
      </c>
      <c r="AK35" s="24">
        <v>86.494202150409365</v>
      </c>
      <c r="AL35" s="24">
        <v>125</v>
      </c>
      <c r="AM35" s="24">
        <v>44.518357175699315</v>
      </c>
      <c r="AN35" s="24">
        <v>82.770054472124201</v>
      </c>
      <c r="AO35" s="24">
        <v>129</v>
      </c>
      <c r="AP35" s="24">
        <v>55.853467564704097</v>
      </c>
      <c r="AQ35" s="24">
        <v>74.993212354737778</v>
      </c>
      <c r="AR35" s="24">
        <v>118</v>
      </c>
      <c r="AS35" s="24">
        <v>57.347573593498993</v>
      </c>
      <c r="AT35" s="24">
        <v>75.389589959970209</v>
      </c>
      <c r="AU35" s="24">
        <v>113</v>
      </c>
      <c r="AV35" s="24">
        <v>49.888068180235337</v>
      </c>
      <c r="AW35" s="24">
        <v>81.019036647080824</v>
      </c>
      <c r="AX35" s="24">
        <v>126</v>
      </c>
      <c r="AY35" s="24">
        <v>55.519005426905274</v>
      </c>
      <c r="AZ35" s="24">
        <v>75.830830228879421</v>
      </c>
      <c r="BA35" s="24">
        <v>116</v>
      </c>
      <c r="BB35" s="24">
        <v>52.97208226506077</v>
      </c>
      <c r="BC35" s="24">
        <v>88.454656532852894</v>
      </c>
      <c r="BD35" s="24">
        <v>106</v>
      </c>
      <c r="BE35" s="24">
        <v>19.835409637965864</v>
      </c>
      <c r="BF35" s="24">
        <v>88.263888744699599</v>
      </c>
      <c r="BG35" s="24">
        <v>74</v>
      </c>
      <c r="BH35" s="24">
        <v>-16.160503403557744</v>
      </c>
      <c r="BI35" s="24">
        <v>89.600192214542744</v>
      </c>
      <c r="BJ35" s="24">
        <v>92</v>
      </c>
      <c r="BK35" s="24">
        <v>2.6783511576750278</v>
      </c>
      <c r="BL35" s="24">
        <v>85.991637996348544</v>
      </c>
      <c r="BM35" s="24">
        <v>84</v>
      </c>
      <c r="BN35" s="24">
        <v>-2.3160833340947811</v>
      </c>
      <c r="BO35" s="24">
        <v>83.928871253741534</v>
      </c>
      <c r="BP35" s="24">
        <v>83</v>
      </c>
      <c r="BQ35" s="24">
        <v>-1.1067362635359219</v>
      </c>
      <c r="BR35" s="24">
        <v>74.935523226235219</v>
      </c>
      <c r="BS35" s="24">
        <v>84</v>
      </c>
      <c r="BT35" s="24">
        <v>12.096368162264692</v>
      </c>
      <c r="BU35" s="24">
        <v>68.211194263735109</v>
      </c>
      <c r="BV35" s="24">
        <v>92</v>
      </c>
      <c r="BW35" s="24">
        <v>34.875222451444969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32.147309841259542</v>
      </c>
      <c r="E36" s="24">
        <v>62</v>
      </c>
      <c r="F36" s="24">
        <v>92.862172001795159</v>
      </c>
      <c r="G36" s="24">
        <v>31.60797766993273</v>
      </c>
      <c r="H36" s="24">
        <v>61</v>
      </c>
      <c r="I36" s="24">
        <v>92.989253020216481</v>
      </c>
      <c r="J36" s="24">
        <v>31.586204898611534</v>
      </c>
      <c r="K36" s="24">
        <v>61</v>
      </c>
      <c r="L36" s="24">
        <v>93.122282958030951</v>
      </c>
      <c r="M36" s="24">
        <v>30.397204134831188</v>
      </c>
      <c r="N36" s="24">
        <v>60</v>
      </c>
      <c r="O36" s="24">
        <v>97.386574547650298</v>
      </c>
      <c r="P36" s="24">
        <v>30.206558606539229</v>
      </c>
      <c r="Q36" s="24">
        <v>60</v>
      </c>
      <c r="R36" s="24">
        <v>98.632359222182217</v>
      </c>
      <c r="S36" s="24">
        <v>30.437953097273233</v>
      </c>
      <c r="T36" s="24">
        <v>61</v>
      </c>
      <c r="U36" s="24">
        <v>100.40769431852712</v>
      </c>
      <c r="V36" s="25">
        <v>35.276294503649538</v>
      </c>
      <c r="W36" s="24">
        <v>63</v>
      </c>
      <c r="X36" s="24">
        <v>78.59018609078197</v>
      </c>
      <c r="Y36" s="24">
        <v>48.460747056544847</v>
      </c>
      <c r="Z36" s="24">
        <v>66</v>
      </c>
      <c r="AA36" s="24">
        <v>36.192700296159373</v>
      </c>
      <c r="AB36" s="24">
        <v>51.761905653644007</v>
      </c>
      <c r="AC36" s="24">
        <v>66</v>
      </c>
      <c r="AD36" s="24">
        <v>27.506897527358792</v>
      </c>
      <c r="AE36" s="24">
        <v>56.466446869387298</v>
      </c>
      <c r="AF36" s="24">
        <v>69</v>
      </c>
      <c r="AG36" s="24">
        <v>22.196461483762384</v>
      </c>
      <c r="AH36" s="24">
        <v>57.765690157402858</v>
      </c>
      <c r="AI36" s="24">
        <v>68</v>
      </c>
      <c r="AJ36" s="24">
        <v>17.716935112711678</v>
      </c>
      <c r="AK36" s="24">
        <v>55.11885431153538</v>
      </c>
      <c r="AL36" s="24">
        <v>74</v>
      </c>
      <c r="AM36" s="24">
        <v>34.255330456883492</v>
      </c>
      <c r="AN36" s="24">
        <v>55.180036314749465</v>
      </c>
      <c r="AO36" s="24">
        <v>68</v>
      </c>
      <c r="AP36" s="24">
        <v>23.232974353486963</v>
      </c>
      <c r="AQ36" s="24">
        <v>47.797871610711994</v>
      </c>
      <c r="AR36" s="24">
        <v>71</v>
      </c>
      <c r="AS36" s="24">
        <v>48.542178987083126</v>
      </c>
      <c r="AT36" s="24">
        <v>47.222050854047275</v>
      </c>
      <c r="AU36" s="24">
        <v>73</v>
      </c>
      <c r="AV36" s="24">
        <v>54.588796292703513</v>
      </c>
      <c r="AW36" s="24">
        <v>45.828950022591172</v>
      </c>
      <c r="AX36" s="24">
        <v>73</v>
      </c>
      <c r="AY36" s="24">
        <v>59.287960915567531</v>
      </c>
      <c r="AZ36" s="24">
        <v>43.562391833611585</v>
      </c>
      <c r="BA36" s="24">
        <v>70</v>
      </c>
      <c r="BB36" s="24">
        <v>60.689064703719644</v>
      </c>
      <c r="BC36" s="24">
        <v>52.732583702277687</v>
      </c>
      <c r="BD36" s="24">
        <v>71</v>
      </c>
      <c r="BE36" s="24">
        <v>34.641610585322574</v>
      </c>
      <c r="BF36" s="24">
        <v>55.055692979367073</v>
      </c>
      <c r="BG36" s="24">
        <v>0.6</v>
      </c>
      <c r="BH36" s="24">
        <v>-98.910194445786274</v>
      </c>
      <c r="BI36" s="24">
        <v>53.760115328725647</v>
      </c>
      <c r="BJ36" s="24">
        <v>73</v>
      </c>
      <c r="BK36" s="24">
        <v>35.788399175910818</v>
      </c>
      <c r="BL36" s="24">
        <v>54.077215647188254</v>
      </c>
      <c r="BM36" s="24">
        <v>71</v>
      </c>
      <c r="BN36" s="24">
        <v>31.293742013678632</v>
      </c>
      <c r="BO36" s="24">
        <v>47.588535246966849</v>
      </c>
      <c r="BP36" s="24">
        <v>71</v>
      </c>
      <c r="BQ36" s="24">
        <v>49.195598543927296</v>
      </c>
      <c r="BR36" s="24">
        <v>44.079719544844245</v>
      </c>
      <c r="BS36" s="24">
        <v>70</v>
      </c>
      <c r="BT36" s="24">
        <v>58.803188229874984</v>
      </c>
      <c r="BU36" s="24">
        <v>39.57933494315494</v>
      </c>
      <c r="BV36" s="24">
        <v>69</v>
      </c>
      <c r="BW36" s="24">
        <v>74.333399232452805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36">
        <v>1</v>
      </c>
      <c r="E37" s="36">
        <v>0.6</v>
      </c>
      <c r="F37" s="24">
        <v>-40</v>
      </c>
      <c r="G37" s="36">
        <v>1</v>
      </c>
      <c r="H37" s="36">
        <v>0.6</v>
      </c>
      <c r="I37" s="24">
        <v>-40</v>
      </c>
      <c r="J37" s="36">
        <v>1</v>
      </c>
      <c r="K37" s="36">
        <v>0.6</v>
      </c>
      <c r="L37" s="24">
        <v>-40</v>
      </c>
      <c r="M37" s="36">
        <v>1</v>
      </c>
      <c r="N37" s="24">
        <v>0.6</v>
      </c>
      <c r="O37" s="24">
        <v>-40</v>
      </c>
      <c r="P37" s="36">
        <v>1</v>
      </c>
      <c r="Q37" s="36">
        <v>0.6</v>
      </c>
      <c r="R37" s="24">
        <v>-40</v>
      </c>
      <c r="S37" s="36">
        <v>1</v>
      </c>
      <c r="T37" s="36">
        <v>0.6</v>
      </c>
      <c r="U37" s="24">
        <v>-40</v>
      </c>
      <c r="V37" s="37">
        <v>1</v>
      </c>
      <c r="W37" s="36">
        <v>0.6</v>
      </c>
      <c r="X37" s="24">
        <v>-40</v>
      </c>
      <c r="Y37" s="36">
        <v>1</v>
      </c>
      <c r="Z37" s="36">
        <v>0.6</v>
      </c>
      <c r="AA37" s="24">
        <v>-40</v>
      </c>
      <c r="AB37" s="36">
        <v>1</v>
      </c>
      <c r="AC37" s="36">
        <v>1.6</v>
      </c>
      <c r="AD37" s="24">
        <v>60.000000000000007</v>
      </c>
      <c r="AE37" s="36">
        <v>1</v>
      </c>
      <c r="AF37" s="36">
        <v>1.1000000000000001</v>
      </c>
      <c r="AG37" s="24">
        <v>10.000000000000009</v>
      </c>
      <c r="AH37" s="36">
        <v>1</v>
      </c>
      <c r="AI37" s="36">
        <v>1.1000000000000001</v>
      </c>
      <c r="AJ37" s="24">
        <v>10.000000000000009</v>
      </c>
      <c r="AK37" s="36">
        <v>1</v>
      </c>
      <c r="AL37" s="36">
        <v>1.1000000000000001</v>
      </c>
      <c r="AM37" s="24">
        <v>10.000000000000009</v>
      </c>
      <c r="AN37" s="36">
        <v>1</v>
      </c>
      <c r="AO37" s="36">
        <v>1.1000000000000001</v>
      </c>
      <c r="AP37" s="24">
        <v>10.000000000000009</v>
      </c>
      <c r="AQ37" s="36">
        <v>1</v>
      </c>
      <c r="AR37" s="36">
        <v>0.6</v>
      </c>
      <c r="AS37" s="24">
        <v>-40</v>
      </c>
      <c r="AT37" s="36">
        <v>1</v>
      </c>
      <c r="AU37" s="36">
        <v>0.6</v>
      </c>
      <c r="AV37" s="24">
        <v>-40</v>
      </c>
      <c r="AW37" s="36">
        <v>1</v>
      </c>
      <c r="AX37" s="36">
        <v>1</v>
      </c>
      <c r="AY37" s="24">
        <v>0</v>
      </c>
      <c r="AZ37" s="36">
        <v>1</v>
      </c>
      <c r="BA37" s="36">
        <v>0.6</v>
      </c>
      <c r="BB37" s="24">
        <v>-40</v>
      </c>
      <c r="BC37" s="36">
        <v>1</v>
      </c>
      <c r="BD37" s="36">
        <v>0.6</v>
      </c>
      <c r="BE37" s="24">
        <v>-40</v>
      </c>
      <c r="BF37" s="36">
        <v>1</v>
      </c>
      <c r="BG37" s="36">
        <v>0.1</v>
      </c>
      <c r="BH37" s="24">
        <v>-90</v>
      </c>
      <c r="BI37" s="36">
        <v>1</v>
      </c>
      <c r="BJ37" s="36">
        <v>0.5</v>
      </c>
      <c r="BK37" s="24">
        <v>-50</v>
      </c>
      <c r="BL37" s="36">
        <v>1</v>
      </c>
      <c r="BM37" s="36">
        <v>0.5</v>
      </c>
      <c r="BN37" s="24">
        <v>-50</v>
      </c>
      <c r="BO37" s="36">
        <v>1</v>
      </c>
      <c r="BP37" s="36">
        <v>0.5</v>
      </c>
      <c r="BQ37" s="24">
        <v>-50</v>
      </c>
      <c r="BR37" s="36">
        <v>1</v>
      </c>
      <c r="BS37" s="36">
        <v>0.5</v>
      </c>
      <c r="BT37" s="24">
        <v>-50</v>
      </c>
      <c r="BU37" s="36">
        <v>1</v>
      </c>
      <c r="BV37" s="36">
        <v>0.5</v>
      </c>
      <c r="BW37" s="24">
        <v>-50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7.840807278355987</v>
      </c>
      <c r="E38" s="36">
        <v>0.1</v>
      </c>
      <c r="F38" s="24">
        <v>-98.724621120633287</v>
      </c>
      <c r="G38" s="36">
        <v>9.4823933009798189</v>
      </c>
      <c r="H38" s="36">
        <v>0.1</v>
      </c>
      <c r="I38" s="24">
        <v>-98.945413917922323</v>
      </c>
      <c r="J38" s="36">
        <v>11.338637655911832</v>
      </c>
      <c r="K38" s="36">
        <v>0.1</v>
      </c>
      <c r="L38" s="24">
        <v>-99.118059831924683</v>
      </c>
      <c r="M38" s="36">
        <v>11.198969944411491</v>
      </c>
      <c r="N38" s="24">
        <v>0.1</v>
      </c>
      <c r="O38" s="24">
        <v>-99.107060734189204</v>
      </c>
      <c r="P38" s="36">
        <v>11.128732118198663</v>
      </c>
      <c r="Q38" s="36">
        <v>0.1</v>
      </c>
      <c r="R38" s="24">
        <v>-99.10142504161395</v>
      </c>
      <c r="S38" s="36">
        <v>8.0099876571771667</v>
      </c>
      <c r="T38" s="36">
        <v>0.1</v>
      </c>
      <c r="U38" s="24">
        <v>-98.751558625556726</v>
      </c>
      <c r="V38" s="37">
        <v>8.2037894194533809</v>
      </c>
      <c r="W38" s="36">
        <v>0.1</v>
      </c>
      <c r="X38" s="24">
        <v>-98.781051110808946</v>
      </c>
      <c r="Y38" s="36">
        <v>11.499160318502167</v>
      </c>
      <c r="Z38" s="36">
        <v>0.1</v>
      </c>
      <c r="AA38" s="24">
        <v>-99.130371285987735</v>
      </c>
      <c r="AB38" s="36">
        <v>16.122560777364527</v>
      </c>
      <c r="AC38" s="36">
        <v>0</v>
      </c>
      <c r="AD38" s="24">
        <v>-100</v>
      </c>
      <c r="AE38" s="36">
        <v>11.83973885971024</v>
      </c>
      <c r="AF38" s="36">
        <v>0.1</v>
      </c>
      <c r="AG38" s="24">
        <v>-99.15538677681235</v>
      </c>
      <c r="AH38" s="36">
        <v>9.9777101180968568</v>
      </c>
      <c r="AI38" s="36">
        <v>0</v>
      </c>
      <c r="AJ38" s="24">
        <v>-100</v>
      </c>
      <c r="AK38" s="36">
        <v>15.263682732425183</v>
      </c>
      <c r="AL38" s="36">
        <v>0</v>
      </c>
      <c r="AM38" s="24">
        <v>-100</v>
      </c>
      <c r="AN38" s="36">
        <v>14.657197146105327</v>
      </c>
      <c r="AO38" s="36">
        <v>0</v>
      </c>
      <c r="AP38" s="24">
        <v>-100</v>
      </c>
      <c r="AQ38" s="36">
        <v>13.020799507745679</v>
      </c>
      <c r="AR38" s="36">
        <v>0.1</v>
      </c>
      <c r="AS38" s="24">
        <v>-99.231998004880481</v>
      </c>
      <c r="AT38" s="36">
        <v>10.355712906589314</v>
      </c>
      <c r="AU38" s="36">
        <v>0.1</v>
      </c>
      <c r="AV38" s="24">
        <v>-99.034349436856544</v>
      </c>
      <c r="AW38" s="36">
        <v>13.912359828286606</v>
      </c>
      <c r="AX38" s="36">
        <v>0</v>
      </c>
      <c r="AY38" s="24">
        <v>-100</v>
      </c>
      <c r="AZ38" s="36">
        <v>11.293953438343744</v>
      </c>
      <c r="BA38" s="36">
        <v>0.1</v>
      </c>
      <c r="BB38" s="24">
        <v>-99.114570459795843</v>
      </c>
      <c r="BC38" s="36">
        <v>11.056832066606612</v>
      </c>
      <c r="BD38" s="36">
        <v>16</v>
      </c>
      <c r="BE38" s="24">
        <v>44.706909751505954</v>
      </c>
      <c r="BF38" s="36">
        <v>19.225797548350407</v>
      </c>
      <c r="BG38" s="36">
        <v>19</v>
      </c>
      <c r="BH38" s="24">
        <v>-1.1744508792551003</v>
      </c>
      <c r="BI38" s="36">
        <v>8.9600192214542744</v>
      </c>
      <c r="BJ38" s="36">
        <v>15</v>
      </c>
      <c r="BK38" s="24">
        <v>67.410355148383189</v>
      </c>
      <c r="BL38" s="36">
        <v>8.8651173192111887</v>
      </c>
      <c r="BM38" s="36">
        <v>14</v>
      </c>
      <c r="BN38" s="24">
        <v>57.922331943213457</v>
      </c>
      <c r="BO38" s="36">
        <v>7.7872148585945746</v>
      </c>
      <c r="BP38" s="36">
        <v>12</v>
      </c>
      <c r="BQ38" s="24">
        <v>54.098740280112715</v>
      </c>
      <c r="BR38" s="36">
        <v>7.0527551271750788</v>
      </c>
      <c r="BS38" s="36">
        <v>0.1</v>
      </c>
      <c r="BT38" s="24">
        <v>-98.582114390804691</v>
      </c>
      <c r="BU38" s="36">
        <v>5.8947945660017993</v>
      </c>
      <c r="BV38" s="36">
        <v>0.1</v>
      </c>
      <c r="BW38" s="24">
        <v>-98.303588040595187</v>
      </c>
      <c r="BX38" s="26"/>
      <c r="BY38" s="26"/>
    </row>
    <row r="39" spans="1:78" ht="32.25" customHeight="1" x14ac:dyDescent="0.25">
      <c r="A39" s="21">
        <v>34</v>
      </c>
      <c r="B39" s="30"/>
      <c r="C39" s="29" t="s">
        <v>44</v>
      </c>
      <c r="D39" s="36">
        <v>5.0999999999999996</v>
      </c>
      <c r="E39" s="36">
        <v>5.2</v>
      </c>
      <c r="F39" s="24">
        <v>1.960784313725501</v>
      </c>
      <c r="G39" s="36">
        <v>5</v>
      </c>
      <c r="H39" s="36">
        <v>5.2</v>
      </c>
      <c r="I39" s="24">
        <v>4.0000000000000036</v>
      </c>
      <c r="J39" s="36">
        <v>5.4</v>
      </c>
      <c r="K39" s="36">
        <v>5.2</v>
      </c>
      <c r="L39" s="24">
        <v>-3.7037037037037068</v>
      </c>
      <c r="M39" s="36">
        <v>5.2</v>
      </c>
      <c r="N39" s="24">
        <v>5.2</v>
      </c>
      <c r="O39" s="24">
        <v>0</v>
      </c>
      <c r="P39" s="36">
        <v>5.2</v>
      </c>
      <c r="Q39" s="36">
        <v>5</v>
      </c>
      <c r="R39" s="24">
        <v>-3.8461538461538494</v>
      </c>
      <c r="S39" s="36">
        <v>5.4</v>
      </c>
      <c r="T39" s="36">
        <v>5</v>
      </c>
      <c r="U39" s="24">
        <v>-7.4074074074074137</v>
      </c>
      <c r="V39" s="37">
        <v>5.4</v>
      </c>
      <c r="W39" s="36">
        <v>5.0999999999999996</v>
      </c>
      <c r="X39" s="24">
        <v>-5.5555555555555687</v>
      </c>
      <c r="Y39" s="36">
        <v>5.0999999999999996</v>
      </c>
      <c r="Z39" s="36">
        <v>5.5</v>
      </c>
      <c r="AA39" s="24">
        <v>7.8431372549019676</v>
      </c>
      <c r="AB39" s="36">
        <v>5.3</v>
      </c>
      <c r="AC39" s="36">
        <v>5.7</v>
      </c>
      <c r="AD39" s="24">
        <v>7.547169811320761</v>
      </c>
      <c r="AE39" s="36">
        <v>5.5</v>
      </c>
      <c r="AF39" s="36">
        <v>5.7</v>
      </c>
      <c r="AG39" s="24">
        <v>3.6363636363636398</v>
      </c>
      <c r="AH39" s="36">
        <v>5.3</v>
      </c>
      <c r="AI39" s="36">
        <v>5.7</v>
      </c>
      <c r="AJ39" s="24">
        <v>7.547169811320761</v>
      </c>
      <c r="AK39" s="36">
        <v>5.8</v>
      </c>
      <c r="AL39" s="36">
        <v>5.7</v>
      </c>
      <c r="AM39" s="24">
        <v>-1.7241379310344769</v>
      </c>
      <c r="AN39" s="36">
        <v>6.6</v>
      </c>
      <c r="AO39" s="36">
        <v>5.8</v>
      </c>
      <c r="AP39" s="24">
        <v>-12.121212121212119</v>
      </c>
      <c r="AQ39" s="36">
        <v>6.3</v>
      </c>
      <c r="AR39" s="36">
        <v>5.9</v>
      </c>
      <c r="AS39" s="24">
        <v>-6.3492063492063409</v>
      </c>
      <c r="AT39" s="36">
        <v>6.6</v>
      </c>
      <c r="AU39" s="36">
        <v>5.8</v>
      </c>
      <c r="AV39" s="24">
        <v>-12.121212121212119</v>
      </c>
      <c r="AW39" s="36">
        <v>6.6</v>
      </c>
      <c r="AX39" s="36">
        <v>5.7</v>
      </c>
      <c r="AY39" s="24">
        <v>-13.63636363636363</v>
      </c>
      <c r="AZ39" s="36">
        <v>6.3</v>
      </c>
      <c r="BA39" s="36">
        <v>5.6</v>
      </c>
      <c r="BB39" s="24">
        <v>-11.111111111111114</v>
      </c>
      <c r="BC39" s="36">
        <v>6.7</v>
      </c>
      <c r="BD39" s="36">
        <v>5.4</v>
      </c>
      <c r="BE39" s="24">
        <v>-19.402985074626862</v>
      </c>
      <c r="BF39" s="36">
        <v>6.2</v>
      </c>
      <c r="BG39" s="36">
        <v>5</v>
      </c>
      <c r="BH39" s="24">
        <v>-19.35483870967742</v>
      </c>
      <c r="BI39" s="36">
        <v>6.1</v>
      </c>
      <c r="BJ39" s="36">
        <v>5.4</v>
      </c>
      <c r="BK39" s="24">
        <v>-11.475409836065563</v>
      </c>
      <c r="BL39" s="36">
        <v>6</v>
      </c>
      <c r="BM39" s="36">
        <v>5.5</v>
      </c>
      <c r="BN39" s="24">
        <v>-8.3333333333333321</v>
      </c>
      <c r="BO39" s="36">
        <v>5.9</v>
      </c>
      <c r="BP39" s="36">
        <v>5.3</v>
      </c>
      <c r="BQ39" s="24">
        <v>-10.169491525423737</v>
      </c>
      <c r="BR39" s="36">
        <v>5.7</v>
      </c>
      <c r="BS39" s="36">
        <v>5.3</v>
      </c>
      <c r="BT39" s="24">
        <v>-7.0175438596491295</v>
      </c>
      <c r="BU39" s="36">
        <v>6.6</v>
      </c>
      <c r="BV39" s="36">
        <v>5</v>
      </c>
      <c r="BW39" s="24">
        <v>-24.242424242424239</v>
      </c>
      <c r="BX39" s="26"/>
      <c r="BY39" s="26"/>
    </row>
    <row r="40" spans="1:78" s="42" customFormat="1" ht="33.75" customHeight="1" x14ac:dyDescent="0.25">
      <c r="A40" s="38" t="s">
        <v>45</v>
      </c>
      <c r="B40" s="39"/>
      <c r="C40" s="39"/>
      <c r="D40" s="40">
        <v>372.26569989922461</v>
      </c>
      <c r="E40" s="40">
        <v>423.90000000000003</v>
      </c>
      <c r="F40" s="40">
        <v>13.870281391692343</v>
      </c>
      <c r="G40" s="40">
        <v>370.28194264597471</v>
      </c>
      <c r="H40" s="40">
        <v>395.90000000000003</v>
      </c>
      <c r="I40" s="40">
        <v>6.9185273175793673</v>
      </c>
      <c r="J40" s="40">
        <v>366.80669692005466</v>
      </c>
      <c r="K40" s="40">
        <v>382.90000000000003</v>
      </c>
      <c r="L40" s="40">
        <v>4.3874071043618104</v>
      </c>
      <c r="M40" s="40">
        <v>360.56740609816364</v>
      </c>
      <c r="N40" s="40">
        <v>379.90000000000003</v>
      </c>
      <c r="O40" s="40">
        <v>5.3617142245445049</v>
      </c>
      <c r="P40" s="40">
        <v>358.34488059728625</v>
      </c>
      <c r="Q40" s="40">
        <v>399.70000000000005</v>
      </c>
      <c r="R40" s="40">
        <v>11.540591659572039</v>
      </c>
      <c r="S40" s="40">
        <v>362.84445074438389</v>
      </c>
      <c r="T40" s="40">
        <v>414.70000000000005</v>
      </c>
      <c r="U40" s="40">
        <v>14.291399289484316</v>
      </c>
      <c r="V40" s="40">
        <v>394.43923954014485</v>
      </c>
      <c r="W40" s="40">
        <v>444.80000000000007</v>
      </c>
      <c r="X40" s="40">
        <v>12.767685212700458</v>
      </c>
      <c r="Y40" s="40">
        <v>463.60230695755047</v>
      </c>
      <c r="Z40" s="40">
        <v>508.20000000000005</v>
      </c>
      <c r="AA40" s="40">
        <v>9.6198168933040158</v>
      </c>
      <c r="AB40" s="40">
        <v>514.58494240217635</v>
      </c>
      <c r="AC40" s="40">
        <v>559.30000000000007</v>
      </c>
      <c r="AD40" s="40">
        <v>8.6895386773436609</v>
      </c>
      <c r="AE40" s="40">
        <v>577.53971269525539</v>
      </c>
      <c r="AF40" s="40">
        <v>603.90000000000009</v>
      </c>
      <c r="AG40" s="40">
        <v>4.5642380472377964</v>
      </c>
      <c r="AH40" s="40">
        <v>563.30129115410875</v>
      </c>
      <c r="AI40" s="40">
        <v>631.80000000000007</v>
      </c>
      <c r="AJ40" s="40">
        <v>12.160225783532127</v>
      </c>
      <c r="AK40" s="40">
        <v>562.2284549854719</v>
      </c>
      <c r="AL40" s="40">
        <v>631.80000000000007</v>
      </c>
      <c r="AM40" s="40">
        <v>12.374248296686782</v>
      </c>
      <c r="AN40" s="40">
        <v>554.22723474298698</v>
      </c>
      <c r="AO40" s="40">
        <v>611.9</v>
      </c>
      <c r="AP40" s="40">
        <v>10.405978205628548</v>
      </c>
      <c r="AQ40" s="40">
        <v>504.89232549220515</v>
      </c>
      <c r="AR40" s="40">
        <v>589.6</v>
      </c>
      <c r="AS40" s="40">
        <v>16.777374151056026</v>
      </c>
      <c r="AT40" s="40">
        <v>496.80387770727918</v>
      </c>
      <c r="AU40" s="40">
        <v>593.5</v>
      </c>
      <c r="AV40" s="40">
        <v>19.463640811132102</v>
      </c>
      <c r="AW40" s="40">
        <v>504.35308328058647</v>
      </c>
      <c r="AX40" s="40">
        <v>591.70000000000005</v>
      </c>
      <c r="AY40" s="40">
        <v>17.318604686871701</v>
      </c>
      <c r="AZ40" s="40">
        <v>506.65408416676979</v>
      </c>
      <c r="BA40" s="40">
        <v>596.30000000000007</v>
      </c>
      <c r="BB40" s="40">
        <v>17.693712265373254</v>
      </c>
      <c r="BC40" s="40">
        <v>540.12899028428762</v>
      </c>
      <c r="BD40" s="40">
        <v>586</v>
      </c>
      <c r="BE40" s="40">
        <v>8.4926027931900041</v>
      </c>
      <c r="BF40" s="40">
        <v>531.53993313682929</v>
      </c>
      <c r="BG40" s="40">
        <v>524.70000000000005</v>
      </c>
      <c r="BH40" s="40">
        <v>-1.2868145383666791</v>
      </c>
      <c r="BI40" s="40">
        <v>529.46912061078444</v>
      </c>
      <c r="BJ40" s="40">
        <v>560.9</v>
      </c>
      <c r="BK40" s="40">
        <v>5.9363007521491591</v>
      </c>
      <c r="BL40" s="40">
        <v>511.42517546311672</v>
      </c>
      <c r="BM40" s="40">
        <v>532</v>
      </c>
      <c r="BN40" s="40">
        <v>4.0230370979003771</v>
      </c>
      <c r="BO40" s="40">
        <v>486.24633685126599</v>
      </c>
      <c r="BP40" s="40">
        <v>516.79999999999995</v>
      </c>
      <c r="BQ40" s="40">
        <v>6.2835770335231906</v>
      </c>
      <c r="BR40" s="40">
        <v>448.37878983933928</v>
      </c>
      <c r="BS40" s="40">
        <v>463.90000000000003</v>
      </c>
      <c r="BT40" s="40">
        <v>3.4616289870049908</v>
      </c>
      <c r="BU40" s="40">
        <v>428.65675471441426</v>
      </c>
      <c r="BV40" s="40">
        <v>461.6</v>
      </c>
      <c r="BW40" s="40">
        <v>7.6852271481254677</v>
      </c>
      <c r="BX40" s="41"/>
      <c r="BY40" s="41"/>
    </row>
    <row r="41" spans="1:78" s="44" customFormat="1" ht="32.25" customHeight="1" x14ac:dyDescent="0.25">
      <c r="A41" s="21">
        <v>35</v>
      </c>
      <c r="B41" s="43" t="s">
        <v>46</v>
      </c>
      <c r="C41" s="23" t="s">
        <v>47</v>
      </c>
      <c r="D41" s="24">
        <v>52.533408764985111</v>
      </c>
      <c r="E41" s="24">
        <v>29</v>
      </c>
      <c r="F41" s="24">
        <v>-44.797033579649877</v>
      </c>
      <c r="G41" s="24">
        <v>54.523761480633958</v>
      </c>
      <c r="H41" s="24">
        <v>29</v>
      </c>
      <c r="I41" s="24">
        <v>-46.812180208255853</v>
      </c>
      <c r="J41" s="24">
        <v>52.643674831019226</v>
      </c>
      <c r="K41" s="24">
        <v>28</v>
      </c>
      <c r="L41" s="24">
        <v>-46.812223709919351</v>
      </c>
      <c r="M41" s="24">
        <v>52.795144023654174</v>
      </c>
      <c r="N41" s="24">
        <v>29</v>
      </c>
      <c r="O41" s="24">
        <v>-45.070705769820556</v>
      </c>
      <c r="P41" s="24">
        <v>52.464022842936558</v>
      </c>
      <c r="Q41" s="24">
        <v>26</v>
      </c>
      <c r="R41" s="24">
        <v>-50.442229567798982</v>
      </c>
      <c r="S41" s="24">
        <v>52.064919771651589</v>
      </c>
      <c r="T41" s="24">
        <v>27</v>
      </c>
      <c r="U41" s="24">
        <v>-48.141665984663604</v>
      </c>
      <c r="V41" s="25">
        <v>50.043115458665618</v>
      </c>
      <c r="W41" s="24">
        <v>31</v>
      </c>
      <c r="X41" s="24">
        <v>-38.053417106684265</v>
      </c>
      <c r="Y41" s="24">
        <v>55.03169580997465</v>
      </c>
      <c r="Z41" s="24">
        <v>43</v>
      </c>
      <c r="AA41" s="24">
        <v>-21.863211069345006</v>
      </c>
      <c r="AB41" s="24">
        <v>64.490243109458106</v>
      </c>
      <c r="AC41" s="24">
        <v>49</v>
      </c>
      <c r="AD41" s="24">
        <v>-24.01951421266439</v>
      </c>
      <c r="AE41" s="24">
        <v>46.448206295786321</v>
      </c>
      <c r="AF41" s="24">
        <v>60</v>
      </c>
      <c r="AG41" s="24">
        <v>29.176140016935527</v>
      </c>
      <c r="AH41" s="24">
        <v>72.644731561582375</v>
      </c>
      <c r="AI41" s="24">
        <v>53</v>
      </c>
      <c r="AJ41" s="24">
        <v>-27.04219719626763</v>
      </c>
      <c r="AK41" s="24">
        <v>78.014378410173151</v>
      </c>
      <c r="AL41" s="24">
        <v>49</v>
      </c>
      <c r="AM41" s="24">
        <v>-37.191065290074334</v>
      </c>
      <c r="AN41" s="24">
        <v>68.975045393436829</v>
      </c>
      <c r="AO41" s="24">
        <v>43</v>
      </c>
      <c r="AP41" s="24">
        <v>-37.658612974118363</v>
      </c>
      <c r="AQ41" s="24">
        <v>68.400402477398188</v>
      </c>
      <c r="AR41" s="24">
        <v>48</v>
      </c>
      <c r="AS41" s="24">
        <v>-29.824974325464197</v>
      </c>
      <c r="AT41" s="24">
        <v>82.017246220187374</v>
      </c>
      <c r="AU41" s="24">
        <v>53</v>
      </c>
      <c r="AV41" s="24">
        <v>-35.379444638126841</v>
      </c>
      <c r="AW41" s="24">
        <v>86.747655399904716</v>
      </c>
      <c r="AX41" s="24">
        <v>57</v>
      </c>
      <c r="AY41" s="24">
        <v>-34.292172235397835</v>
      </c>
      <c r="AZ41" s="24">
        <v>90.351627506749949</v>
      </c>
      <c r="BA41" s="24">
        <v>55</v>
      </c>
      <c r="BB41" s="24">
        <v>-39.12671911096335</v>
      </c>
      <c r="BC41" s="24">
        <v>73.995722291905793</v>
      </c>
      <c r="BD41" s="24">
        <v>53</v>
      </c>
      <c r="BE41" s="24">
        <v>-28.374237917537648</v>
      </c>
      <c r="BF41" s="24">
        <v>57.677392645051221</v>
      </c>
      <c r="BG41" s="24">
        <v>55</v>
      </c>
      <c r="BH41" s="24">
        <v>-4.6420140062987807</v>
      </c>
      <c r="BI41" s="24">
        <v>69.888149927343349</v>
      </c>
      <c r="BJ41" s="24">
        <v>56</v>
      </c>
      <c r="BK41" s="24">
        <v>-19.871966766585832</v>
      </c>
      <c r="BL41" s="24">
        <v>62.055821234478323</v>
      </c>
      <c r="BM41" s="24">
        <v>52</v>
      </c>
      <c r="BN41" s="24">
        <v>-16.20447692809082</v>
      </c>
      <c r="BO41" s="24">
        <v>56.240996200960822</v>
      </c>
      <c r="BP41" s="24">
        <v>46</v>
      </c>
      <c r="BQ41" s="24">
        <v>-18.209130159017107</v>
      </c>
      <c r="BR41" s="24">
        <v>53.777257844709979</v>
      </c>
      <c r="BS41" s="24">
        <v>37</v>
      </c>
      <c r="BT41" s="24">
        <v>-31.197681914456972</v>
      </c>
      <c r="BU41" s="24">
        <v>63.158513207162137</v>
      </c>
      <c r="BV41" s="24">
        <v>36</v>
      </c>
      <c r="BW41" s="24">
        <v>-43.000558163998036</v>
      </c>
      <c r="BX41" s="26"/>
      <c r="BY41" s="26"/>
    </row>
    <row r="42" spans="1:78" s="44" customFormat="1" ht="32.25" customHeight="1" x14ac:dyDescent="0.25">
      <c r="A42" s="21">
        <v>36</v>
      </c>
      <c r="B42" s="45"/>
      <c r="C42" s="23" t="s">
        <v>48</v>
      </c>
      <c r="D42" s="24">
        <v>39.988117119615531</v>
      </c>
      <c r="E42" s="24">
        <v>41</v>
      </c>
      <c r="F42" s="24">
        <v>2.5304589294805937</v>
      </c>
      <c r="G42" s="24">
        <v>35.55897487867432</v>
      </c>
      <c r="H42" s="24">
        <v>34</v>
      </c>
      <c r="I42" s="24">
        <v>-4.3841952249564979</v>
      </c>
      <c r="J42" s="24">
        <v>39.685231795691415</v>
      </c>
      <c r="K42" s="24">
        <v>36</v>
      </c>
      <c r="L42" s="24">
        <v>-9.2861541408245394</v>
      </c>
      <c r="M42" s="24">
        <v>37.596541956238575</v>
      </c>
      <c r="N42" s="24">
        <v>37</v>
      </c>
      <c r="O42" s="24">
        <v>-1.5866936829800318</v>
      </c>
      <c r="P42" s="24">
        <v>38.950562413695323</v>
      </c>
      <c r="Q42" s="24">
        <v>38</v>
      </c>
      <c r="R42" s="24">
        <v>-2.4404330895132285</v>
      </c>
      <c r="S42" s="24">
        <v>36.044944457297248</v>
      </c>
      <c r="T42" s="24">
        <v>36</v>
      </c>
      <c r="U42" s="24">
        <v>-0.12469004453729772</v>
      </c>
      <c r="V42" s="25">
        <v>39.378189213376224</v>
      </c>
      <c r="W42" s="24">
        <v>36</v>
      </c>
      <c r="X42" s="24">
        <v>-8.5788333106711274</v>
      </c>
      <c r="Y42" s="24">
        <v>46.818009868187389</v>
      </c>
      <c r="Z42" s="24">
        <v>44</v>
      </c>
      <c r="AA42" s="24">
        <v>-6.0190723102525823</v>
      </c>
      <c r="AB42" s="24">
        <v>42.427791519380335</v>
      </c>
      <c r="AC42" s="24">
        <v>45</v>
      </c>
      <c r="AD42" s="24">
        <v>6.0625556704848069</v>
      </c>
      <c r="AE42" s="24">
        <v>30.054721720802917</v>
      </c>
      <c r="AF42" s="24">
        <v>46</v>
      </c>
      <c r="AG42" s="24">
        <v>53.05415377764178</v>
      </c>
      <c r="AH42" s="24">
        <v>30.633320538016669</v>
      </c>
      <c r="AI42" s="24">
        <v>41</v>
      </c>
      <c r="AJ42" s="24">
        <v>33.841187569326806</v>
      </c>
      <c r="AK42" s="24">
        <v>25.439471220708636</v>
      </c>
      <c r="AL42" s="24">
        <v>38</v>
      </c>
      <c r="AM42" s="24">
        <v>49.374173976802808</v>
      </c>
      <c r="AN42" s="24">
        <v>29.314394292210654</v>
      </c>
      <c r="AO42" s="24">
        <v>33</v>
      </c>
      <c r="AP42" s="24">
        <v>12.572682454396391</v>
      </c>
      <c r="AQ42" s="24">
        <v>32.964049386697923</v>
      </c>
      <c r="AR42" s="24">
        <v>40</v>
      </c>
      <c r="AS42" s="24">
        <v>21.34431522888482</v>
      </c>
      <c r="AT42" s="24">
        <v>31.481367236031517</v>
      </c>
      <c r="AU42" s="24">
        <v>44</v>
      </c>
      <c r="AV42" s="24">
        <v>39.765213086553857</v>
      </c>
      <c r="AW42" s="24">
        <v>35.190086624489652</v>
      </c>
      <c r="AX42" s="24">
        <v>46</v>
      </c>
      <c r="AY42" s="24">
        <v>30.718632468461905</v>
      </c>
      <c r="AZ42" s="24">
        <v>42.755680873729887</v>
      </c>
      <c r="BA42" s="24">
        <v>43</v>
      </c>
      <c r="BB42" s="24">
        <v>0.57143079300189303</v>
      </c>
      <c r="BC42" s="24">
        <v>54.433634789447936</v>
      </c>
      <c r="BD42" s="24">
        <v>40</v>
      </c>
      <c r="BE42" s="24">
        <v>-26.516022391813387</v>
      </c>
      <c r="BF42" s="24">
        <v>55.055692979367073</v>
      </c>
      <c r="BG42" s="24">
        <v>45</v>
      </c>
      <c r="BH42" s="24">
        <v>-18.264583433970383</v>
      </c>
      <c r="BI42" s="24">
        <v>46.592099951562233</v>
      </c>
      <c r="BJ42" s="24">
        <v>46</v>
      </c>
      <c r="BK42" s="24">
        <v>-1.2708161945432546</v>
      </c>
      <c r="BL42" s="24">
        <v>45.212098327977067</v>
      </c>
      <c r="BM42" s="24">
        <v>45</v>
      </c>
      <c r="BN42" s="24">
        <v>-0.46911852318480285</v>
      </c>
      <c r="BO42" s="24">
        <v>34.609843815975886</v>
      </c>
      <c r="BP42" s="24">
        <v>41</v>
      </c>
      <c r="BQ42" s="24">
        <v>18.463406590336653</v>
      </c>
      <c r="BR42" s="24">
        <v>45.84290832663801</v>
      </c>
      <c r="BS42" s="24">
        <v>39</v>
      </c>
      <c r="BT42" s="24">
        <v>-14.926863448281249</v>
      </c>
      <c r="BU42" s="24">
        <v>50.526810565729711</v>
      </c>
      <c r="BV42" s="24">
        <v>39</v>
      </c>
      <c r="BW42" s="24">
        <v>-22.813255847080679</v>
      </c>
      <c r="BX42" s="26"/>
      <c r="BY42" s="26"/>
    </row>
    <row r="43" spans="1:78" s="44" customFormat="1" ht="32.25" customHeight="1" x14ac:dyDescent="0.25">
      <c r="A43" s="21">
        <v>37</v>
      </c>
      <c r="B43" s="45"/>
      <c r="C43" s="23" t="s">
        <v>49</v>
      </c>
      <c r="D43" s="24">
        <v>90.169283701093846</v>
      </c>
      <c r="E43" s="24">
        <v>66</v>
      </c>
      <c r="F43" s="24">
        <v>-26.804342575475786</v>
      </c>
      <c r="G43" s="24">
        <v>92.453334684553226</v>
      </c>
      <c r="H43" s="24">
        <v>65</v>
      </c>
      <c r="I43" s="24">
        <v>-29.694261194820946</v>
      </c>
      <c r="J43" s="24">
        <v>86.659587798754728</v>
      </c>
      <c r="K43" s="24">
        <v>60</v>
      </c>
      <c r="L43" s="24">
        <v>-30.763575590348953</v>
      </c>
      <c r="M43" s="24">
        <v>88.791833130691103</v>
      </c>
      <c r="N43" s="24">
        <v>60</v>
      </c>
      <c r="O43" s="24">
        <v>-32.426217722426024</v>
      </c>
      <c r="P43" s="24">
        <v>90.619675819617697</v>
      </c>
      <c r="Q43" s="24">
        <v>61</v>
      </c>
      <c r="R43" s="24">
        <v>-32.685700485816035</v>
      </c>
      <c r="S43" s="24">
        <v>93.716855588972848</v>
      </c>
      <c r="T43" s="24">
        <v>65</v>
      </c>
      <c r="U43" s="24">
        <v>-30.642145864262016</v>
      </c>
      <c r="V43" s="25">
        <v>104.18812562705793</v>
      </c>
      <c r="W43" s="24">
        <v>73</v>
      </c>
      <c r="X43" s="24">
        <v>-29.934433928388373</v>
      </c>
      <c r="Y43" s="24">
        <v>98.564231301447137</v>
      </c>
      <c r="Z43" s="24">
        <v>85</v>
      </c>
      <c r="AA43" s="24">
        <v>-13.761819193782912</v>
      </c>
      <c r="AB43" s="24">
        <v>104.37236713767561</v>
      </c>
      <c r="AC43" s="24">
        <v>91</v>
      </c>
      <c r="AD43" s="24">
        <v>-12.812171942058548</v>
      </c>
      <c r="AE43" s="24">
        <v>110.20064630961069</v>
      </c>
      <c r="AF43" s="24">
        <v>104</v>
      </c>
      <c r="AG43" s="24">
        <v>-5.626687789280167</v>
      </c>
      <c r="AH43" s="24">
        <v>123.40851988172429</v>
      </c>
      <c r="AI43" s="24">
        <v>110</v>
      </c>
      <c r="AJ43" s="24">
        <v>-10.865149257583774</v>
      </c>
      <c r="AK43" s="24">
        <v>108.54174387502351</v>
      </c>
      <c r="AL43" s="24">
        <v>107</v>
      </c>
      <c r="AM43" s="24">
        <v>-1.4204156115261046</v>
      </c>
      <c r="AN43" s="24">
        <v>108.63569649466301</v>
      </c>
      <c r="AO43" s="24">
        <v>105</v>
      </c>
      <c r="AP43" s="24">
        <v>-3.3466867815788532</v>
      </c>
      <c r="AQ43" s="24">
        <v>103.01265433343102</v>
      </c>
      <c r="AR43" s="24">
        <v>105</v>
      </c>
      <c r="AS43" s="24">
        <v>1.9292247922632404</v>
      </c>
      <c r="AT43" s="24">
        <v>55.506621179318728</v>
      </c>
      <c r="AU43" s="24">
        <v>99</v>
      </c>
      <c r="AV43" s="24">
        <v>78.357100282094848</v>
      </c>
      <c r="AW43" s="24">
        <v>99.84164112064505</v>
      </c>
      <c r="AX43" s="24">
        <v>104</v>
      </c>
      <c r="AY43" s="24">
        <v>4.1649544545548265</v>
      </c>
      <c r="AZ43" s="24">
        <v>98.418737105566905</v>
      </c>
      <c r="BA43" s="24">
        <v>102</v>
      </c>
      <c r="BB43" s="24">
        <v>3.6388019189798428</v>
      </c>
      <c r="BC43" s="24">
        <v>102.06306523021487</v>
      </c>
      <c r="BD43" s="24">
        <v>104</v>
      </c>
      <c r="BE43" s="24">
        <v>1.8977822833521101</v>
      </c>
      <c r="BF43" s="24">
        <v>104.86798662736585</v>
      </c>
      <c r="BG43" s="24">
        <v>104</v>
      </c>
      <c r="BH43" s="24">
        <v>-0.82769456655072859</v>
      </c>
      <c r="BI43" s="24">
        <v>101.24821720243331</v>
      </c>
      <c r="BJ43" s="24">
        <v>108</v>
      </c>
      <c r="BK43" s="24">
        <v>6.6685448733060992</v>
      </c>
      <c r="BL43" s="24">
        <v>90.424196655954134</v>
      </c>
      <c r="BM43" s="24">
        <v>103</v>
      </c>
      <c r="BN43" s="24">
        <v>13.907564356799615</v>
      </c>
      <c r="BO43" s="24">
        <v>87.389855635339117</v>
      </c>
      <c r="BP43" s="24">
        <v>101</v>
      </c>
      <c r="BQ43" s="24">
        <v>15.574055210084531</v>
      </c>
      <c r="BR43" s="24">
        <v>82.869872744307173</v>
      </c>
      <c r="BS43" s="24">
        <v>88</v>
      </c>
      <c r="BT43" s="24">
        <v>6.1905817950531921</v>
      </c>
      <c r="BU43" s="24">
        <v>77.474442867452225</v>
      </c>
      <c r="BV43" s="24">
        <v>77</v>
      </c>
      <c r="BW43" s="24">
        <v>-0.61238629139151068</v>
      </c>
      <c r="BX43" s="26"/>
      <c r="BY43" s="26"/>
    </row>
    <row r="44" spans="1:78" s="44" customFormat="1" ht="32.25" customHeight="1" x14ac:dyDescent="0.25">
      <c r="A44" s="21">
        <v>38</v>
      </c>
      <c r="B44" s="46"/>
      <c r="C44" s="23" t="s">
        <v>50</v>
      </c>
      <c r="D44" s="24">
        <v>71.351346233039479</v>
      </c>
      <c r="E44" s="24">
        <v>60</v>
      </c>
      <c r="F44" s="24">
        <v>-15.909084876920234</v>
      </c>
      <c r="G44" s="24">
        <v>71.11794975734864</v>
      </c>
      <c r="H44" s="24">
        <v>58</v>
      </c>
      <c r="I44" s="24">
        <v>-18.445342985992308</v>
      </c>
      <c r="J44" s="24">
        <v>71.271436694302949</v>
      </c>
      <c r="K44" s="24">
        <v>58</v>
      </c>
      <c r="L44" s="24">
        <v>-18.620975400323022</v>
      </c>
      <c r="M44" s="24">
        <v>71.193451789473045</v>
      </c>
      <c r="N44" s="24">
        <v>58</v>
      </c>
      <c r="O44" s="24">
        <v>-18.531833276587779</v>
      </c>
      <c r="P44" s="24">
        <v>71.54184933127712</v>
      </c>
      <c r="Q44" s="24">
        <v>58</v>
      </c>
      <c r="R44" s="24">
        <v>-18.92857042116859</v>
      </c>
      <c r="S44" s="24">
        <v>68.885893851723637</v>
      </c>
      <c r="T44" s="24">
        <v>55</v>
      </c>
      <c r="U44" s="24">
        <v>-20.157819076301628</v>
      </c>
      <c r="V44" s="25">
        <v>77.115620542861777</v>
      </c>
      <c r="W44" s="24">
        <v>64</v>
      </c>
      <c r="X44" s="24">
        <v>-17.00773520401351</v>
      </c>
      <c r="Y44" s="24">
        <v>82.958228012051336</v>
      </c>
      <c r="Z44" s="24">
        <v>81</v>
      </c>
      <c r="AA44" s="24">
        <v>-2.3604988425823947</v>
      </c>
      <c r="AB44" s="24">
        <v>87.401250529923487</v>
      </c>
      <c r="AC44" s="24">
        <v>87</v>
      </c>
      <c r="AD44" s="24">
        <v>-0.45909014744143922</v>
      </c>
      <c r="AE44" s="24">
        <v>101.09315487906434</v>
      </c>
      <c r="AF44" s="24">
        <v>88</v>
      </c>
      <c r="AG44" s="24">
        <v>-12.951574114713715</v>
      </c>
      <c r="AH44" s="24">
        <v>93.650437073365239</v>
      </c>
      <c r="AI44" s="24">
        <v>88</v>
      </c>
      <c r="AJ44" s="24">
        <v>-6.0335405257518637</v>
      </c>
      <c r="AK44" s="24">
        <v>82.254290280291258</v>
      </c>
      <c r="AL44" s="24">
        <v>81</v>
      </c>
      <c r="AM44" s="24">
        <v>-1.5248934444843119</v>
      </c>
      <c r="AN44" s="24">
        <v>74.148173797944594</v>
      </c>
      <c r="AO44" s="24">
        <v>80</v>
      </c>
      <c r="AP44" s="24">
        <v>7.8920705694003486</v>
      </c>
      <c r="AQ44" s="24">
        <v>79.937819762742464</v>
      </c>
      <c r="AR44" s="24">
        <v>79</v>
      </c>
      <c r="AS44" s="24">
        <v>-1.1731865661659746</v>
      </c>
      <c r="AT44" s="24">
        <v>107.69941422852887</v>
      </c>
      <c r="AU44" s="24">
        <v>69</v>
      </c>
      <c r="AV44" s="24">
        <v>-35.932799176058701</v>
      </c>
      <c r="AW44" s="24">
        <v>74.472043786710657</v>
      </c>
      <c r="AX44" s="24">
        <v>82</v>
      </c>
      <c r="AY44" s="24">
        <v>10.108432413711583</v>
      </c>
      <c r="AZ44" s="24">
        <v>71.797275429470943</v>
      </c>
      <c r="BA44" s="24">
        <v>83</v>
      </c>
      <c r="BB44" s="24">
        <v>15.603272552499432</v>
      </c>
      <c r="BC44" s="24">
        <v>70.593620117565294</v>
      </c>
      <c r="BD44" s="24">
        <v>77</v>
      </c>
      <c r="BE44" s="24">
        <v>9.0750125461275974</v>
      </c>
      <c r="BF44" s="24">
        <v>77.77709008196301</v>
      </c>
      <c r="BG44" s="24">
        <v>83</v>
      </c>
      <c r="BH44" s="24">
        <v>6.7152292693555218</v>
      </c>
      <c r="BI44" s="24">
        <v>77.952167226652193</v>
      </c>
      <c r="BJ44" s="24">
        <v>86</v>
      </c>
      <c r="BK44" s="24">
        <v>10.324065461769761</v>
      </c>
      <c r="BL44" s="24">
        <v>73.580473749452878</v>
      </c>
      <c r="BM44" s="24">
        <v>81</v>
      </c>
      <c r="BN44" s="24">
        <v>10.083553247851018</v>
      </c>
      <c r="BO44" s="24">
        <v>67.489195441152987</v>
      </c>
      <c r="BP44" s="24">
        <v>76</v>
      </c>
      <c r="BQ44" s="24">
        <v>12.610617897005433</v>
      </c>
      <c r="BR44" s="24">
        <v>64.356390535472599</v>
      </c>
      <c r="BS44" s="24">
        <v>70</v>
      </c>
      <c r="BT44" s="24">
        <v>8.769307006763686</v>
      </c>
      <c r="BU44" s="24">
        <v>64.842740226019799</v>
      </c>
      <c r="BV44" s="24">
        <v>67</v>
      </c>
      <c r="BW44" s="24">
        <v>3.3269102546572289</v>
      </c>
      <c r="BX44" s="26"/>
      <c r="BY44" s="26"/>
    </row>
    <row r="45" spans="1:78" s="42" customFormat="1" ht="33.75" customHeight="1" x14ac:dyDescent="0.25">
      <c r="A45" s="47" t="s">
        <v>51</v>
      </c>
      <c r="B45" s="48"/>
      <c r="C45" s="39"/>
      <c r="D45" s="40">
        <v>254.04215581873393</v>
      </c>
      <c r="E45" s="40">
        <v>196</v>
      </c>
      <c r="F45" s="40">
        <v>-22.847450507445942</v>
      </c>
      <c r="G45" s="40">
        <v>253.65402080121015</v>
      </c>
      <c r="H45" s="40">
        <v>186</v>
      </c>
      <c r="I45" s="40">
        <v>-26.671771489177743</v>
      </c>
      <c r="J45" s="40">
        <v>250.25993111976834</v>
      </c>
      <c r="K45" s="40">
        <v>182</v>
      </c>
      <c r="L45" s="40">
        <v>-27.275613325051541</v>
      </c>
      <c r="M45" s="40">
        <v>250.3769709000569</v>
      </c>
      <c r="N45" s="40">
        <v>184</v>
      </c>
      <c r="O45" s="40">
        <v>-26.510813139660765</v>
      </c>
      <c r="P45" s="40">
        <v>253.5761104075267</v>
      </c>
      <c r="Q45" s="40">
        <v>183</v>
      </c>
      <c r="R45" s="40">
        <v>-27.832318389182078</v>
      </c>
      <c r="S45" s="40">
        <v>250.71261366964532</v>
      </c>
      <c r="T45" s="40">
        <v>183</v>
      </c>
      <c r="U45" s="40">
        <v>-27.008060216255299</v>
      </c>
      <c r="V45" s="40">
        <v>270.72505084196155</v>
      </c>
      <c r="W45" s="40">
        <v>204</v>
      </c>
      <c r="X45" s="40">
        <v>-24.64679594091681</v>
      </c>
      <c r="Y45" s="40">
        <v>283.3721649916605</v>
      </c>
      <c r="Z45" s="40">
        <v>253</v>
      </c>
      <c r="AA45" s="40">
        <v>-10.71811869473995</v>
      </c>
      <c r="AB45" s="40">
        <v>298.6916522964375</v>
      </c>
      <c r="AC45" s="40">
        <v>272</v>
      </c>
      <c r="AD45" s="40">
        <v>-8.9361895758463579</v>
      </c>
      <c r="AE45" s="40">
        <v>287.79672920526428</v>
      </c>
      <c r="AF45" s="40">
        <v>298</v>
      </c>
      <c r="AG45" s="40">
        <v>3.5453046401574881</v>
      </c>
      <c r="AH45" s="40">
        <v>320.33700905468856</v>
      </c>
      <c r="AI45" s="40">
        <v>292</v>
      </c>
      <c r="AJ45" s="40">
        <v>-8.8459991364440871</v>
      </c>
      <c r="AK45" s="40">
        <v>294.24988378619656</v>
      </c>
      <c r="AL45" s="40">
        <v>275</v>
      </c>
      <c r="AM45" s="40">
        <v>-6.5420191636111653</v>
      </c>
      <c r="AN45" s="40">
        <v>281.07330997825511</v>
      </c>
      <c r="AO45" s="40">
        <v>261</v>
      </c>
      <c r="AP45" s="40">
        <v>-7.1416634969033739</v>
      </c>
      <c r="AQ45" s="40">
        <v>284.31492596026959</v>
      </c>
      <c r="AR45" s="40">
        <v>272</v>
      </c>
      <c r="AS45" s="40">
        <v>-4.3314384282415368</v>
      </c>
      <c r="AT45" s="40">
        <v>276.70464886406648</v>
      </c>
      <c r="AU45" s="40">
        <v>265</v>
      </c>
      <c r="AV45" s="40">
        <v>-4.2300152571041529</v>
      </c>
      <c r="AW45" s="40">
        <v>296.25142693175007</v>
      </c>
      <c r="AX45" s="40">
        <v>289</v>
      </c>
      <c r="AY45" s="40">
        <v>-2.4477272588532197</v>
      </c>
      <c r="AZ45" s="40">
        <v>303.32332091551768</v>
      </c>
      <c r="BA45" s="40">
        <v>283</v>
      </c>
      <c r="BB45" s="40">
        <v>-6.700217066784055</v>
      </c>
      <c r="BC45" s="40">
        <v>301.0860424291339</v>
      </c>
      <c r="BD45" s="40">
        <v>274</v>
      </c>
      <c r="BE45" s="40">
        <v>-8.9961136061327363</v>
      </c>
      <c r="BF45" s="40">
        <v>295.37816233374718</v>
      </c>
      <c r="BG45" s="40">
        <v>287</v>
      </c>
      <c r="BH45" s="40">
        <v>-2.8364190052346241</v>
      </c>
      <c r="BI45" s="40">
        <v>295.68063430799111</v>
      </c>
      <c r="BJ45" s="40">
        <v>296</v>
      </c>
      <c r="BK45" s="40">
        <v>0.10801035135639782</v>
      </c>
      <c r="BL45" s="40">
        <v>271.27258996786242</v>
      </c>
      <c r="BM45" s="40">
        <v>281</v>
      </c>
      <c r="BN45" s="40">
        <v>3.5858433147595146</v>
      </c>
      <c r="BO45" s="40">
        <v>245.72989109342879</v>
      </c>
      <c r="BP45" s="40">
        <v>264</v>
      </c>
      <c r="BQ45" s="40">
        <v>7.4350372375433738</v>
      </c>
      <c r="BR45" s="40">
        <v>246.84642945112776</v>
      </c>
      <c r="BS45" s="40">
        <v>234</v>
      </c>
      <c r="BT45" s="40">
        <v>-5.2042192709419686</v>
      </c>
      <c r="BU45" s="40">
        <v>256.00250686636389</v>
      </c>
      <c r="BV45" s="40">
        <v>219</v>
      </c>
      <c r="BW45" s="40">
        <v>-14.45396270501351</v>
      </c>
      <c r="BX45" s="41"/>
      <c r="BY45" s="41"/>
    </row>
    <row r="46" spans="1:78" s="50" customFormat="1" ht="33.75" customHeight="1" x14ac:dyDescent="0.25">
      <c r="A46" s="31" t="s">
        <v>52</v>
      </c>
      <c r="B46" s="32"/>
      <c r="C46" s="32"/>
      <c r="D46" s="33">
        <v>626.30785571795855</v>
      </c>
      <c r="E46" s="33">
        <v>619.90000000000009</v>
      </c>
      <c r="F46" s="33">
        <v>-1.023115973950687</v>
      </c>
      <c r="G46" s="33">
        <v>623.9359634471848</v>
      </c>
      <c r="H46" s="33">
        <v>581.90000000000009</v>
      </c>
      <c r="I46" s="33">
        <v>-6.7372239957030438</v>
      </c>
      <c r="J46" s="33">
        <v>617.06662803982294</v>
      </c>
      <c r="K46" s="33">
        <v>564.90000000000009</v>
      </c>
      <c r="L46" s="33">
        <v>-8.4539700689268571</v>
      </c>
      <c r="M46" s="33">
        <v>610.9443769982206</v>
      </c>
      <c r="N46" s="33">
        <v>563.90000000000009</v>
      </c>
      <c r="O46" s="33">
        <v>-7.7002717054808958</v>
      </c>
      <c r="P46" s="33">
        <v>611.920991004813</v>
      </c>
      <c r="Q46" s="33">
        <v>582.70000000000005</v>
      </c>
      <c r="R46" s="33">
        <v>-4.7752882209237901</v>
      </c>
      <c r="S46" s="33">
        <v>613.55706441402924</v>
      </c>
      <c r="T46" s="33">
        <v>597.70000000000005</v>
      </c>
      <c r="U46" s="33">
        <v>-2.5844481848111887</v>
      </c>
      <c r="V46" s="33">
        <v>665.1642903821064</v>
      </c>
      <c r="W46" s="33">
        <v>648.80000000000007</v>
      </c>
      <c r="X46" s="33">
        <v>-2.4601877489102426</v>
      </c>
      <c r="Y46" s="33">
        <v>746.97447194921097</v>
      </c>
      <c r="Z46" s="33">
        <v>761.2</v>
      </c>
      <c r="AA46" s="33">
        <v>1.9044195732242259</v>
      </c>
      <c r="AB46" s="33">
        <v>813.27659469861385</v>
      </c>
      <c r="AC46" s="33">
        <v>831.30000000000007</v>
      </c>
      <c r="AD46" s="33">
        <v>2.2161470548731801</v>
      </c>
      <c r="AE46" s="33">
        <v>865.33644190051973</v>
      </c>
      <c r="AF46" s="33">
        <v>901.90000000000009</v>
      </c>
      <c r="AG46" s="33">
        <v>4.2253574828279055</v>
      </c>
      <c r="AH46" s="33">
        <v>883.63830020879732</v>
      </c>
      <c r="AI46" s="33">
        <v>923.80000000000007</v>
      </c>
      <c r="AJ46" s="33">
        <v>4.5450383693998813</v>
      </c>
      <c r="AK46" s="33">
        <v>856.4783387716684</v>
      </c>
      <c r="AL46" s="33">
        <v>906.80000000000007</v>
      </c>
      <c r="AM46" s="33">
        <v>5.8754155184474657</v>
      </c>
      <c r="AN46" s="33">
        <v>835.30054472124209</v>
      </c>
      <c r="AO46" s="33">
        <v>872.9</v>
      </c>
      <c r="AP46" s="33">
        <v>4.5013086027982467</v>
      </c>
      <c r="AQ46" s="33">
        <v>789.20725145247479</v>
      </c>
      <c r="AR46" s="33">
        <v>861.6</v>
      </c>
      <c r="AS46" s="33">
        <v>9.1728438143836097</v>
      </c>
      <c r="AT46" s="33">
        <v>773.50852657134567</v>
      </c>
      <c r="AU46" s="33">
        <v>858.5</v>
      </c>
      <c r="AV46" s="33">
        <v>10.987787530331124</v>
      </c>
      <c r="AW46" s="33">
        <v>800.60451021233655</v>
      </c>
      <c r="AX46" s="33">
        <v>880.7</v>
      </c>
      <c r="AY46" s="33">
        <v>10.004376538725786</v>
      </c>
      <c r="AZ46" s="33">
        <v>809.97740508228753</v>
      </c>
      <c r="BA46" s="33">
        <v>879.30000000000007</v>
      </c>
      <c r="BB46" s="33">
        <v>8.5585837929231978</v>
      </c>
      <c r="BC46" s="33">
        <v>841.21503271342158</v>
      </c>
      <c r="BD46" s="33">
        <v>860</v>
      </c>
      <c r="BE46" s="33">
        <v>2.2330755580990589</v>
      </c>
      <c r="BF46" s="33">
        <v>826.91809547057642</v>
      </c>
      <c r="BG46" s="33">
        <v>811.7</v>
      </c>
      <c r="BH46" s="33">
        <v>-1.8403389107014487</v>
      </c>
      <c r="BI46" s="33">
        <v>825.14975491877556</v>
      </c>
      <c r="BJ46" s="33">
        <v>856.9</v>
      </c>
      <c r="BK46" s="33">
        <v>3.847816095437099</v>
      </c>
      <c r="BL46" s="33">
        <v>782.69776543097919</v>
      </c>
      <c r="BM46" s="33">
        <v>813</v>
      </c>
      <c r="BN46" s="33">
        <v>3.8715115728400482</v>
      </c>
      <c r="BO46" s="33">
        <v>731.97622794469476</v>
      </c>
      <c r="BP46" s="33">
        <v>780.8</v>
      </c>
      <c r="BQ46" s="33">
        <v>6.6701308309419751</v>
      </c>
      <c r="BR46" s="33">
        <v>695.22521929046707</v>
      </c>
      <c r="BS46" s="33">
        <v>697.90000000000009</v>
      </c>
      <c r="BT46" s="33">
        <v>0.38473585757761375</v>
      </c>
      <c r="BU46" s="33">
        <v>684.65926158077809</v>
      </c>
      <c r="BV46" s="33">
        <v>680.6</v>
      </c>
      <c r="BW46" s="33">
        <v>-0.59288785072531247</v>
      </c>
      <c r="BX46" s="34"/>
      <c r="BY46" s="34"/>
      <c r="BZ46" s="49"/>
    </row>
    <row r="47" spans="1:78" ht="30.75" customHeight="1" x14ac:dyDescent="0.25">
      <c r="A47" s="21">
        <v>39</v>
      </c>
      <c r="B47" s="51" t="s">
        <v>53</v>
      </c>
      <c r="C47" s="23" t="s">
        <v>54</v>
      </c>
      <c r="D47" s="24">
        <v>99</v>
      </c>
      <c r="E47" s="24">
        <v>119</v>
      </c>
      <c r="F47" s="24">
        <v>20.202020202020201</v>
      </c>
      <c r="G47" s="24">
        <v>98</v>
      </c>
      <c r="H47" s="24">
        <v>130</v>
      </c>
      <c r="I47" s="24">
        <v>32.653061224489797</v>
      </c>
      <c r="J47" s="24">
        <v>95</v>
      </c>
      <c r="K47" s="24">
        <v>117</v>
      </c>
      <c r="L47" s="24">
        <v>23.157894736842106</v>
      </c>
      <c r="M47" s="24">
        <v>103</v>
      </c>
      <c r="N47" s="24">
        <v>134</v>
      </c>
      <c r="O47" s="24">
        <v>30.097087378640776</v>
      </c>
      <c r="P47" s="24">
        <v>114</v>
      </c>
      <c r="Q47" s="24">
        <v>130</v>
      </c>
      <c r="R47" s="24">
        <v>14.035087719298245</v>
      </c>
      <c r="S47" s="24">
        <v>111</v>
      </c>
      <c r="T47" s="24">
        <v>129</v>
      </c>
      <c r="U47" s="24">
        <v>16.216216216216218</v>
      </c>
      <c r="V47" s="25">
        <v>90</v>
      </c>
      <c r="W47" s="24">
        <v>136</v>
      </c>
      <c r="X47" s="24">
        <v>51.111111111111107</v>
      </c>
      <c r="Y47" s="24">
        <v>95</v>
      </c>
      <c r="Z47" s="24">
        <v>115</v>
      </c>
      <c r="AA47" s="24">
        <v>21.052631578947366</v>
      </c>
      <c r="AB47" s="24">
        <v>109.46370212000126</v>
      </c>
      <c r="AC47" s="24">
        <v>96</v>
      </c>
      <c r="AD47" s="24">
        <v>-12.29969556962496</v>
      </c>
      <c r="AE47" s="24">
        <v>132.96937488597652</v>
      </c>
      <c r="AF47" s="24">
        <v>147</v>
      </c>
      <c r="AG47" s="24">
        <v>10.551771884356812</v>
      </c>
      <c r="AH47" s="24">
        <v>149.66565177145287</v>
      </c>
      <c r="AI47" s="24">
        <v>173</v>
      </c>
      <c r="AJ47" s="24">
        <v>15.590984272182823</v>
      </c>
      <c r="AK47" s="24">
        <v>129.74130322561405</v>
      </c>
      <c r="AL47" s="24">
        <v>163</v>
      </c>
      <c r="AM47" s="24">
        <v>25.634625171407933</v>
      </c>
      <c r="AN47" s="24">
        <v>121.56851750593242</v>
      </c>
      <c r="AO47" s="24">
        <v>168</v>
      </c>
      <c r="AP47" s="24">
        <v>38.193673367614913</v>
      </c>
      <c r="AQ47" s="24">
        <v>106.30905927210081</v>
      </c>
      <c r="AR47" s="24">
        <v>177</v>
      </c>
      <c r="AS47" s="24">
        <v>66.495688337307058</v>
      </c>
      <c r="AT47" s="24">
        <v>107.69941422852887</v>
      </c>
      <c r="AU47" s="24">
        <v>153</v>
      </c>
      <c r="AV47" s="24">
        <v>42.062054000913321</v>
      </c>
      <c r="AW47" s="24">
        <v>115.3907491640242</v>
      </c>
      <c r="AX47" s="24">
        <v>162</v>
      </c>
      <c r="AY47" s="24">
        <v>40.392536813954003</v>
      </c>
      <c r="AZ47" s="24">
        <v>116.16637822296423</v>
      </c>
      <c r="BA47" s="24">
        <v>124</v>
      </c>
      <c r="BB47" s="24">
        <v>6.7434501246137604</v>
      </c>
      <c r="BC47" s="24">
        <v>119.07357610191735</v>
      </c>
      <c r="BD47" s="24">
        <v>113</v>
      </c>
      <c r="BE47" s="24">
        <v>-5.100691774570425</v>
      </c>
      <c r="BF47" s="24">
        <v>74.28149052771748</v>
      </c>
      <c r="BG47" s="24">
        <v>91</v>
      </c>
      <c r="BH47" s="24">
        <v>22.506965535437331</v>
      </c>
      <c r="BI47" s="24">
        <v>87.808188370251898</v>
      </c>
      <c r="BJ47" s="24">
        <v>88</v>
      </c>
      <c r="BK47" s="24">
        <v>0.21844389835183639</v>
      </c>
      <c r="BL47" s="24">
        <v>84.218614532506294</v>
      </c>
      <c r="BM47" s="24">
        <v>86</v>
      </c>
      <c r="BN47" s="24">
        <v>2.1151920835816358</v>
      </c>
      <c r="BO47" s="24">
        <v>74.411164204348154</v>
      </c>
      <c r="BP47" s="24">
        <v>84</v>
      </c>
      <c r="BQ47" s="24">
        <v>12.886286484268622</v>
      </c>
      <c r="BR47" s="24">
        <v>81.106683962513415</v>
      </c>
      <c r="BS47" s="24">
        <v>86</v>
      </c>
      <c r="BT47" s="24">
        <v>6.0331846876494417</v>
      </c>
      <c r="BU47" s="24">
        <v>114.52743728232068</v>
      </c>
      <c r="BV47" s="24">
        <v>108</v>
      </c>
      <c r="BW47" s="24">
        <v>-5.6994528448496951</v>
      </c>
      <c r="BX47" s="26"/>
      <c r="BY47" s="26"/>
    </row>
    <row r="48" spans="1:78" ht="30.75" customHeight="1" x14ac:dyDescent="0.25">
      <c r="A48" s="21">
        <v>40</v>
      </c>
      <c r="B48" s="51"/>
      <c r="C48" s="23" t="s">
        <v>55</v>
      </c>
      <c r="D48" s="24">
        <v>78.408072783559874</v>
      </c>
      <c r="E48" s="24">
        <v>72</v>
      </c>
      <c r="F48" s="24">
        <v>-8.1727206855969037</v>
      </c>
      <c r="G48" s="24">
        <v>84.551340267070046</v>
      </c>
      <c r="H48" s="24">
        <v>91</v>
      </c>
      <c r="I48" s="24">
        <v>7.626916040077834</v>
      </c>
      <c r="J48" s="24">
        <v>81.800171660506791</v>
      </c>
      <c r="K48" s="24">
        <v>78</v>
      </c>
      <c r="L48" s="24">
        <v>-4.6456768774013693</v>
      </c>
      <c r="M48" s="24">
        <v>72.793304638674698</v>
      </c>
      <c r="N48" s="24">
        <v>91</v>
      </c>
      <c r="O48" s="24">
        <v>25.011497213511834</v>
      </c>
      <c r="P48" s="24">
        <v>89.029856945589302</v>
      </c>
      <c r="Q48" s="24">
        <v>89</v>
      </c>
      <c r="R48" s="24">
        <v>-3.353587955055206E-2</v>
      </c>
      <c r="S48" s="24">
        <v>88.910862994666559</v>
      </c>
      <c r="T48" s="24">
        <v>93</v>
      </c>
      <c r="U48" s="24">
        <v>4.5991421830859229</v>
      </c>
      <c r="V48" s="25">
        <v>77.115620542861777</v>
      </c>
      <c r="W48" s="24">
        <v>91</v>
      </c>
      <c r="X48" s="24">
        <v>18.00462650679329</v>
      </c>
      <c r="Y48" s="24">
        <v>98.564231301447137</v>
      </c>
      <c r="Z48" s="24">
        <v>111</v>
      </c>
      <c r="AA48" s="24">
        <v>12.616918464589375</v>
      </c>
      <c r="AB48" s="24">
        <v>111.16081378077646</v>
      </c>
      <c r="AC48" s="24">
        <v>87</v>
      </c>
      <c r="AD48" s="24">
        <v>-21.735009810583719</v>
      </c>
      <c r="AE48" s="24">
        <v>113.84364288182923</v>
      </c>
      <c r="AF48" s="24">
        <v>128</v>
      </c>
      <c r="AG48" s="24">
        <v>12.434912270740673</v>
      </c>
      <c r="AH48" s="24">
        <v>91.024723884392387</v>
      </c>
      <c r="AI48" s="24">
        <v>141</v>
      </c>
      <c r="AJ48" s="24">
        <v>54.90296919667631</v>
      </c>
      <c r="AK48" s="24">
        <v>96.669990638692823</v>
      </c>
      <c r="AL48" s="24">
        <v>138</v>
      </c>
      <c r="AM48" s="24">
        <v>42.753711972290766</v>
      </c>
      <c r="AN48" s="24">
        <v>92.254123213721769</v>
      </c>
      <c r="AO48" s="24">
        <v>138</v>
      </c>
      <c r="AP48" s="24">
        <v>49.586809990378882</v>
      </c>
      <c r="AQ48" s="24">
        <v>88.178832109416945</v>
      </c>
      <c r="AR48" s="24">
        <v>123</v>
      </c>
      <c r="AS48" s="24">
        <v>39.489259562176002</v>
      </c>
      <c r="AT48" s="24">
        <v>83.674160285241655</v>
      </c>
      <c r="AU48" s="24">
        <v>124</v>
      </c>
      <c r="AV48" s="24">
        <v>48.193898304194832</v>
      </c>
      <c r="AW48" s="24">
        <v>68.743425033886751</v>
      </c>
      <c r="AX48" s="24">
        <v>100</v>
      </c>
      <c r="AY48" s="24">
        <v>45.468457457139309</v>
      </c>
      <c r="AZ48" s="24">
        <v>51.62950143242854</v>
      </c>
      <c r="BA48" s="24">
        <v>70</v>
      </c>
      <c r="BB48" s="24">
        <v>35.58139834376346</v>
      </c>
      <c r="BC48" s="24">
        <v>50.181007071522316</v>
      </c>
      <c r="BD48" s="24">
        <v>65</v>
      </c>
      <c r="BE48" s="24">
        <v>29.531079173752673</v>
      </c>
      <c r="BF48" s="24">
        <v>48.064493870876021</v>
      </c>
      <c r="BG48" s="24">
        <v>51</v>
      </c>
      <c r="BH48" s="24">
        <v>6.1074316875366215</v>
      </c>
      <c r="BI48" s="24">
        <v>54.656117250871077</v>
      </c>
      <c r="BJ48" s="24">
        <v>55</v>
      </c>
      <c r="BK48" s="24">
        <v>0.62917522580410257</v>
      </c>
      <c r="BL48" s="24">
        <v>50.531168719503782</v>
      </c>
      <c r="BM48" s="24">
        <v>53</v>
      </c>
      <c r="BN48" s="24">
        <v>4.8857593106555441</v>
      </c>
      <c r="BO48" s="24">
        <v>45.85804305616805</v>
      </c>
      <c r="BP48" s="24">
        <v>49</v>
      </c>
      <c r="BQ48" s="24">
        <v>6.8514850055498542</v>
      </c>
      <c r="BR48" s="24">
        <v>48.487691499328669</v>
      </c>
      <c r="BS48" s="24">
        <v>79</v>
      </c>
      <c r="BT48" s="24">
        <v>62.92794636571589</v>
      </c>
      <c r="BU48" s="24">
        <v>58.947945660017993</v>
      </c>
      <c r="BV48" s="24">
        <v>88</v>
      </c>
      <c r="BW48" s="24">
        <v>49.284252427624189</v>
      </c>
      <c r="BX48" s="26"/>
      <c r="BY48" s="26"/>
    </row>
    <row r="49" spans="1:78" ht="30.75" customHeight="1" x14ac:dyDescent="0.25">
      <c r="A49" s="21">
        <v>41</v>
      </c>
      <c r="B49" s="51"/>
      <c r="C49" s="23" t="s">
        <v>56</v>
      </c>
      <c r="D49" s="24">
        <v>63.510538954683497</v>
      </c>
      <c r="E49" s="24">
        <v>75</v>
      </c>
      <c r="F49" s="24">
        <v>18.090636978399043</v>
      </c>
      <c r="G49" s="24">
        <v>64.006154781613773</v>
      </c>
      <c r="H49" s="24">
        <v>78</v>
      </c>
      <c r="I49" s="24">
        <v>21.863280595643687</v>
      </c>
      <c r="J49" s="24">
        <v>55.073382900143187</v>
      </c>
      <c r="K49" s="24">
        <v>71</v>
      </c>
      <c r="L49" s="24">
        <v>28.918901039244865</v>
      </c>
      <c r="M49" s="24">
        <v>58.394628995859918</v>
      </c>
      <c r="N49" s="24">
        <v>74</v>
      </c>
      <c r="O49" s="24">
        <v>26.723983476710632</v>
      </c>
      <c r="P49" s="24">
        <v>64.387664398149411</v>
      </c>
      <c r="Q49" s="24">
        <v>74</v>
      </c>
      <c r="R49" s="24">
        <v>14.928846529377854</v>
      </c>
      <c r="S49" s="24">
        <v>64.079901257417333</v>
      </c>
      <c r="T49" s="24">
        <v>74</v>
      </c>
      <c r="U49" s="24">
        <v>15.480827136003745</v>
      </c>
      <c r="V49" s="25">
        <v>65.630315355627047</v>
      </c>
      <c r="W49" s="24">
        <v>75</v>
      </c>
      <c r="X49" s="24">
        <v>14.27645836166108</v>
      </c>
      <c r="Y49" s="24">
        <v>61.602644563404468</v>
      </c>
      <c r="Z49" s="24">
        <v>62</v>
      </c>
      <c r="AA49" s="24">
        <v>0.64502983502040168</v>
      </c>
      <c r="AB49" s="24">
        <v>67.035910600620923</v>
      </c>
      <c r="AC49" s="24">
        <v>73</v>
      </c>
      <c r="AD49" s="24">
        <v>8.8968574394569853</v>
      </c>
      <c r="AE49" s="24">
        <v>66.48468744298826</v>
      </c>
      <c r="AF49" s="24">
        <v>67</v>
      </c>
      <c r="AG49" s="24">
        <v>0.77508457485587012</v>
      </c>
      <c r="AH49" s="24">
        <v>68.268542913294283</v>
      </c>
      <c r="AI49" s="24">
        <v>77</v>
      </c>
      <c r="AJ49" s="24">
        <v>12.789868824057466</v>
      </c>
      <c r="AK49" s="24">
        <v>51.726924815440896</v>
      </c>
      <c r="AL49" s="24">
        <v>90</v>
      </c>
      <c r="AM49" s="24">
        <v>73.990625425956679</v>
      </c>
      <c r="AN49" s="24">
        <v>46.558155640569865</v>
      </c>
      <c r="AO49" s="24">
        <v>81</v>
      </c>
      <c r="AP49" s="24">
        <v>73.975963793158044</v>
      </c>
      <c r="AQ49" s="24">
        <v>62.631693834726057</v>
      </c>
      <c r="AR49" s="24">
        <v>75</v>
      </c>
      <c r="AS49" s="24">
        <v>19.747679502188959</v>
      </c>
      <c r="AT49" s="24">
        <v>57.991992276900163</v>
      </c>
      <c r="AU49" s="24">
        <v>76</v>
      </c>
      <c r="AV49" s="24">
        <v>31.052576426612838</v>
      </c>
      <c r="AW49" s="24">
        <v>62.196432173516591</v>
      </c>
      <c r="AX49" s="24">
        <v>71</v>
      </c>
      <c r="AY49" s="24">
        <v>14.154457930839307</v>
      </c>
      <c r="AZ49" s="24">
        <v>58.889900071363805</v>
      </c>
      <c r="BA49" s="24">
        <v>61</v>
      </c>
      <c r="BB49" s="24">
        <v>3.5831270321042141</v>
      </c>
      <c r="BC49" s="24">
        <v>51.031532615107437</v>
      </c>
      <c r="BD49" s="24">
        <v>52</v>
      </c>
      <c r="BE49" s="24">
        <v>1.8977822833521101</v>
      </c>
      <c r="BF49" s="24">
        <v>52.433993313682926</v>
      </c>
      <c r="BG49" s="24">
        <v>42</v>
      </c>
      <c r="BH49" s="24">
        <v>-19.899291765290972</v>
      </c>
      <c r="BI49" s="24">
        <v>43.904094185125949</v>
      </c>
      <c r="BJ49" s="24">
        <v>48</v>
      </c>
      <c r="BK49" s="24">
        <v>9.3292115254747294</v>
      </c>
      <c r="BL49" s="24">
        <v>41.666051400292588</v>
      </c>
      <c r="BM49" s="24">
        <v>42</v>
      </c>
      <c r="BN49" s="24">
        <v>0.80148847439156912</v>
      </c>
      <c r="BO49" s="24">
        <v>38.936074292972876</v>
      </c>
      <c r="BP49" s="24">
        <v>39</v>
      </c>
      <c r="BQ49" s="24">
        <v>0.16418118207325644</v>
      </c>
      <c r="BR49" s="24">
        <v>51.13247467201932</v>
      </c>
      <c r="BS49" s="24">
        <v>41</v>
      </c>
      <c r="BT49" s="24">
        <v>-19.816124169644397</v>
      </c>
      <c r="BU49" s="24">
        <v>60.632172678875655</v>
      </c>
      <c r="BV49" s="24">
        <v>72</v>
      </c>
      <c r="BW49" s="24">
        <v>18.748837158337412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47.82892439797152</v>
      </c>
      <c r="E50" s="24">
        <v>52</v>
      </c>
      <c r="F50" s="24">
        <v>8.720822503391652</v>
      </c>
      <c r="G50" s="24">
        <v>47.411966504899091</v>
      </c>
      <c r="H50" s="24">
        <v>52</v>
      </c>
      <c r="I50" s="24">
        <v>9.676952536079316</v>
      </c>
      <c r="J50" s="24">
        <v>45.354550623647327</v>
      </c>
      <c r="K50" s="24">
        <v>44</v>
      </c>
      <c r="L50" s="24">
        <v>-2.9865815117151233</v>
      </c>
      <c r="M50" s="24">
        <v>45.595806202246784</v>
      </c>
      <c r="N50" s="24">
        <v>49</v>
      </c>
      <c r="O50" s="24">
        <v>7.4660239203873751</v>
      </c>
      <c r="P50" s="24">
        <v>46.104747346823032</v>
      </c>
      <c r="Q50" s="24">
        <v>47</v>
      </c>
      <c r="R50" s="24">
        <v>1.9417797617291521</v>
      </c>
      <c r="S50" s="24">
        <v>44.855930880192133</v>
      </c>
      <c r="T50" s="24">
        <v>46</v>
      </c>
      <c r="U50" s="24">
        <v>2.5505414721268767</v>
      </c>
      <c r="V50" s="25">
        <v>36.096673445594874</v>
      </c>
      <c r="W50" s="24">
        <v>48</v>
      </c>
      <c r="X50" s="24">
        <v>32.976242457205629</v>
      </c>
      <c r="Y50" s="24">
        <v>60.781275969225739</v>
      </c>
      <c r="Z50" s="24">
        <v>62</v>
      </c>
      <c r="AA50" s="24">
        <v>2.005097805763925</v>
      </c>
      <c r="AB50" s="24">
        <v>77.218580565272205</v>
      </c>
      <c r="AC50" s="24">
        <v>66</v>
      </c>
      <c r="AD50" s="24">
        <v>-14.528343415726525</v>
      </c>
      <c r="AE50" s="24">
        <v>96.539409163791177</v>
      </c>
      <c r="AF50" s="24">
        <v>76</v>
      </c>
      <c r="AG50" s="24">
        <v>-21.275673159490236</v>
      </c>
      <c r="AH50" s="24">
        <v>117.28185577412096</v>
      </c>
      <c r="AI50" s="24">
        <v>95</v>
      </c>
      <c r="AJ50" s="24">
        <v>-18.998553209317141</v>
      </c>
      <c r="AK50" s="24">
        <v>126.34937372951957</v>
      </c>
      <c r="AL50" s="24">
        <v>112</v>
      </c>
      <c r="AM50" s="24">
        <v>-11.356901348983151</v>
      </c>
      <c r="AN50" s="24">
        <v>98.289439685647494</v>
      </c>
      <c r="AO50" s="24">
        <v>111</v>
      </c>
      <c r="AP50" s="24">
        <v>12.931765970997327</v>
      </c>
      <c r="AQ50" s="24">
        <v>93.947540752089083</v>
      </c>
      <c r="AR50" s="24">
        <v>82</v>
      </c>
      <c r="AS50" s="24">
        <v>-12.717246940626712</v>
      </c>
      <c r="AT50" s="24">
        <v>100.24330093578456</v>
      </c>
      <c r="AU50" s="24">
        <v>103</v>
      </c>
      <c r="AV50" s="24">
        <v>2.7500082683643559</v>
      </c>
      <c r="AW50" s="24">
        <v>92.476274152728621</v>
      </c>
      <c r="AX50" s="24">
        <v>87</v>
      </c>
      <c r="AY50" s="24">
        <v>-5.9218153011704535</v>
      </c>
      <c r="AZ50" s="24">
        <v>83.091228867814692</v>
      </c>
      <c r="BA50" s="24">
        <v>69</v>
      </c>
      <c r="BB50" s="24">
        <v>-16.958744093473044</v>
      </c>
      <c r="BC50" s="24">
        <v>62.088364681714047</v>
      </c>
      <c r="BD50" s="24">
        <v>44</v>
      </c>
      <c r="BE50" s="24">
        <v>-29.13325995046112</v>
      </c>
      <c r="BF50" s="24">
        <v>47.190593982314638</v>
      </c>
      <c r="BG50" s="24">
        <v>35</v>
      </c>
      <c r="BH50" s="24">
        <v>-25.832677560454613</v>
      </c>
      <c r="BI50" s="24">
        <v>36.736078807962528</v>
      </c>
      <c r="BJ50" s="24">
        <v>34</v>
      </c>
      <c r="BK50" s="24">
        <v>-7.4479337391052312</v>
      </c>
      <c r="BL50" s="24">
        <v>31.914422349160283</v>
      </c>
      <c r="BM50" s="24">
        <v>27</v>
      </c>
      <c r="BN50" s="24">
        <v>-15.398750744707085</v>
      </c>
      <c r="BO50" s="24">
        <v>26.822628957381312</v>
      </c>
      <c r="BP50" s="24">
        <v>25</v>
      </c>
      <c r="BQ50" s="24">
        <v>-6.7951167660608576</v>
      </c>
      <c r="BR50" s="24">
        <v>44.079719544844245</v>
      </c>
      <c r="BS50" s="24">
        <v>34</v>
      </c>
      <c r="BT50" s="24">
        <v>-22.867022859775009</v>
      </c>
      <c r="BU50" s="24">
        <v>48.842583546872049</v>
      </c>
      <c r="BV50" s="24">
        <v>39</v>
      </c>
      <c r="BW50" s="24">
        <v>-20.151643979738623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88.601122245422658</v>
      </c>
      <c r="E51" s="24">
        <v>106</v>
      </c>
      <c r="F51" s="24">
        <v>19.637310807850643</v>
      </c>
      <c r="G51" s="24">
        <v>89.292536917559957</v>
      </c>
      <c r="H51" s="24">
        <v>111</v>
      </c>
      <c r="I51" s="24">
        <v>24.310501002431625</v>
      </c>
      <c r="J51" s="24">
        <v>83.41997703992277</v>
      </c>
      <c r="K51" s="24">
        <v>111</v>
      </c>
      <c r="L51" s="24">
        <v>33.061652542625488</v>
      </c>
      <c r="M51" s="24">
        <v>90.391685979892742</v>
      </c>
      <c r="N51" s="24">
        <v>115</v>
      </c>
      <c r="O51" s="24">
        <v>27.224090084547463</v>
      </c>
      <c r="P51" s="24">
        <v>92.209494693646064</v>
      </c>
      <c r="Q51" s="24">
        <v>121</v>
      </c>
      <c r="R51" s="24">
        <v>31.222929267757738</v>
      </c>
      <c r="S51" s="24">
        <v>82.502872868924811</v>
      </c>
      <c r="T51" s="24">
        <v>116</v>
      </c>
      <c r="U51" s="24">
        <v>40.601164500408657</v>
      </c>
      <c r="V51" s="25">
        <v>76.295241600916441</v>
      </c>
      <c r="W51" s="24">
        <v>105</v>
      </c>
      <c r="X51" s="24">
        <v>37.623261682860658</v>
      </c>
      <c r="Y51" s="24">
        <v>78.851385041157712</v>
      </c>
      <c r="Z51" s="24">
        <v>95</v>
      </c>
      <c r="AA51" s="24">
        <v>20.479811420450339</v>
      </c>
      <c r="AB51" s="24">
        <v>85.704138869148267</v>
      </c>
      <c r="AC51" s="24">
        <v>106</v>
      </c>
      <c r="AD51" s="24">
        <v>23.68130804258956</v>
      </c>
      <c r="AE51" s="24">
        <v>101.09315487906434</v>
      </c>
      <c r="AF51" s="24">
        <v>107</v>
      </c>
      <c r="AG51" s="24">
        <v>5.8429723832458231</v>
      </c>
      <c r="AH51" s="24">
        <v>103.27805209959905</v>
      </c>
      <c r="AI51" s="24">
        <v>118</v>
      </c>
      <c r="AJ51" s="24">
        <v>14.254672315278983</v>
      </c>
      <c r="AK51" s="24">
        <v>75.47043128810229</v>
      </c>
      <c r="AL51" s="24">
        <v>115</v>
      </c>
      <c r="AM51" s="24">
        <v>52.377557723231718</v>
      </c>
      <c r="AN51" s="24">
        <v>94.840687415975651</v>
      </c>
      <c r="AO51" s="24">
        <v>109</v>
      </c>
      <c r="AP51" s="24">
        <v>14.929576081540771</v>
      </c>
      <c r="AQ51" s="24">
        <v>82.410123466744807</v>
      </c>
      <c r="AR51" s="24">
        <v>83</v>
      </c>
      <c r="AS51" s="24">
        <v>0.71578163997439925</v>
      </c>
      <c r="AT51" s="24">
        <v>72.075761829861634</v>
      </c>
      <c r="AU51" s="24">
        <v>81</v>
      </c>
      <c r="AV51" s="24">
        <v>12.381746572730606</v>
      </c>
      <c r="AW51" s="24">
        <v>55.649439313146424</v>
      </c>
      <c r="AX51" s="24">
        <v>92</v>
      </c>
      <c r="AY51" s="24">
        <v>65.320623415995954</v>
      </c>
      <c r="AZ51" s="24">
        <v>38.722126074321409</v>
      </c>
      <c r="BA51" s="24">
        <v>67</v>
      </c>
      <c r="BB51" s="24">
        <v>73.027689314898112</v>
      </c>
      <c r="BC51" s="24">
        <v>46.778904897181818</v>
      </c>
      <c r="BD51" s="24">
        <v>43</v>
      </c>
      <c r="BE51" s="24">
        <v>-8.0782243737592854</v>
      </c>
      <c r="BF51" s="24">
        <v>35.829895431016666</v>
      </c>
      <c r="BG51" s="24">
        <v>30</v>
      </c>
      <c r="BH51" s="24">
        <v>-16.271036688457464</v>
      </c>
      <c r="BI51" s="24">
        <v>37.632080730107958</v>
      </c>
      <c r="BJ51" s="24">
        <v>33</v>
      </c>
      <c r="BK51" s="24">
        <v>-12.308861588942149</v>
      </c>
      <c r="BL51" s="24">
        <v>36.34698100876588</v>
      </c>
      <c r="BM51" s="24">
        <v>36</v>
      </c>
      <c r="BN51" s="24">
        <v>-0.9546350181936647</v>
      </c>
      <c r="BO51" s="24">
        <v>32.014105529777694</v>
      </c>
      <c r="BP51" s="24">
        <v>34</v>
      </c>
      <c r="BQ51" s="24">
        <v>6.203185868726333</v>
      </c>
      <c r="BR51" s="24">
        <v>51.13247467201932</v>
      </c>
      <c r="BS51" s="24">
        <v>69</v>
      </c>
      <c r="BT51" s="24">
        <v>34.943595909622843</v>
      </c>
      <c r="BU51" s="24">
        <v>96.000940074886444</v>
      </c>
      <c r="BV51" s="24">
        <v>114</v>
      </c>
      <c r="BW51" s="24">
        <v>18.748837158337427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11.76121091753398</v>
      </c>
      <c r="E52" s="24">
        <v>0</v>
      </c>
      <c r="F52" s="24">
        <v>-100</v>
      </c>
      <c r="G52" s="24">
        <v>11.062792184476455</v>
      </c>
      <c r="H52" s="24">
        <v>0</v>
      </c>
      <c r="I52" s="24">
        <v>-100</v>
      </c>
      <c r="J52" s="24">
        <v>12.148540345619821</v>
      </c>
      <c r="K52" s="24">
        <v>0</v>
      </c>
      <c r="L52" s="24">
        <v>-100</v>
      </c>
      <c r="M52" s="24">
        <v>11.998896369012311</v>
      </c>
      <c r="N52" s="24">
        <v>0</v>
      </c>
      <c r="O52" s="24">
        <v>-100</v>
      </c>
      <c r="P52" s="24">
        <v>11.128732118198663</v>
      </c>
      <c r="Q52" s="24">
        <v>0</v>
      </c>
      <c r="R52" s="24">
        <v>-100</v>
      </c>
      <c r="S52" s="24">
        <v>12.01498148576575</v>
      </c>
      <c r="T52" s="24">
        <v>0</v>
      </c>
      <c r="U52" s="24">
        <v>-100</v>
      </c>
      <c r="V52" s="25">
        <v>11.485305187234733</v>
      </c>
      <c r="W52" s="24">
        <v>0</v>
      </c>
      <c r="X52" s="24">
        <v>-100</v>
      </c>
      <c r="Y52" s="24">
        <v>14.784634695217072</v>
      </c>
      <c r="Z52" s="24">
        <v>0</v>
      </c>
      <c r="AA52" s="24">
        <v>-100</v>
      </c>
      <c r="AB52" s="24">
        <v>17.81967243813974</v>
      </c>
      <c r="AC52" s="24">
        <v>0</v>
      </c>
      <c r="AD52" s="24">
        <v>-100</v>
      </c>
      <c r="AE52" s="24">
        <v>9.1074914305463377</v>
      </c>
      <c r="AF52" s="24">
        <v>25.5</v>
      </c>
      <c r="AG52" s="24">
        <v>179.98928348670773</v>
      </c>
      <c r="AH52" s="24">
        <v>6.1266641076033332</v>
      </c>
      <c r="AI52" s="24">
        <v>16</v>
      </c>
      <c r="AJ52" s="24">
        <v>161.1535367206377</v>
      </c>
      <c r="AK52" s="24">
        <v>8.4798237402362133</v>
      </c>
      <c r="AL52" s="24">
        <v>12</v>
      </c>
      <c r="AM52" s="24">
        <v>41.512375346444749</v>
      </c>
      <c r="AN52" s="24">
        <v>10.346256809015525</v>
      </c>
      <c r="AO52" s="24">
        <v>3.9</v>
      </c>
      <c r="AP52" s="24">
        <v>-62.305207844815747</v>
      </c>
      <c r="AQ52" s="24">
        <v>9.8892148160093782</v>
      </c>
      <c r="AR52" s="24">
        <v>9</v>
      </c>
      <c r="AS52" s="24">
        <v>-8.9917635783363998</v>
      </c>
      <c r="AT52" s="24">
        <v>11.598398455380032</v>
      </c>
      <c r="AU52" s="24">
        <v>0</v>
      </c>
      <c r="AV52" s="24">
        <v>-100</v>
      </c>
      <c r="AW52" s="24">
        <v>13.093985720740335</v>
      </c>
      <c r="AX52" s="24">
        <v>15</v>
      </c>
      <c r="AY52" s="24">
        <v>14.556410247497192</v>
      </c>
      <c r="AZ52" s="24">
        <v>9.6805315185803522</v>
      </c>
      <c r="BA52" s="24">
        <v>19</v>
      </c>
      <c r="BB52" s="24">
        <v>96.270214745257547</v>
      </c>
      <c r="BC52" s="24">
        <v>8.5052554358512396</v>
      </c>
      <c r="BD52" s="24">
        <v>20</v>
      </c>
      <c r="BE52" s="24">
        <v>135.14872834619717</v>
      </c>
      <c r="BF52" s="24">
        <v>8.738998885613821</v>
      </c>
      <c r="BG52" s="24">
        <v>15</v>
      </c>
      <c r="BH52" s="24">
        <v>71.644374788662205</v>
      </c>
      <c r="BI52" s="24">
        <v>10.75202306574513</v>
      </c>
      <c r="BJ52" s="24">
        <v>14</v>
      </c>
      <c r="BK52" s="24">
        <v>30.208054004298042</v>
      </c>
      <c r="BL52" s="24">
        <v>12.411164246895666</v>
      </c>
      <c r="BM52" s="24">
        <v>12</v>
      </c>
      <c r="BN52" s="24">
        <v>-3.3128579939509559</v>
      </c>
      <c r="BO52" s="24">
        <v>15.574429717189149</v>
      </c>
      <c r="BP52" s="24">
        <v>10</v>
      </c>
      <c r="BQ52" s="24">
        <v>-35.792191549953031</v>
      </c>
      <c r="BR52" s="24">
        <v>14.105510254350158</v>
      </c>
      <c r="BS52" s="24">
        <v>0</v>
      </c>
      <c r="BT52" s="24">
        <v>-100</v>
      </c>
      <c r="BU52" s="24">
        <v>12.631702641432428</v>
      </c>
      <c r="BV52" s="24">
        <v>0</v>
      </c>
      <c r="BW52" s="24">
        <v>-100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1.5681614556711974</v>
      </c>
      <c r="E53" s="24">
        <v>1</v>
      </c>
      <c r="F53" s="24">
        <v>-36.231056031664508</v>
      </c>
      <c r="G53" s="24">
        <v>1.5803988834966365</v>
      </c>
      <c r="H53" s="24">
        <v>1</v>
      </c>
      <c r="I53" s="24">
        <v>-36.724835075338859</v>
      </c>
      <c r="J53" s="24">
        <v>1.6198053794159761</v>
      </c>
      <c r="K53" s="24">
        <v>1</v>
      </c>
      <c r="L53" s="24">
        <v>-38.264188234727811</v>
      </c>
      <c r="M53" s="24">
        <v>1.5998528492016415</v>
      </c>
      <c r="N53" s="24">
        <v>0.9</v>
      </c>
      <c r="O53" s="24">
        <v>-43.744826253919669</v>
      </c>
      <c r="P53" s="24">
        <v>1.5898188740283805</v>
      </c>
      <c r="Q53" s="24">
        <v>1</v>
      </c>
      <c r="R53" s="24">
        <v>-37.099752912975632</v>
      </c>
      <c r="S53" s="24">
        <v>1.6019975314354333</v>
      </c>
      <c r="T53" s="24">
        <v>1</v>
      </c>
      <c r="U53" s="24">
        <v>-37.577931277835816</v>
      </c>
      <c r="V53" s="25">
        <v>1.640757883890676</v>
      </c>
      <c r="W53" s="24">
        <v>0.9</v>
      </c>
      <c r="X53" s="24">
        <v>-45.147299986402672</v>
      </c>
      <c r="Y53" s="24">
        <v>1.6427371883574524</v>
      </c>
      <c r="Z53" s="24">
        <v>1.2</v>
      </c>
      <c r="AA53" s="24">
        <v>-26.951188022969063</v>
      </c>
      <c r="AB53" s="24">
        <v>1.6971116607752132</v>
      </c>
      <c r="AC53" s="24">
        <v>1.2</v>
      </c>
      <c r="AD53" s="24">
        <v>-29.291629553010125</v>
      </c>
      <c r="AE53" s="24">
        <v>1.8214982861092675</v>
      </c>
      <c r="AF53" s="24">
        <v>1</v>
      </c>
      <c r="AG53" s="24">
        <v>-45.100140492802396</v>
      </c>
      <c r="AH53" s="24">
        <v>1.7504754593152381</v>
      </c>
      <c r="AI53" s="24">
        <v>1.3</v>
      </c>
      <c r="AJ53" s="24">
        <v>-25.734462995068657</v>
      </c>
      <c r="AK53" s="24">
        <v>1.6959647480472424</v>
      </c>
      <c r="AL53" s="24">
        <v>1.4</v>
      </c>
      <c r="AM53" s="24">
        <v>-17.451114381240558</v>
      </c>
      <c r="AN53" s="24">
        <v>1.7243761348359208</v>
      </c>
      <c r="AO53" s="24">
        <v>2.2000000000000002</v>
      </c>
      <c r="AP53" s="24">
        <v>27.582373448315924</v>
      </c>
      <c r="AQ53" s="24">
        <v>1.6482024693348962</v>
      </c>
      <c r="AR53" s="24">
        <v>1.8</v>
      </c>
      <c r="AS53" s="24">
        <v>9.209883705996333</v>
      </c>
      <c r="AT53" s="24">
        <v>1.6569140650542904</v>
      </c>
      <c r="AU53" s="24">
        <v>1.8</v>
      </c>
      <c r="AV53" s="24">
        <v>8.6356883536395888</v>
      </c>
      <c r="AW53" s="24">
        <v>1.6367482150925419</v>
      </c>
      <c r="AX53" s="24">
        <v>1.6</v>
      </c>
      <c r="AY53" s="24">
        <v>-2.2451965888023917</v>
      </c>
      <c r="AZ53" s="24">
        <v>1.6134219197633919</v>
      </c>
      <c r="BA53" s="24">
        <v>2</v>
      </c>
      <c r="BB53" s="24">
        <v>23.960135628583735</v>
      </c>
      <c r="BC53" s="24">
        <v>1.701051087170248</v>
      </c>
      <c r="BD53" s="24">
        <v>2</v>
      </c>
      <c r="BE53" s="24">
        <v>17.574364173098584</v>
      </c>
      <c r="BF53" s="24">
        <v>1.7477997771227642</v>
      </c>
      <c r="BG53" s="24">
        <v>2</v>
      </c>
      <c r="BH53" s="24">
        <v>14.429583192441465</v>
      </c>
      <c r="BI53" s="24">
        <v>1.792003844290855</v>
      </c>
      <c r="BJ53" s="24">
        <v>2</v>
      </c>
      <c r="BK53" s="24">
        <v>11.606903432255457</v>
      </c>
      <c r="BL53" s="24">
        <v>1.773023463842238</v>
      </c>
      <c r="BM53" s="24">
        <v>2</v>
      </c>
      <c r="BN53" s="24">
        <v>12.801665673723885</v>
      </c>
      <c r="BO53" s="24">
        <v>1.7304921907987945</v>
      </c>
      <c r="BP53" s="24">
        <v>2</v>
      </c>
      <c r="BQ53" s="24">
        <v>15.574055210084529</v>
      </c>
      <c r="BR53" s="24">
        <v>1.7631887817937697</v>
      </c>
      <c r="BS53" s="24">
        <v>2</v>
      </c>
      <c r="BT53" s="24">
        <v>13.430848735624998</v>
      </c>
      <c r="BU53" s="24">
        <v>1.6842270188576571</v>
      </c>
      <c r="BV53" s="24">
        <v>1.4</v>
      </c>
      <c r="BW53" s="24">
        <v>-16.875813989163817</v>
      </c>
      <c r="BX53" s="26"/>
      <c r="BY53" s="26"/>
    </row>
    <row r="54" spans="1:78" s="42" customFormat="1" ht="30" customHeight="1" x14ac:dyDescent="0.25">
      <c r="A54" s="38" t="s">
        <v>61</v>
      </c>
      <c r="B54" s="39"/>
      <c r="C54" s="39"/>
      <c r="D54" s="40">
        <v>390.67803075484267</v>
      </c>
      <c r="E54" s="40">
        <v>425</v>
      </c>
      <c r="F54" s="40">
        <v>8.7852314548741468</v>
      </c>
      <c r="G54" s="40">
        <v>395.90518953911595</v>
      </c>
      <c r="H54" s="40">
        <v>463</v>
      </c>
      <c r="I54" s="40">
        <v>16.94719145737669</v>
      </c>
      <c r="J54" s="40">
        <v>374.41642794925588</v>
      </c>
      <c r="K54" s="40">
        <v>422</v>
      </c>
      <c r="L54" s="40">
        <v>12.708729772186453</v>
      </c>
      <c r="M54" s="40">
        <v>383.774175034888</v>
      </c>
      <c r="N54" s="40">
        <v>463.9</v>
      </c>
      <c r="O54" s="40">
        <v>20.878378530245794</v>
      </c>
      <c r="P54" s="40">
        <v>418.4503143764349</v>
      </c>
      <c r="Q54" s="40">
        <v>462</v>
      </c>
      <c r="R54" s="40">
        <v>10.40737314021662</v>
      </c>
      <c r="S54" s="40">
        <v>404.96654701840203</v>
      </c>
      <c r="T54" s="40">
        <v>459</v>
      </c>
      <c r="U54" s="40">
        <v>13.342695434826288</v>
      </c>
      <c r="V54" s="40">
        <v>358.26391401612557</v>
      </c>
      <c r="W54" s="40">
        <v>455.9</v>
      </c>
      <c r="X54" s="40">
        <v>27.252559402195271</v>
      </c>
      <c r="Y54" s="40">
        <v>411.22690875880954</v>
      </c>
      <c r="Z54" s="40">
        <v>446.2</v>
      </c>
      <c r="AA54" s="40">
        <v>8.5045726571610771</v>
      </c>
      <c r="AB54" s="40">
        <v>470.09993003473403</v>
      </c>
      <c r="AC54" s="40">
        <v>429.2</v>
      </c>
      <c r="AD54" s="40">
        <v>-8.7002629487122221</v>
      </c>
      <c r="AE54" s="40">
        <v>521.85925897030518</v>
      </c>
      <c r="AF54" s="40">
        <v>551.5</v>
      </c>
      <c r="AG54" s="40">
        <v>5.6798342695269568</v>
      </c>
      <c r="AH54" s="40">
        <v>537.39596600977814</v>
      </c>
      <c r="AI54" s="40">
        <v>621.29999999999995</v>
      </c>
      <c r="AJ54" s="40">
        <v>15.613074771144664</v>
      </c>
      <c r="AK54" s="40">
        <v>490.13381218565308</v>
      </c>
      <c r="AL54" s="40">
        <v>631.4</v>
      </c>
      <c r="AM54" s="40">
        <v>28.821963370451581</v>
      </c>
      <c r="AN54" s="40">
        <v>465.58155640569862</v>
      </c>
      <c r="AO54" s="40">
        <v>613.1</v>
      </c>
      <c r="AP54" s="40">
        <v>31.684769631586679</v>
      </c>
      <c r="AQ54" s="40">
        <v>445.01466672042199</v>
      </c>
      <c r="AR54" s="40">
        <v>550.79999999999995</v>
      </c>
      <c r="AS54" s="40">
        <v>23.771201533462495</v>
      </c>
      <c r="AT54" s="40">
        <v>434.93994207675121</v>
      </c>
      <c r="AU54" s="40">
        <v>538.79999999999995</v>
      </c>
      <c r="AV54" s="40">
        <v>23.87917224326139</v>
      </c>
      <c r="AW54" s="40">
        <v>409.18705377313552</v>
      </c>
      <c r="AX54" s="40">
        <v>528.6</v>
      </c>
      <c r="AY54" s="40">
        <v>29.182972707897619</v>
      </c>
      <c r="AZ54" s="40">
        <v>359.79308810723637</v>
      </c>
      <c r="BA54" s="40">
        <v>412</v>
      </c>
      <c r="BB54" s="40">
        <v>14.51025981833296</v>
      </c>
      <c r="BC54" s="40">
        <v>339.35969189046449</v>
      </c>
      <c r="BD54" s="40">
        <v>339</v>
      </c>
      <c r="BE54" s="40">
        <v>-0.10599134165308814</v>
      </c>
      <c r="BF54" s="40">
        <v>268.28726578834426</v>
      </c>
      <c r="BG54" s="40">
        <v>266</v>
      </c>
      <c r="BH54" s="40">
        <v>-0.85254355312887431</v>
      </c>
      <c r="BI54" s="40">
        <v>273.28058625435534</v>
      </c>
      <c r="BJ54" s="40">
        <v>274</v>
      </c>
      <c r="BK54" s="40">
        <v>0.26325095225573963</v>
      </c>
      <c r="BL54" s="40">
        <v>258.86142572096674</v>
      </c>
      <c r="BM54" s="40">
        <v>258</v>
      </c>
      <c r="BN54" s="40">
        <v>-0.33277484992889139</v>
      </c>
      <c r="BO54" s="40">
        <v>235.34693794863605</v>
      </c>
      <c r="BP54" s="40">
        <v>243</v>
      </c>
      <c r="BQ54" s="40">
        <v>3.2518213825387479</v>
      </c>
      <c r="BR54" s="40">
        <v>291.80774338686888</v>
      </c>
      <c r="BS54" s="40">
        <v>311</v>
      </c>
      <c r="BT54" s="40">
        <v>6.5770210174603463</v>
      </c>
      <c r="BU54" s="40">
        <v>393.26700890326288</v>
      </c>
      <c r="BV54" s="40">
        <v>422.4</v>
      </c>
      <c r="BW54" s="40">
        <v>7.4079417894683681</v>
      </c>
      <c r="BX54" s="41"/>
      <c r="BY54" s="41"/>
    </row>
    <row r="55" spans="1:78" ht="30.75" customHeight="1" x14ac:dyDescent="0.25">
      <c r="A55" s="21">
        <v>46</v>
      </c>
      <c r="B55" s="22" t="s">
        <v>62</v>
      </c>
      <c r="C55" s="23" t="s">
        <v>63</v>
      </c>
      <c r="D55" s="24">
        <v>64.294619682519084</v>
      </c>
      <c r="E55" s="24">
        <v>59</v>
      </c>
      <c r="F55" s="24">
        <v>-8.2349342894684323</v>
      </c>
      <c r="G55" s="24">
        <v>69.537550873851998</v>
      </c>
      <c r="H55" s="24">
        <v>81</v>
      </c>
      <c r="I55" s="24">
        <v>16.483826338580744</v>
      </c>
      <c r="J55" s="24">
        <v>61.552604417807089</v>
      </c>
      <c r="K55" s="24">
        <v>79</v>
      </c>
      <c r="L55" s="24">
        <v>28.345503406750083</v>
      </c>
      <c r="M55" s="24">
        <v>61.594334694263196</v>
      </c>
      <c r="N55" s="24">
        <v>75</v>
      </c>
      <c r="O55" s="24">
        <v>21.764445337836218</v>
      </c>
      <c r="P55" s="24">
        <v>52.464022842936558</v>
      </c>
      <c r="Q55" s="24">
        <v>65</v>
      </c>
      <c r="R55" s="24">
        <v>23.894426080502537</v>
      </c>
      <c r="S55" s="24">
        <v>65.681898788852777</v>
      </c>
      <c r="T55" s="24">
        <v>66</v>
      </c>
      <c r="U55" s="24">
        <v>0.48430574787403896</v>
      </c>
      <c r="V55" s="25">
        <v>64.809936413681697</v>
      </c>
      <c r="W55" s="24">
        <v>67</v>
      </c>
      <c r="X55" s="24">
        <v>3.3792095896208427</v>
      </c>
      <c r="Y55" s="24">
        <v>70.637699099370451</v>
      </c>
      <c r="Z55" s="24">
        <v>75</v>
      </c>
      <c r="AA55" s="24">
        <v>6.1755988038240437</v>
      </c>
      <c r="AB55" s="24">
        <v>87.401250529923487</v>
      </c>
      <c r="AC55" s="24">
        <v>94</v>
      </c>
      <c r="AD55" s="24">
        <v>7.5499485763276404</v>
      </c>
      <c r="AE55" s="24">
        <v>93.807161734627272</v>
      </c>
      <c r="AF55" s="24">
        <v>94</v>
      </c>
      <c r="AG55" s="24">
        <v>0.20556880925387322</v>
      </c>
      <c r="AH55" s="24">
        <v>75.270444750555242</v>
      </c>
      <c r="AI55" s="24">
        <v>97</v>
      </c>
      <c r="AJ55" s="24">
        <v>28.868642030023967</v>
      </c>
      <c r="AK55" s="24">
        <v>72.926484166031429</v>
      </c>
      <c r="AL55" s="24">
        <v>87</v>
      </c>
      <c r="AM55" s="24">
        <v>19.298223402526105</v>
      </c>
      <c r="AN55" s="24">
        <v>73.285985730526633</v>
      </c>
      <c r="AO55" s="24">
        <v>93</v>
      </c>
      <c r="AP55" s="24">
        <v>26.90011476677412</v>
      </c>
      <c r="AQ55" s="24">
        <v>72.520908650735436</v>
      </c>
      <c r="AR55" s="24">
        <v>70</v>
      </c>
      <c r="AS55" s="24">
        <v>-3.4761128861143566</v>
      </c>
      <c r="AT55" s="24">
        <v>87.816445447877385</v>
      </c>
      <c r="AU55" s="24">
        <v>66</v>
      </c>
      <c r="AV55" s="24">
        <v>-24.843234472324809</v>
      </c>
      <c r="AW55" s="24">
        <v>62.196432173516591</v>
      </c>
      <c r="AX55" s="24">
        <v>57</v>
      </c>
      <c r="AY55" s="24">
        <v>-8.354871802002247</v>
      </c>
      <c r="AZ55" s="24">
        <v>54.856345271955327</v>
      </c>
      <c r="BA55" s="24">
        <v>46</v>
      </c>
      <c r="BB55" s="24">
        <v>-16.144614133605124</v>
      </c>
      <c r="BC55" s="24">
        <v>49.330481527937188</v>
      </c>
      <c r="BD55" s="24">
        <v>27</v>
      </c>
      <c r="BE55" s="24">
        <v>-45.267106333212723</v>
      </c>
      <c r="BF55" s="24">
        <v>62.046892087858133</v>
      </c>
      <c r="BG55" s="24">
        <v>39</v>
      </c>
      <c r="BH55" s="24">
        <v>-37.144313457673</v>
      </c>
      <c r="BI55" s="24">
        <v>68.096146083052489</v>
      </c>
      <c r="BJ55" s="24">
        <v>44</v>
      </c>
      <c r="BK55" s="24">
        <v>-35.385476960273152</v>
      </c>
      <c r="BL55" s="24">
        <v>54.077215647188254</v>
      </c>
      <c r="BM55" s="24">
        <v>47</v>
      </c>
      <c r="BN55" s="24">
        <v>-13.087241202212734</v>
      </c>
      <c r="BO55" s="24">
        <v>44.127550865369258</v>
      </c>
      <c r="BP55" s="24">
        <v>14</v>
      </c>
      <c r="BQ55" s="24">
        <v>-68.273788765859138</v>
      </c>
      <c r="BR55" s="24">
        <v>50.250880281122434</v>
      </c>
      <c r="BS55" s="24">
        <v>24</v>
      </c>
      <c r="BT55" s="24">
        <v>-52.239642637631576</v>
      </c>
      <c r="BU55" s="24">
        <v>53.895264603445028</v>
      </c>
      <c r="BV55" s="24">
        <v>33</v>
      </c>
      <c r="BW55" s="24">
        <v>-38.77013084023227</v>
      </c>
      <c r="BX55" s="26"/>
      <c r="BY55" s="26"/>
    </row>
    <row r="56" spans="1:78" ht="30.75" customHeight="1" x14ac:dyDescent="0.25">
      <c r="A56" s="21">
        <v>47</v>
      </c>
      <c r="B56" s="27"/>
      <c r="C56" s="23" t="s">
        <v>64</v>
      </c>
      <c r="D56" s="24">
        <v>84.680718606244653</v>
      </c>
      <c r="E56" s="24">
        <v>98</v>
      </c>
      <c r="F56" s="24">
        <v>15.728824238831077</v>
      </c>
      <c r="G56" s="24">
        <v>68.747351432103684</v>
      </c>
      <c r="H56" s="24">
        <v>82</v>
      </c>
      <c r="I56" s="24">
        <v>19.277322386717554</v>
      </c>
      <c r="J56" s="24">
        <v>68.031825935470991</v>
      </c>
      <c r="K56" s="24">
        <v>73</v>
      </c>
      <c r="L56" s="24">
        <v>7.3027204491635755</v>
      </c>
      <c r="M56" s="24">
        <v>59.194555420460738</v>
      </c>
      <c r="N56" s="24">
        <v>66</v>
      </c>
      <c r="O56" s="24">
        <v>11.496740757997051</v>
      </c>
      <c r="P56" s="24">
        <v>54.84875115397913</v>
      </c>
      <c r="Q56" s="24">
        <v>65</v>
      </c>
      <c r="R56" s="24">
        <v>18.507711903089383</v>
      </c>
      <c r="S56" s="24">
        <v>59.273908663111037</v>
      </c>
      <c r="T56" s="24">
        <v>77</v>
      </c>
      <c r="U56" s="24">
        <v>29.905386259638973</v>
      </c>
      <c r="V56" s="25">
        <v>73.834104775080419</v>
      </c>
      <c r="W56" s="24">
        <v>85</v>
      </c>
      <c r="X56" s="24">
        <v>15.122950645821545</v>
      </c>
      <c r="Y56" s="24">
        <v>91.171913953838612</v>
      </c>
      <c r="Z56" s="24">
        <v>115</v>
      </c>
      <c r="AA56" s="24">
        <v>26.135335996374742</v>
      </c>
      <c r="AB56" s="24">
        <v>113.7064812719393</v>
      </c>
      <c r="AC56" s="24">
        <v>134</v>
      </c>
      <c r="AD56" s="24">
        <v>17.847284078316456</v>
      </c>
      <c r="AE56" s="24">
        <v>114.75439202488386</v>
      </c>
      <c r="AF56" s="24">
        <v>142</v>
      </c>
      <c r="AG56" s="24">
        <v>23.742540476540615</v>
      </c>
      <c r="AH56" s="24">
        <v>107.65424074788714</v>
      </c>
      <c r="AI56" s="24">
        <v>139</v>
      </c>
      <c r="AJ56" s="24">
        <v>29.117068714014462</v>
      </c>
      <c r="AK56" s="24">
        <v>114.47762049318887</v>
      </c>
      <c r="AL56" s="24">
        <v>121</v>
      </c>
      <c r="AM56" s="24">
        <v>5.6975149192581265</v>
      </c>
      <c r="AN56" s="24">
        <v>113.80882489917077</v>
      </c>
      <c r="AO56" s="24">
        <v>120</v>
      </c>
      <c r="AP56" s="24">
        <v>5.4399780564594309</v>
      </c>
      <c r="AQ56" s="24">
        <v>103.83675556809845</v>
      </c>
      <c r="AR56" s="24">
        <v>128</v>
      </c>
      <c r="AS56" s="24">
        <v>23.270415470613152</v>
      </c>
      <c r="AT56" s="24">
        <v>101.07175796831172</v>
      </c>
      <c r="AU56" s="24">
        <v>133</v>
      </c>
      <c r="AV56" s="24">
        <v>31.589677149672724</v>
      </c>
      <c r="AW56" s="24">
        <v>99.84164112064505</v>
      </c>
      <c r="AX56" s="24">
        <v>133</v>
      </c>
      <c r="AY56" s="24">
        <v>33.21095136976723</v>
      </c>
      <c r="AZ56" s="24">
        <v>101.64558094509368</v>
      </c>
      <c r="BA56" s="24">
        <v>130</v>
      </c>
      <c r="BB56" s="24">
        <v>27.895378029491159</v>
      </c>
      <c r="BC56" s="24">
        <v>85.903079902097517</v>
      </c>
      <c r="BD56" s="24">
        <v>105</v>
      </c>
      <c r="BE56" s="24">
        <v>22.230774635399527</v>
      </c>
      <c r="BF56" s="24">
        <v>86.516088967576835</v>
      </c>
      <c r="BG56" s="24">
        <v>100</v>
      </c>
      <c r="BH56" s="24">
        <v>15.585437568122684</v>
      </c>
      <c r="BI56" s="24">
        <v>100.35221528028788</v>
      </c>
      <c r="BJ56" s="24">
        <v>113</v>
      </c>
      <c r="BK56" s="24">
        <v>12.603393641472024</v>
      </c>
      <c r="BL56" s="24">
        <v>98.402802243244196</v>
      </c>
      <c r="BM56" s="24">
        <v>95</v>
      </c>
      <c r="BN56" s="24">
        <v>-3.4580338828489139</v>
      </c>
      <c r="BO56" s="24">
        <v>85.659363444540318</v>
      </c>
      <c r="BP56" s="24">
        <v>85</v>
      </c>
      <c r="BQ56" s="24">
        <v>-0.76975057720014395</v>
      </c>
      <c r="BR56" s="24">
        <v>95.212194216863566</v>
      </c>
      <c r="BS56" s="24">
        <v>97</v>
      </c>
      <c r="BT56" s="24">
        <v>1.8777067347743006</v>
      </c>
      <c r="BU56" s="24">
        <v>92.632486037171134</v>
      </c>
      <c r="BV56" s="24">
        <v>81</v>
      </c>
      <c r="BW56" s="24">
        <v>-12.557674456133352</v>
      </c>
      <c r="BX56" s="26"/>
      <c r="BY56" s="26"/>
    </row>
    <row r="57" spans="1:78" ht="30.75" customHeight="1" x14ac:dyDescent="0.25">
      <c r="A57" s="21">
        <v>48</v>
      </c>
      <c r="B57" s="27"/>
      <c r="C57" s="23" t="s">
        <v>65</v>
      </c>
      <c r="D57" s="24">
        <v>32.147309841259542</v>
      </c>
      <c r="E57" s="24">
        <v>24</v>
      </c>
      <c r="F57" s="24">
        <v>-25.343675354143809</v>
      </c>
      <c r="G57" s="24">
        <v>33.188376553429364</v>
      </c>
      <c r="H57" s="24">
        <v>33</v>
      </c>
      <c r="I57" s="24">
        <v>-0.56759797553248936</v>
      </c>
      <c r="J57" s="24">
        <v>29.966399519195559</v>
      </c>
      <c r="K57" s="24">
        <v>32</v>
      </c>
      <c r="L57" s="24">
        <v>6.7862689993897298</v>
      </c>
      <c r="M57" s="24">
        <v>34.39683625783529</v>
      </c>
      <c r="N57" s="24">
        <v>33</v>
      </c>
      <c r="O57" s="24">
        <v>-4.0609439989327587</v>
      </c>
      <c r="P57" s="24">
        <v>31.00146804355342</v>
      </c>
      <c r="Q57" s="24">
        <v>31</v>
      </c>
      <c r="R57" s="24">
        <v>-4.7354001151078831E-3</v>
      </c>
      <c r="S57" s="24">
        <v>32.039950628708667</v>
      </c>
      <c r="T57" s="24">
        <v>24</v>
      </c>
      <c r="U57" s="24">
        <v>-25.093517533402977</v>
      </c>
      <c r="V57" s="25">
        <v>32.815157677813524</v>
      </c>
      <c r="W57" s="24">
        <v>23</v>
      </c>
      <c r="X57" s="24">
        <v>-29.91043887151454</v>
      </c>
      <c r="Y57" s="24">
        <v>42.711166897293765</v>
      </c>
      <c r="Z57" s="24">
        <v>24</v>
      </c>
      <c r="AA57" s="24">
        <v>-43.808606171514661</v>
      </c>
      <c r="AB57" s="24">
        <v>54.307573144806824</v>
      </c>
      <c r="AC57" s="24">
        <v>120</v>
      </c>
      <c r="AD57" s="24">
        <v>120.96365764684336</v>
      </c>
      <c r="AE57" s="24">
        <v>84.699670304080939</v>
      </c>
      <c r="AF57" s="24">
        <v>84</v>
      </c>
      <c r="AG57" s="24">
        <v>-0.82606024506240405</v>
      </c>
      <c r="AH57" s="24">
        <v>98.026625721653332</v>
      </c>
      <c r="AI57" s="24">
        <v>193</v>
      </c>
      <c r="AJ57" s="24">
        <v>96.885283543293255</v>
      </c>
      <c r="AK57" s="24">
        <v>94.126043516621962</v>
      </c>
      <c r="AL57" s="24">
        <v>187</v>
      </c>
      <c r="AM57" s="24">
        <v>98.669776199588355</v>
      </c>
      <c r="AN57" s="24">
        <v>83.632242539542162</v>
      </c>
      <c r="AO57" s="24">
        <v>199</v>
      </c>
      <c r="AP57" s="24">
        <v>137.94650718102031</v>
      </c>
      <c r="AQ57" s="24">
        <v>37.084555560035163</v>
      </c>
      <c r="AR57" s="24">
        <v>194</v>
      </c>
      <c r="AS57" s="24">
        <v>423.12882565341454</v>
      </c>
      <c r="AT57" s="24">
        <v>87.816445447877385</v>
      </c>
      <c r="AU57" s="24">
        <v>135</v>
      </c>
      <c r="AV57" s="24">
        <v>53.729747670244713</v>
      </c>
      <c r="AW57" s="24">
        <v>85.110907184812177</v>
      </c>
      <c r="AX57" s="24">
        <v>119</v>
      </c>
      <c r="AY57" s="24">
        <v>39.817567378996571</v>
      </c>
      <c r="AZ57" s="24">
        <v>73.41069734923434</v>
      </c>
      <c r="BA57" s="24">
        <v>50</v>
      </c>
      <c r="BB57" s="24">
        <v>-31.890035368910048</v>
      </c>
      <c r="BC57" s="24">
        <v>51.882058158692558</v>
      </c>
      <c r="BD57" s="24">
        <v>34</v>
      </c>
      <c r="BE57" s="24">
        <v>-34.466747837945043</v>
      </c>
      <c r="BF57" s="24">
        <v>54.181793090805691</v>
      </c>
      <c r="BG57" s="24">
        <v>26</v>
      </c>
      <c r="BH57" s="24">
        <v>-52.013400596718093</v>
      </c>
      <c r="BI57" s="24">
        <v>55.552119173016507</v>
      </c>
      <c r="BJ57" s="24">
        <v>23</v>
      </c>
      <c r="BK57" s="24">
        <v>-58.597439049324585</v>
      </c>
      <c r="BL57" s="24">
        <v>47.871633523740421</v>
      </c>
      <c r="BM57" s="24">
        <v>-57</v>
      </c>
      <c r="BN57" s="24">
        <v>-219.06842487781967</v>
      </c>
      <c r="BO57" s="24">
        <v>44.127550865369258</v>
      </c>
      <c r="BP57" s="24">
        <v>-55</v>
      </c>
      <c r="BQ57" s="24">
        <v>-224.63868699126763</v>
      </c>
      <c r="BR57" s="24">
        <v>45.84290832663801</v>
      </c>
      <c r="BS57" s="24">
        <v>-49</v>
      </c>
      <c r="BT57" s="24">
        <v>-206.88676130856973</v>
      </c>
      <c r="BU57" s="24">
        <v>46.316243018585567</v>
      </c>
      <c r="BV57" s="24">
        <v>-56.4</v>
      </c>
      <c r="BW57" s="24">
        <v>-221.77153483145875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69.783184777368291</v>
      </c>
      <c r="E58" s="24">
        <v>87</v>
      </c>
      <c r="F58" s="24">
        <v>24.671867983037906</v>
      </c>
      <c r="G58" s="24">
        <v>67.166952548607043</v>
      </c>
      <c r="H58" s="24">
        <v>87</v>
      </c>
      <c r="I58" s="24">
        <v>29.527984669306349</v>
      </c>
      <c r="J58" s="24">
        <v>63.982312486931058</v>
      </c>
      <c r="K58" s="24">
        <v>77</v>
      </c>
      <c r="L58" s="24">
        <v>20.345759643695153</v>
      </c>
      <c r="M58" s="24">
        <v>54.394996872855813</v>
      </c>
      <c r="N58" s="24">
        <v>86</v>
      </c>
      <c r="O58" s="24">
        <v>58.102775887676749</v>
      </c>
      <c r="P58" s="24">
        <v>64.387664398149411</v>
      </c>
      <c r="Q58" s="24">
        <v>89</v>
      </c>
      <c r="R58" s="24">
        <v>38.22523433938688</v>
      </c>
      <c r="S58" s="24">
        <v>57.6719111316756</v>
      </c>
      <c r="T58" s="24">
        <v>81</v>
      </c>
      <c r="U58" s="24">
        <v>40.449654624869417</v>
      </c>
      <c r="V58" s="25">
        <v>64.809936413681697</v>
      </c>
      <c r="W58" s="24">
        <v>77</v>
      </c>
      <c r="X58" s="24">
        <v>18.808942364191118</v>
      </c>
      <c r="Y58" s="24">
        <v>94.457388330553513</v>
      </c>
      <c r="Z58" s="24">
        <v>114</v>
      </c>
      <c r="AA58" s="24">
        <v>20.68934152726851</v>
      </c>
      <c r="AB58" s="24">
        <v>114.55503710232691</v>
      </c>
      <c r="AC58" s="24">
        <v>122</v>
      </c>
      <c r="AD58" s="24">
        <v>6.499027092997089</v>
      </c>
      <c r="AE58" s="24">
        <v>118.39738859710239</v>
      </c>
      <c r="AF58" s="24">
        <v>125</v>
      </c>
      <c r="AG58" s="24">
        <v>5.5766528984569161</v>
      </c>
      <c r="AH58" s="24">
        <v>91.024723884392387</v>
      </c>
      <c r="AI58" s="24">
        <v>123</v>
      </c>
      <c r="AJ58" s="24">
        <v>35.128122065185714</v>
      </c>
      <c r="AK58" s="24">
        <v>95.822008264669194</v>
      </c>
      <c r="AL58" s="24">
        <v>111</v>
      </c>
      <c r="AM58" s="24">
        <v>15.839776279169392</v>
      </c>
      <c r="AN58" s="24">
        <v>75.010361865362555</v>
      </c>
      <c r="AO58" s="24">
        <v>101</v>
      </c>
      <c r="AP58" s="24">
        <v>34.648063931869459</v>
      </c>
      <c r="AQ58" s="24">
        <v>91.47523704808674</v>
      </c>
      <c r="AR58" s="24">
        <v>97</v>
      </c>
      <c r="AS58" s="24">
        <v>6.0396268216380795</v>
      </c>
      <c r="AT58" s="24">
        <v>92.787187643040255</v>
      </c>
      <c r="AU58" s="24">
        <v>99</v>
      </c>
      <c r="AV58" s="24">
        <v>6.6957653473246017</v>
      </c>
      <c r="AW58" s="24">
        <v>85.110907184812177</v>
      </c>
      <c r="AX58" s="24">
        <v>95</v>
      </c>
      <c r="AY58" s="24">
        <v>11.619066394997263</v>
      </c>
      <c r="AZ58" s="24">
        <v>92.771760386395044</v>
      </c>
      <c r="BA58" s="24">
        <v>91</v>
      </c>
      <c r="BB58" s="24">
        <v>-1.9098057199902749</v>
      </c>
      <c r="BC58" s="24">
        <v>80.799926640586776</v>
      </c>
      <c r="BD58" s="24">
        <v>81</v>
      </c>
      <c r="BE58" s="24">
        <v>0.24761576864195442</v>
      </c>
      <c r="BF58" s="24">
        <v>80.398789747647157</v>
      </c>
      <c r="BG58" s="24">
        <v>74</v>
      </c>
      <c r="BH58" s="24">
        <v>-7.958813519123173</v>
      </c>
      <c r="BI58" s="24">
        <v>90.496194136688175</v>
      </c>
      <c r="BJ58" s="24">
        <v>79</v>
      </c>
      <c r="BK58" s="24">
        <v>-12.703511176750679</v>
      </c>
      <c r="BL58" s="24">
        <v>80.672567604821822</v>
      </c>
      <c r="BM58" s="24">
        <v>63</v>
      </c>
      <c r="BN58" s="24">
        <v>-21.90653914896038</v>
      </c>
      <c r="BO58" s="24">
        <v>71.81542591814997</v>
      </c>
      <c r="BP58" s="24">
        <v>68</v>
      </c>
      <c r="BQ58" s="24">
        <v>-5.3128222375211092</v>
      </c>
      <c r="BR58" s="24">
        <v>83.751467135204066</v>
      </c>
      <c r="BS58" s="24">
        <v>106</v>
      </c>
      <c r="BT58" s="24">
        <v>26.564947010276303</v>
      </c>
      <c r="BU58" s="24">
        <v>89.264031999455824</v>
      </c>
      <c r="BV58" s="24">
        <v>102</v>
      </c>
      <c r="BW58" s="24">
        <v>14.267748963683175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32.147309841259542</v>
      </c>
      <c r="E59" s="24">
        <v>48</v>
      </c>
      <c r="F59" s="24">
        <v>49.312649291712383</v>
      </c>
      <c r="G59" s="24">
        <v>27.656980461191139</v>
      </c>
      <c r="H59" s="24">
        <v>47</v>
      </c>
      <c r="I59" s="24">
        <v>69.939014369089918</v>
      </c>
      <c r="J59" s="24">
        <v>29.966399519195559</v>
      </c>
      <c r="K59" s="24">
        <v>44</v>
      </c>
      <c r="L59" s="24">
        <v>46.831119874160883</v>
      </c>
      <c r="M59" s="24">
        <v>35.196762682436116</v>
      </c>
      <c r="N59" s="24">
        <v>43</v>
      </c>
      <c r="O59" s="24">
        <v>22.17032682229566</v>
      </c>
      <c r="P59" s="24">
        <v>34.97601522862437</v>
      </c>
      <c r="Q59" s="24">
        <v>43</v>
      </c>
      <c r="R59" s="24">
        <v>22.94139203372945</v>
      </c>
      <c r="S59" s="24">
        <v>41.651935817321267</v>
      </c>
      <c r="T59" s="24">
        <v>43</v>
      </c>
      <c r="U59" s="24">
        <v>3.2364982712715382</v>
      </c>
      <c r="V59" s="25">
        <v>40.198568155321567</v>
      </c>
      <c r="W59" s="24">
        <v>43</v>
      </c>
      <c r="X59" s="24">
        <v>6.968984153500438</v>
      </c>
      <c r="Y59" s="24">
        <v>43.532535491472487</v>
      </c>
      <c r="Z59" s="24">
        <v>50</v>
      </c>
      <c r="AA59" s="24">
        <v>14.856622605394564</v>
      </c>
      <c r="AB59" s="24">
        <v>57.701796466357251</v>
      </c>
      <c r="AC59" s="24">
        <v>80</v>
      </c>
      <c r="AD59" s="24">
        <v>38.643863621548782</v>
      </c>
      <c r="AE59" s="24">
        <v>43.715958866622422</v>
      </c>
      <c r="AF59" s="24">
        <v>105</v>
      </c>
      <c r="AG59" s="24">
        <v>140.18688534398947</v>
      </c>
      <c r="AH59" s="24">
        <v>79.646633398843335</v>
      </c>
      <c r="AI59" s="24">
        <v>120</v>
      </c>
      <c r="AJ59" s="24">
        <v>50.665501954214044</v>
      </c>
      <c r="AK59" s="24">
        <v>90.734114020527471</v>
      </c>
      <c r="AL59" s="24">
        <v>122</v>
      </c>
      <c r="AM59" s="24">
        <v>34.458799005188951</v>
      </c>
      <c r="AN59" s="24">
        <v>90.529747078885848</v>
      </c>
      <c r="AO59" s="24">
        <v>143</v>
      </c>
      <c r="AP59" s="24">
        <v>57.95912903124826</v>
      </c>
      <c r="AQ59" s="24">
        <v>107.13316050676826</v>
      </c>
      <c r="AR59" s="24">
        <v>123</v>
      </c>
      <c r="AS59" s="24">
        <v>14.810390562714081</v>
      </c>
      <c r="AT59" s="24">
        <v>60.477363374481598</v>
      </c>
      <c r="AU59" s="24">
        <v>115</v>
      </c>
      <c r="AV59" s="24">
        <v>90.153792399825761</v>
      </c>
      <c r="AW59" s="24">
        <v>44.192201807498634</v>
      </c>
      <c r="AX59" s="24">
        <v>87</v>
      </c>
      <c r="AY59" s="24">
        <v>96.867312425328493</v>
      </c>
      <c r="AZ59" s="24">
        <v>48.402657592901761</v>
      </c>
      <c r="BA59" s="24">
        <v>68</v>
      </c>
      <c r="BB59" s="24">
        <v>40.488153712394883</v>
      </c>
      <c r="BC59" s="24">
        <v>25.515766307553719</v>
      </c>
      <c r="BD59" s="24">
        <v>56</v>
      </c>
      <c r="BE59" s="24">
        <v>119.4721464564507</v>
      </c>
      <c r="BF59" s="24">
        <v>31.460395988209758</v>
      </c>
      <c r="BG59" s="24">
        <v>43</v>
      </c>
      <c r="BH59" s="24">
        <v>36.67977992430508</v>
      </c>
      <c r="BI59" s="24">
        <v>42.112090340835096</v>
      </c>
      <c r="BJ59" s="24">
        <v>44</v>
      </c>
      <c r="BK59" s="24">
        <v>4.4830585323242511</v>
      </c>
      <c r="BL59" s="24">
        <v>38.120004472608116</v>
      </c>
      <c r="BM59" s="24">
        <v>44</v>
      </c>
      <c r="BN59" s="24">
        <v>15.424960224275605</v>
      </c>
      <c r="BO59" s="24">
        <v>38.070828197573476</v>
      </c>
      <c r="BP59" s="24">
        <v>45</v>
      </c>
      <c r="BQ59" s="24">
        <v>18.200738283041002</v>
      </c>
      <c r="BR59" s="24">
        <v>36.145370026772277</v>
      </c>
      <c r="BS59" s="24">
        <v>48</v>
      </c>
      <c r="BT59" s="24">
        <v>32.797091202682935</v>
      </c>
      <c r="BU59" s="24">
        <v>37.895107924297285</v>
      </c>
      <c r="BV59" s="24">
        <v>43</v>
      </c>
      <c r="BW59" s="24">
        <v>13.471111062411307</v>
      </c>
      <c r="BX59" s="26"/>
      <c r="BY59" s="26"/>
    </row>
    <row r="60" spans="1:78" ht="30.75" customHeight="1" x14ac:dyDescent="0.25">
      <c r="A60" s="21">
        <v>51</v>
      </c>
      <c r="B60" s="30"/>
      <c r="C60" s="23" t="s">
        <v>68</v>
      </c>
      <c r="D60" s="24">
        <v>21.170179651561163</v>
      </c>
      <c r="E60" s="24">
        <v>37</v>
      </c>
      <c r="F60" s="24">
        <v>74.774142728030597</v>
      </c>
      <c r="G60" s="24">
        <v>17.384387718463</v>
      </c>
      <c r="H60" s="24">
        <v>33</v>
      </c>
      <c r="I60" s="24">
        <v>89.825494773983436</v>
      </c>
      <c r="J60" s="24">
        <v>22.677275311823664</v>
      </c>
      <c r="K60" s="24">
        <v>33</v>
      </c>
      <c r="L60" s="24">
        <v>45.520127732427312</v>
      </c>
      <c r="M60" s="24">
        <v>20.79808703962134</v>
      </c>
      <c r="N60" s="24">
        <v>35</v>
      </c>
      <c r="O60" s="24">
        <v>68.284707787419791</v>
      </c>
      <c r="P60" s="24">
        <v>15.103279303269614</v>
      </c>
      <c r="Q60" s="24">
        <v>36</v>
      </c>
      <c r="R60" s="24">
        <v>138.35883106661865</v>
      </c>
      <c r="S60" s="24">
        <v>24.0299629715315</v>
      </c>
      <c r="T60" s="24">
        <v>39</v>
      </c>
      <c r="U60" s="24">
        <v>62.297378677626881</v>
      </c>
      <c r="V60" s="25">
        <v>24.611368258360141</v>
      </c>
      <c r="W60" s="24">
        <v>42</v>
      </c>
      <c r="X60" s="24">
        <v>70.652844486747227</v>
      </c>
      <c r="Y60" s="24">
        <v>31.212006578791595</v>
      </c>
      <c r="Z60" s="24">
        <v>46</v>
      </c>
      <c r="AA60" s="24">
        <v>47.379182058922076</v>
      </c>
      <c r="AB60" s="24">
        <v>41.579235688992725</v>
      </c>
      <c r="AC60" s="24">
        <v>52</v>
      </c>
      <c r="AD60" s="24">
        <v>25.062423919846044</v>
      </c>
      <c r="AE60" s="24">
        <v>48.269704581895589</v>
      </c>
      <c r="AF60" s="24">
        <v>51</v>
      </c>
      <c r="AG60" s="24">
        <v>5.656333391210473</v>
      </c>
      <c r="AH60" s="24">
        <v>39.385697834592861</v>
      </c>
      <c r="AI60" s="24">
        <v>57</v>
      </c>
      <c r="AJ60" s="24">
        <v>44.722584932686701</v>
      </c>
      <c r="AK60" s="24">
        <v>44.095083449228305</v>
      </c>
      <c r="AL60" s="24">
        <v>52</v>
      </c>
      <c r="AM60" s="24">
        <v>17.926979455370635</v>
      </c>
      <c r="AN60" s="24">
        <v>35.349710764136375</v>
      </c>
      <c r="AO60" s="24">
        <v>61</v>
      </c>
      <c r="AP60" s="24">
        <v>72.561525063132393</v>
      </c>
      <c r="AQ60" s="24">
        <v>28.843543213360682</v>
      </c>
      <c r="AR60" s="24">
        <v>43</v>
      </c>
      <c r="AS60" s="24">
        <v>49.080158709772775</v>
      </c>
      <c r="AT60" s="24">
        <v>36.452109431194387</v>
      </c>
      <c r="AU60" s="24">
        <v>45</v>
      </c>
      <c r="AV60" s="24">
        <v>23.449645856408626</v>
      </c>
      <c r="AW60" s="24">
        <v>40.100331269767274</v>
      </c>
      <c r="AX60" s="24">
        <v>26</v>
      </c>
      <c r="AY60" s="24">
        <v>-35.1626303905322</v>
      </c>
      <c r="AZ60" s="24">
        <v>39.5288370342031</v>
      </c>
      <c r="BA60" s="24">
        <v>35</v>
      </c>
      <c r="BB60" s="24">
        <v>-11.457045979583045</v>
      </c>
      <c r="BC60" s="24">
        <v>35.722072830575208</v>
      </c>
      <c r="BD60" s="24">
        <v>21</v>
      </c>
      <c r="BE60" s="24">
        <v>-41.212817913450706</v>
      </c>
      <c r="BF60" s="24">
        <v>20.099697436911789</v>
      </c>
      <c r="BG60" s="24">
        <v>32</v>
      </c>
      <c r="BH60" s="24">
        <v>59.206376615570733</v>
      </c>
      <c r="BI60" s="24">
        <v>21.504046131490259</v>
      </c>
      <c r="BJ60" s="24">
        <v>16</v>
      </c>
      <c r="BK60" s="24">
        <v>-25.595397711829694</v>
      </c>
      <c r="BL60" s="24">
        <v>15.070699442659022</v>
      </c>
      <c r="BM60" s="24">
        <v>14</v>
      </c>
      <c r="BN60" s="24">
        <v>-7.1045106216391458</v>
      </c>
      <c r="BO60" s="24">
        <v>21.631152384984929</v>
      </c>
      <c r="BP60" s="24">
        <v>16</v>
      </c>
      <c r="BQ60" s="24">
        <v>-26.0326046655459</v>
      </c>
      <c r="BR60" s="24">
        <v>21.158265381525236</v>
      </c>
      <c r="BS60" s="24">
        <v>19</v>
      </c>
      <c r="BT60" s="24">
        <v>-10.200578084296879</v>
      </c>
      <c r="BU60" s="24">
        <v>16.000156679147743</v>
      </c>
      <c r="BV60" s="24">
        <v>31</v>
      </c>
      <c r="BW60" s="24">
        <v>93.748102732024194</v>
      </c>
      <c r="BX60" s="26"/>
      <c r="BY60" s="26"/>
    </row>
    <row r="61" spans="1:78" s="42" customFormat="1" ht="34.5" customHeight="1" x14ac:dyDescent="0.25">
      <c r="A61" s="38" t="s">
        <v>69</v>
      </c>
      <c r="B61" s="39"/>
      <c r="C61" s="39"/>
      <c r="D61" s="40">
        <v>304.22332240021228</v>
      </c>
      <c r="E61" s="40">
        <v>353</v>
      </c>
      <c r="F61" s="40">
        <v>16.03318155063107</v>
      </c>
      <c r="G61" s="40">
        <v>283.68159958764625</v>
      </c>
      <c r="H61" s="40">
        <v>363</v>
      </c>
      <c r="I61" s="40">
        <v>27.960361379676847</v>
      </c>
      <c r="J61" s="40">
        <v>276.17681719042395</v>
      </c>
      <c r="K61" s="40">
        <v>338</v>
      </c>
      <c r="L61" s="40">
        <v>22.385362912973598</v>
      </c>
      <c r="M61" s="40">
        <v>265.57557296747245</v>
      </c>
      <c r="N61" s="40">
        <v>338</v>
      </c>
      <c r="O61" s="40">
        <v>27.270741139057264</v>
      </c>
      <c r="P61" s="40">
        <v>252.78120097051249</v>
      </c>
      <c r="Q61" s="40">
        <v>329</v>
      </c>
      <c r="R61" s="40">
        <v>30.152083595163639</v>
      </c>
      <c r="S61" s="40">
        <v>280.34956800120085</v>
      </c>
      <c r="T61" s="40">
        <v>330</v>
      </c>
      <c r="U61" s="40">
        <v>17.710186733223885</v>
      </c>
      <c r="V61" s="40">
        <v>301.079071693939</v>
      </c>
      <c r="W61" s="40">
        <v>337</v>
      </c>
      <c r="X61" s="40">
        <v>11.930729061957621</v>
      </c>
      <c r="Y61" s="40">
        <v>373.72271035132042</v>
      </c>
      <c r="Z61" s="40">
        <v>424</v>
      </c>
      <c r="AA61" s="40">
        <v>13.453099920370398</v>
      </c>
      <c r="AB61" s="40">
        <v>469.25137420434646</v>
      </c>
      <c r="AC61" s="40">
        <v>602</v>
      </c>
      <c r="AD61" s="40">
        <v>28.289448490319192</v>
      </c>
      <c r="AE61" s="40">
        <v>503.64427610921251</v>
      </c>
      <c r="AF61" s="40">
        <v>601</v>
      </c>
      <c r="AG61" s="40">
        <v>19.330255203709775</v>
      </c>
      <c r="AH61" s="40">
        <v>491.00836633792431</v>
      </c>
      <c r="AI61" s="40">
        <v>729</v>
      </c>
      <c r="AJ61" s="40">
        <v>48.469975254613864</v>
      </c>
      <c r="AK61" s="40">
        <v>512.18135391026726</v>
      </c>
      <c r="AL61" s="40">
        <v>680</v>
      </c>
      <c r="AM61" s="40">
        <v>32.765473559026539</v>
      </c>
      <c r="AN61" s="40">
        <v>471.61687287762436</v>
      </c>
      <c r="AO61" s="40">
        <v>717</v>
      </c>
      <c r="AP61" s="40">
        <v>52.030184082503752</v>
      </c>
      <c r="AQ61" s="40">
        <v>440.89416054708477</v>
      </c>
      <c r="AR61" s="40">
        <v>655</v>
      </c>
      <c r="AS61" s="40">
        <v>48.561731728821584</v>
      </c>
      <c r="AT61" s="40">
        <v>466.42130931278274</v>
      </c>
      <c r="AU61" s="40">
        <v>593</v>
      </c>
      <c r="AV61" s="40">
        <v>27.138273522218821</v>
      </c>
      <c r="AW61" s="40">
        <v>416.55242074105189</v>
      </c>
      <c r="AX61" s="40">
        <v>517</v>
      </c>
      <c r="AY61" s="40">
        <v>24.114030853607961</v>
      </c>
      <c r="AZ61" s="40">
        <v>410.61587857978327</v>
      </c>
      <c r="BA61" s="40">
        <v>420</v>
      </c>
      <c r="BB61" s="40">
        <v>2.2853771394993387</v>
      </c>
      <c r="BC61" s="40">
        <v>329.15338536744292</v>
      </c>
      <c r="BD61" s="40">
        <v>324</v>
      </c>
      <c r="BE61" s="40">
        <v>-1.5656485992662834</v>
      </c>
      <c r="BF61" s="40">
        <v>334.70365731900938</v>
      </c>
      <c r="BG61" s="40">
        <v>314</v>
      </c>
      <c r="BH61" s="40">
        <v>-6.1856680876589643</v>
      </c>
      <c r="BI61" s="40">
        <v>378.11281114537042</v>
      </c>
      <c r="BJ61" s="40">
        <v>319</v>
      </c>
      <c r="BK61" s="40">
        <v>-15.633644087939597</v>
      </c>
      <c r="BL61" s="40">
        <v>334.21492293426184</v>
      </c>
      <c r="BM61" s="40">
        <v>206</v>
      </c>
      <c r="BN61" s="40">
        <v>-38.36301557350896</v>
      </c>
      <c r="BO61" s="40">
        <v>305.43187167598722</v>
      </c>
      <c r="BP61" s="40">
        <v>173</v>
      </c>
      <c r="BQ61" s="40">
        <v>-43.358890789391999</v>
      </c>
      <c r="BR61" s="40">
        <v>332.36108536812554</v>
      </c>
      <c r="BS61" s="40">
        <v>245</v>
      </c>
      <c r="BT61" s="40">
        <v>-26.284992200986395</v>
      </c>
      <c r="BU61" s="40">
        <v>336.00329026210255</v>
      </c>
      <c r="BV61" s="40">
        <v>233.6</v>
      </c>
      <c r="BW61" s="40">
        <v>-30.476871277725259</v>
      </c>
      <c r="BX61" s="41"/>
      <c r="BY61" s="41"/>
    </row>
    <row r="62" spans="1:78" s="50" customFormat="1" ht="29.25" customHeight="1" x14ac:dyDescent="0.25">
      <c r="A62" s="52" t="s">
        <v>70</v>
      </c>
      <c r="B62" s="53"/>
      <c r="C62" s="54"/>
      <c r="D62" s="33">
        <v>694.90135315505495</v>
      </c>
      <c r="E62" s="33">
        <v>778</v>
      </c>
      <c r="F62" s="33">
        <v>11.958337175147658</v>
      </c>
      <c r="G62" s="33">
        <v>679.58678912676214</v>
      </c>
      <c r="H62" s="33">
        <v>826</v>
      </c>
      <c r="I62" s="33">
        <v>21.544446304109606</v>
      </c>
      <c r="J62" s="33">
        <v>650.59324513967977</v>
      </c>
      <c r="K62" s="33">
        <v>760</v>
      </c>
      <c r="L62" s="33">
        <v>16.816460311823718</v>
      </c>
      <c r="M62" s="33">
        <v>649.34974800236046</v>
      </c>
      <c r="N62" s="33">
        <v>801.9</v>
      </c>
      <c r="O62" s="33">
        <v>23.492771417397236</v>
      </c>
      <c r="P62" s="33">
        <v>671.23151534694739</v>
      </c>
      <c r="Q62" s="33">
        <v>791</v>
      </c>
      <c r="R62" s="33">
        <v>17.843096147109012</v>
      </c>
      <c r="S62" s="33">
        <v>685.31611501960288</v>
      </c>
      <c r="T62" s="33">
        <v>789</v>
      </c>
      <c r="U62" s="33">
        <v>15.129351653642544</v>
      </c>
      <c r="V62" s="33">
        <v>659.34298571006457</v>
      </c>
      <c r="W62" s="33">
        <v>792.9</v>
      </c>
      <c r="X62" s="33">
        <v>20.256075697249464</v>
      </c>
      <c r="Y62" s="33">
        <v>784.94961911013002</v>
      </c>
      <c r="Z62" s="33">
        <v>870.2</v>
      </c>
      <c r="AA62" s="33">
        <v>10.860618161266885</v>
      </c>
      <c r="AB62" s="33">
        <v>939.35130423908049</v>
      </c>
      <c r="AC62" s="33">
        <v>1031.2</v>
      </c>
      <c r="AD62" s="33">
        <v>9.7778855840649932</v>
      </c>
      <c r="AE62" s="33">
        <v>1025.5035350795176</v>
      </c>
      <c r="AF62" s="33">
        <v>1152.5</v>
      </c>
      <c r="AG62" s="33">
        <v>12.383815421039484</v>
      </c>
      <c r="AH62" s="33">
        <v>1028.4043323477024</v>
      </c>
      <c r="AI62" s="33">
        <v>1350.3</v>
      </c>
      <c r="AJ62" s="33">
        <v>31.300497044528687</v>
      </c>
      <c r="AK62" s="33">
        <v>1002.3151660959204</v>
      </c>
      <c r="AL62" s="33">
        <v>1311.4</v>
      </c>
      <c r="AM62" s="33">
        <v>30.837090404207316</v>
      </c>
      <c r="AN62" s="33">
        <v>937.19842928332298</v>
      </c>
      <c r="AO62" s="33">
        <v>1330.1</v>
      </c>
      <c r="AP62" s="33">
        <v>41.922986471192587</v>
      </c>
      <c r="AQ62" s="33">
        <v>885.90882726750669</v>
      </c>
      <c r="AR62" s="33">
        <v>1205.8</v>
      </c>
      <c r="AS62" s="33">
        <v>36.10881423533889</v>
      </c>
      <c r="AT62" s="33">
        <v>901.36125138953389</v>
      </c>
      <c r="AU62" s="33">
        <v>1131.8</v>
      </c>
      <c r="AV62" s="33">
        <v>25.565637335221908</v>
      </c>
      <c r="AW62" s="33">
        <v>825.73947451418735</v>
      </c>
      <c r="AX62" s="33">
        <v>1045.5999999999999</v>
      </c>
      <c r="AY62" s="33">
        <v>26.625895003404622</v>
      </c>
      <c r="AZ62" s="33">
        <v>770.40896668701964</v>
      </c>
      <c r="BA62" s="33">
        <v>832</v>
      </c>
      <c r="BB62" s="33">
        <v>7.9945893643787054</v>
      </c>
      <c r="BC62" s="33">
        <v>668.51307725790741</v>
      </c>
      <c r="BD62" s="33">
        <v>663</v>
      </c>
      <c r="BE62" s="33">
        <v>-0.82467754864584464</v>
      </c>
      <c r="BF62" s="33">
        <v>602.99092310735364</v>
      </c>
      <c r="BG62" s="33">
        <v>580</v>
      </c>
      <c r="BH62" s="33">
        <v>-3.8128141280926777</v>
      </c>
      <c r="BI62" s="33">
        <v>651.3933973997257</v>
      </c>
      <c r="BJ62" s="33">
        <v>593</v>
      </c>
      <c r="BK62" s="33">
        <v>-8.9643827574587398</v>
      </c>
      <c r="BL62" s="33">
        <v>593.07634865522857</v>
      </c>
      <c r="BM62" s="33">
        <v>464</v>
      </c>
      <c r="BN62" s="33">
        <v>-21.763867156042025</v>
      </c>
      <c r="BO62" s="33">
        <v>540.77880962462325</v>
      </c>
      <c r="BP62" s="33">
        <v>416</v>
      </c>
      <c r="BQ62" s="33">
        <v>-23.073908852167733</v>
      </c>
      <c r="BR62" s="33">
        <v>624.16882875499437</v>
      </c>
      <c r="BS62" s="33">
        <v>556</v>
      </c>
      <c r="BT62" s="33">
        <v>-10.921536868633462</v>
      </c>
      <c r="BU62" s="33">
        <v>729.27029916536549</v>
      </c>
      <c r="BV62" s="33">
        <v>656</v>
      </c>
      <c r="BW62" s="33">
        <v>-10.047070235716689</v>
      </c>
      <c r="BX62" s="34"/>
      <c r="BY62" s="34"/>
      <c r="BZ62" s="49"/>
    </row>
    <row r="63" spans="1:78" s="50" customFormat="1" ht="30" customHeight="1" x14ac:dyDescent="0.25">
      <c r="A63" s="21">
        <v>52</v>
      </c>
      <c r="B63" s="55" t="s">
        <v>71</v>
      </c>
      <c r="C63" s="23" t="s">
        <v>72</v>
      </c>
      <c r="D63" s="24">
        <v>35</v>
      </c>
      <c r="E63" s="24">
        <v>35</v>
      </c>
      <c r="F63" s="24">
        <v>0</v>
      </c>
      <c r="G63" s="24">
        <v>34</v>
      </c>
      <c r="H63" s="24">
        <v>35</v>
      </c>
      <c r="I63" s="24">
        <v>2.9411764705882351</v>
      </c>
      <c r="J63" s="24">
        <v>34</v>
      </c>
      <c r="K63" s="24">
        <v>33</v>
      </c>
      <c r="L63" s="24">
        <v>-2.9411764705882351</v>
      </c>
      <c r="M63" s="24">
        <v>34</v>
      </c>
      <c r="N63" s="24">
        <v>32</v>
      </c>
      <c r="O63" s="24">
        <v>-5.8823529411764701</v>
      </c>
      <c r="P63" s="24">
        <v>35</v>
      </c>
      <c r="Q63" s="24">
        <v>34</v>
      </c>
      <c r="R63" s="24">
        <v>-2.8571428571428572</v>
      </c>
      <c r="S63" s="24">
        <v>35</v>
      </c>
      <c r="T63" s="24">
        <v>35</v>
      </c>
      <c r="U63" s="24">
        <v>0</v>
      </c>
      <c r="V63" s="25">
        <v>35</v>
      </c>
      <c r="W63" s="24">
        <v>35</v>
      </c>
      <c r="X63" s="24">
        <v>0</v>
      </c>
      <c r="Y63" s="24">
        <v>35</v>
      </c>
      <c r="Z63" s="24">
        <v>35</v>
      </c>
      <c r="AA63" s="24">
        <v>0</v>
      </c>
      <c r="AB63" s="24">
        <v>36</v>
      </c>
      <c r="AC63" s="24">
        <v>35</v>
      </c>
      <c r="AD63" s="24">
        <v>-2.7777777777777777</v>
      </c>
      <c r="AE63" s="24">
        <v>36</v>
      </c>
      <c r="AF63" s="24">
        <v>36</v>
      </c>
      <c r="AG63" s="24">
        <v>0</v>
      </c>
      <c r="AH63" s="24">
        <v>35</v>
      </c>
      <c r="AI63" s="24">
        <v>35</v>
      </c>
      <c r="AJ63" s="24">
        <v>0</v>
      </c>
      <c r="AK63" s="24">
        <v>35</v>
      </c>
      <c r="AL63" s="24">
        <v>35</v>
      </c>
      <c r="AM63" s="24">
        <v>0</v>
      </c>
      <c r="AN63" s="24">
        <v>35</v>
      </c>
      <c r="AO63" s="24">
        <v>35</v>
      </c>
      <c r="AP63" s="24">
        <v>0</v>
      </c>
      <c r="AQ63" s="24">
        <v>34</v>
      </c>
      <c r="AR63" s="24">
        <v>35</v>
      </c>
      <c r="AS63" s="24">
        <v>2.9411764705882351</v>
      </c>
      <c r="AT63" s="24">
        <v>35</v>
      </c>
      <c r="AU63" s="24">
        <v>35</v>
      </c>
      <c r="AV63" s="24">
        <v>0</v>
      </c>
      <c r="AW63" s="24">
        <v>34</v>
      </c>
      <c r="AX63" s="24">
        <v>35</v>
      </c>
      <c r="AY63" s="24">
        <v>2.9411764705882351</v>
      </c>
      <c r="AZ63" s="24">
        <v>35</v>
      </c>
      <c r="BA63" s="24">
        <v>35</v>
      </c>
      <c r="BB63" s="24">
        <v>0</v>
      </c>
      <c r="BC63" s="24">
        <v>35</v>
      </c>
      <c r="BD63" s="24">
        <v>35</v>
      </c>
      <c r="BE63" s="24">
        <v>0</v>
      </c>
      <c r="BF63" s="24">
        <v>35</v>
      </c>
      <c r="BG63" s="24">
        <v>35</v>
      </c>
      <c r="BH63" s="24">
        <v>0</v>
      </c>
      <c r="BI63" s="24">
        <v>35</v>
      </c>
      <c r="BJ63" s="24">
        <v>38</v>
      </c>
      <c r="BK63" s="24">
        <v>8.5714285714285712</v>
      </c>
      <c r="BL63" s="24">
        <v>35</v>
      </c>
      <c r="BM63" s="24">
        <v>35</v>
      </c>
      <c r="BN63" s="24">
        <v>0</v>
      </c>
      <c r="BO63" s="24">
        <v>35</v>
      </c>
      <c r="BP63" s="24">
        <v>35</v>
      </c>
      <c r="BQ63" s="24">
        <v>0</v>
      </c>
      <c r="BR63" s="24">
        <v>35</v>
      </c>
      <c r="BS63" s="24">
        <v>35</v>
      </c>
      <c r="BT63" s="24">
        <v>0</v>
      </c>
      <c r="BU63" s="24">
        <v>35</v>
      </c>
      <c r="BV63" s="24">
        <v>34</v>
      </c>
      <c r="BW63" s="24">
        <v>-2.8571428571428572</v>
      </c>
      <c r="BX63" s="34"/>
      <c r="BY63" s="34"/>
      <c r="BZ63" s="49"/>
    </row>
    <row r="64" spans="1:78" s="50" customFormat="1" ht="30" customHeight="1" x14ac:dyDescent="0.25">
      <c r="A64" s="21">
        <v>53</v>
      </c>
      <c r="B64" s="56"/>
      <c r="C64" s="23" t="s">
        <v>73</v>
      </c>
      <c r="D64" s="24">
        <v>34</v>
      </c>
      <c r="E64" s="24">
        <v>0.3</v>
      </c>
      <c r="F64" s="24">
        <v>-99.117647058823536</v>
      </c>
      <c r="G64" s="24">
        <v>35</v>
      </c>
      <c r="H64" s="24">
        <v>0.3</v>
      </c>
      <c r="I64" s="24">
        <v>-99.142857142857153</v>
      </c>
      <c r="J64" s="24">
        <v>33</v>
      </c>
      <c r="K64" s="24">
        <v>0.3</v>
      </c>
      <c r="L64" s="24">
        <v>-99.090909090909093</v>
      </c>
      <c r="M64" s="24">
        <v>34</v>
      </c>
      <c r="N64" s="24">
        <v>0.3</v>
      </c>
      <c r="O64" s="24">
        <v>-99.117647058823536</v>
      </c>
      <c r="P64" s="24">
        <v>33</v>
      </c>
      <c r="Q64" s="24">
        <v>0.3</v>
      </c>
      <c r="R64" s="24">
        <v>-99.090909090909093</v>
      </c>
      <c r="S64" s="24">
        <v>33</v>
      </c>
      <c r="T64" s="24">
        <v>0.3</v>
      </c>
      <c r="U64" s="24">
        <v>-99.090909090909093</v>
      </c>
      <c r="V64" s="25">
        <v>34</v>
      </c>
      <c r="W64" s="24">
        <v>4</v>
      </c>
      <c r="X64" s="24">
        <v>-88.235294117647058</v>
      </c>
      <c r="Y64" s="24">
        <v>35</v>
      </c>
      <c r="Z64" s="24">
        <v>52</v>
      </c>
      <c r="AA64" s="24">
        <v>48.571428571428569</v>
      </c>
      <c r="AB64" s="24">
        <v>36</v>
      </c>
      <c r="AC64" s="24">
        <v>89</v>
      </c>
      <c r="AD64" s="24">
        <v>147.22222222222223</v>
      </c>
      <c r="AE64" s="24">
        <v>34</v>
      </c>
      <c r="AF64" s="24">
        <v>36</v>
      </c>
      <c r="AG64" s="24">
        <v>5.8823529411764701</v>
      </c>
      <c r="AH64" s="24">
        <v>36</v>
      </c>
      <c r="AI64" s="24">
        <v>36</v>
      </c>
      <c r="AJ64" s="24">
        <v>0</v>
      </c>
      <c r="AK64" s="24">
        <v>35</v>
      </c>
      <c r="AL64" s="24">
        <v>32</v>
      </c>
      <c r="AM64" s="24">
        <v>-8.5714285714285712</v>
      </c>
      <c r="AN64" s="24">
        <v>34</v>
      </c>
      <c r="AO64" s="24">
        <v>35</v>
      </c>
      <c r="AP64" s="24">
        <v>2.9411764705882351</v>
      </c>
      <c r="AQ64" s="24">
        <v>35</v>
      </c>
      <c r="AR64" s="24">
        <v>33</v>
      </c>
      <c r="AS64" s="24">
        <v>-5.7142857142857144</v>
      </c>
      <c r="AT64" s="24">
        <v>34</v>
      </c>
      <c r="AU64" s="24">
        <v>34</v>
      </c>
      <c r="AV64" s="24">
        <v>0</v>
      </c>
      <c r="AW64" s="24">
        <v>33</v>
      </c>
      <c r="AX64" s="24">
        <v>36</v>
      </c>
      <c r="AY64" s="24">
        <v>9.0909090909090917</v>
      </c>
      <c r="AZ64" s="24">
        <v>34</v>
      </c>
      <c r="BA64" s="24">
        <v>35</v>
      </c>
      <c r="BB64" s="24">
        <v>2.9411764705882351</v>
      </c>
      <c r="BC64" s="24">
        <v>34</v>
      </c>
      <c r="BD64" s="24">
        <v>35</v>
      </c>
      <c r="BE64" s="24">
        <v>2.9411764705882351</v>
      </c>
      <c r="BF64" s="24">
        <v>35</v>
      </c>
      <c r="BG64" s="24">
        <v>34</v>
      </c>
      <c r="BH64" s="24">
        <v>-2.8571428571428572</v>
      </c>
      <c r="BI64" s="24">
        <v>34</v>
      </c>
      <c r="BJ64" s="24">
        <v>33</v>
      </c>
      <c r="BK64" s="24">
        <v>-2.9411764705882351</v>
      </c>
      <c r="BL64" s="24">
        <v>36</v>
      </c>
      <c r="BM64" s="24">
        <v>36</v>
      </c>
      <c r="BN64" s="24">
        <v>0</v>
      </c>
      <c r="BO64" s="24">
        <v>34</v>
      </c>
      <c r="BP64" s="24">
        <v>35</v>
      </c>
      <c r="BQ64" s="24">
        <v>2.9411764705882351</v>
      </c>
      <c r="BR64" s="24">
        <v>34</v>
      </c>
      <c r="BS64" s="24">
        <v>34</v>
      </c>
      <c r="BT64" s="24">
        <v>0</v>
      </c>
      <c r="BU64" s="24">
        <v>35</v>
      </c>
      <c r="BV64" s="24">
        <v>34</v>
      </c>
      <c r="BW64" s="24">
        <v>-2.8571428571428572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6"/>
      <c r="C65" s="23" t="s">
        <v>74</v>
      </c>
      <c r="D65" s="24">
        <v>2</v>
      </c>
      <c r="E65" s="24">
        <v>2</v>
      </c>
      <c r="F65" s="24">
        <v>0</v>
      </c>
      <c r="G65" s="24">
        <v>2</v>
      </c>
      <c r="H65" s="24">
        <v>2</v>
      </c>
      <c r="I65" s="24">
        <v>0</v>
      </c>
      <c r="J65" s="24">
        <v>2</v>
      </c>
      <c r="K65" s="24">
        <v>2</v>
      </c>
      <c r="L65" s="24">
        <v>0</v>
      </c>
      <c r="M65" s="24">
        <v>2</v>
      </c>
      <c r="N65" s="24">
        <v>2</v>
      </c>
      <c r="O65" s="24">
        <v>0</v>
      </c>
      <c r="P65" s="24">
        <v>2</v>
      </c>
      <c r="Q65" s="24">
        <v>2</v>
      </c>
      <c r="R65" s="24">
        <v>0</v>
      </c>
      <c r="S65" s="24">
        <v>2</v>
      </c>
      <c r="T65" s="24">
        <v>2</v>
      </c>
      <c r="U65" s="24">
        <v>0</v>
      </c>
      <c r="V65" s="25">
        <v>2</v>
      </c>
      <c r="W65" s="24">
        <v>2</v>
      </c>
      <c r="X65" s="24">
        <v>0</v>
      </c>
      <c r="Y65" s="24">
        <v>2</v>
      </c>
      <c r="Z65" s="24">
        <v>2</v>
      </c>
      <c r="AA65" s="24">
        <v>0</v>
      </c>
      <c r="AB65" s="24">
        <v>2</v>
      </c>
      <c r="AC65" s="24">
        <v>2</v>
      </c>
      <c r="AD65" s="24">
        <v>0</v>
      </c>
      <c r="AE65" s="24">
        <v>2</v>
      </c>
      <c r="AF65" s="24">
        <v>2</v>
      </c>
      <c r="AG65" s="24">
        <v>0</v>
      </c>
      <c r="AH65" s="24">
        <v>2</v>
      </c>
      <c r="AI65" s="24">
        <v>2</v>
      </c>
      <c r="AJ65" s="24">
        <v>0</v>
      </c>
      <c r="AK65" s="24">
        <v>2</v>
      </c>
      <c r="AL65" s="24">
        <v>2</v>
      </c>
      <c r="AM65" s="24">
        <v>0</v>
      </c>
      <c r="AN65" s="24">
        <v>2</v>
      </c>
      <c r="AO65" s="24">
        <v>2</v>
      </c>
      <c r="AP65" s="24">
        <v>0</v>
      </c>
      <c r="AQ65" s="24">
        <v>2</v>
      </c>
      <c r="AR65" s="24">
        <v>2</v>
      </c>
      <c r="AS65" s="24">
        <v>0</v>
      </c>
      <c r="AT65" s="24">
        <v>2</v>
      </c>
      <c r="AU65" s="24">
        <v>2</v>
      </c>
      <c r="AV65" s="24">
        <v>0</v>
      </c>
      <c r="AW65" s="24">
        <v>2</v>
      </c>
      <c r="AX65" s="24">
        <v>2</v>
      </c>
      <c r="AY65" s="24">
        <v>0</v>
      </c>
      <c r="AZ65" s="24">
        <v>2</v>
      </c>
      <c r="BA65" s="24">
        <v>2</v>
      </c>
      <c r="BB65" s="24">
        <v>0</v>
      </c>
      <c r="BC65" s="24">
        <v>2</v>
      </c>
      <c r="BD65" s="24">
        <v>2</v>
      </c>
      <c r="BE65" s="24">
        <v>0</v>
      </c>
      <c r="BF65" s="24">
        <v>2</v>
      </c>
      <c r="BG65" s="24">
        <v>2</v>
      </c>
      <c r="BH65" s="24">
        <v>0</v>
      </c>
      <c r="BI65" s="24">
        <v>2</v>
      </c>
      <c r="BJ65" s="24">
        <v>2</v>
      </c>
      <c r="BK65" s="24">
        <v>0</v>
      </c>
      <c r="BL65" s="24">
        <v>2</v>
      </c>
      <c r="BM65" s="24">
        <v>2</v>
      </c>
      <c r="BN65" s="24">
        <v>0</v>
      </c>
      <c r="BO65" s="24">
        <v>2</v>
      </c>
      <c r="BP65" s="24">
        <v>2</v>
      </c>
      <c r="BQ65" s="24">
        <v>0</v>
      </c>
      <c r="BR65" s="24">
        <v>2</v>
      </c>
      <c r="BS65" s="24">
        <v>2</v>
      </c>
      <c r="BT65" s="24">
        <v>0</v>
      </c>
      <c r="BU65" s="24">
        <v>2</v>
      </c>
      <c r="BV65" s="24">
        <v>2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8</v>
      </c>
      <c r="E66" s="24">
        <v>8</v>
      </c>
      <c r="F66" s="24">
        <v>0</v>
      </c>
      <c r="G66" s="24">
        <v>7</v>
      </c>
      <c r="H66" s="24">
        <v>8</v>
      </c>
      <c r="I66" s="24">
        <v>14.285714285714285</v>
      </c>
      <c r="J66" s="24">
        <v>8</v>
      </c>
      <c r="K66" s="24">
        <v>8</v>
      </c>
      <c r="L66" s="24">
        <v>0</v>
      </c>
      <c r="M66" s="24">
        <v>7</v>
      </c>
      <c r="N66" s="24">
        <v>8</v>
      </c>
      <c r="O66" s="24">
        <v>14.285714285714285</v>
      </c>
      <c r="P66" s="24">
        <v>7</v>
      </c>
      <c r="Q66" s="24">
        <v>7</v>
      </c>
      <c r="R66" s="24">
        <v>0</v>
      </c>
      <c r="S66" s="24">
        <v>7</v>
      </c>
      <c r="T66" s="24">
        <v>8</v>
      </c>
      <c r="U66" s="24">
        <v>14.285714285714285</v>
      </c>
      <c r="V66" s="25">
        <v>7</v>
      </c>
      <c r="W66" s="24">
        <v>8</v>
      </c>
      <c r="X66" s="24">
        <v>14.285714285714285</v>
      </c>
      <c r="Y66" s="24">
        <v>8</v>
      </c>
      <c r="Z66" s="24">
        <v>8</v>
      </c>
      <c r="AA66" s="24">
        <v>0</v>
      </c>
      <c r="AB66" s="24">
        <v>8</v>
      </c>
      <c r="AC66" s="24">
        <v>8</v>
      </c>
      <c r="AD66" s="24">
        <v>0</v>
      </c>
      <c r="AE66" s="24">
        <v>10</v>
      </c>
      <c r="AF66" s="24">
        <v>10</v>
      </c>
      <c r="AG66" s="24">
        <v>0</v>
      </c>
      <c r="AH66" s="24">
        <v>9</v>
      </c>
      <c r="AI66" s="24">
        <v>11</v>
      </c>
      <c r="AJ66" s="24">
        <v>22.222222222222221</v>
      </c>
      <c r="AK66" s="24">
        <v>10</v>
      </c>
      <c r="AL66" s="24">
        <v>10</v>
      </c>
      <c r="AM66" s="24">
        <v>0</v>
      </c>
      <c r="AN66" s="24">
        <v>10</v>
      </c>
      <c r="AO66" s="24">
        <v>10</v>
      </c>
      <c r="AP66" s="24">
        <v>0</v>
      </c>
      <c r="AQ66" s="24">
        <v>10</v>
      </c>
      <c r="AR66" s="24">
        <v>11</v>
      </c>
      <c r="AS66" s="24">
        <v>10</v>
      </c>
      <c r="AT66" s="24">
        <v>10</v>
      </c>
      <c r="AU66" s="24">
        <v>11</v>
      </c>
      <c r="AV66" s="24">
        <v>10</v>
      </c>
      <c r="AW66" s="24">
        <v>10</v>
      </c>
      <c r="AX66" s="24">
        <v>11</v>
      </c>
      <c r="AY66" s="24">
        <v>10</v>
      </c>
      <c r="AZ66" s="24">
        <v>10</v>
      </c>
      <c r="BA66" s="24">
        <v>10</v>
      </c>
      <c r="BB66" s="24">
        <v>0</v>
      </c>
      <c r="BC66" s="24">
        <v>11</v>
      </c>
      <c r="BD66" s="24">
        <v>11</v>
      </c>
      <c r="BE66" s="24">
        <v>0</v>
      </c>
      <c r="BF66" s="24">
        <v>10</v>
      </c>
      <c r="BG66" s="24">
        <v>10</v>
      </c>
      <c r="BH66" s="24">
        <v>0</v>
      </c>
      <c r="BI66" s="24">
        <v>10</v>
      </c>
      <c r="BJ66" s="24">
        <v>10</v>
      </c>
      <c r="BK66" s="24">
        <v>0</v>
      </c>
      <c r="BL66" s="24">
        <v>9</v>
      </c>
      <c r="BM66" s="24">
        <v>9</v>
      </c>
      <c r="BN66" s="24">
        <v>0</v>
      </c>
      <c r="BO66" s="24">
        <v>8</v>
      </c>
      <c r="BP66" s="24">
        <v>9</v>
      </c>
      <c r="BQ66" s="24">
        <v>12.5</v>
      </c>
      <c r="BR66" s="24">
        <v>8</v>
      </c>
      <c r="BS66" s="24">
        <v>9</v>
      </c>
      <c r="BT66" s="24">
        <v>12.5</v>
      </c>
      <c r="BU66" s="24">
        <v>8</v>
      </c>
      <c r="BV66" s="24">
        <v>8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4</v>
      </c>
      <c r="E67" s="24">
        <v>2</v>
      </c>
      <c r="F67" s="24">
        <v>-50</v>
      </c>
      <c r="G67" s="24">
        <v>4</v>
      </c>
      <c r="H67" s="24">
        <v>1</v>
      </c>
      <c r="I67" s="24">
        <v>-75</v>
      </c>
      <c r="J67" s="24">
        <v>3</v>
      </c>
      <c r="K67" s="24">
        <v>2</v>
      </c>
      <c r="L67" s="24">
        <v>-33.333333333333329</v>
      </c>
      <c r="M67" s="24">
        <v>3</v>
      </c>
      <c r="N67" s="24">
        <v>2</v>
      </c>
      <c r="O67" s="24">
        <v>-33.333333333333329</v>
      </c>
      <c r="P67" s="24">
        <v>3</v>
      </c>
      <c r="Q67" s="24">
        <v>1</v>
      </c>
      <c r="R67" s="24">
        <v>-66.666666666666657</v>
      </c>
      <c r="S67" s="24">
        <v>4</v>
      </c>
      <c r="T67" s="24">
        <v>2</v>
      </c>
      <c r="U67" s="24">
        <v>-50</v>
      </c>
      <c r="V67" s="25">
        <v>2</v>
      </c>
      <c r="W67" s="24">
        <v>1</v>
      </c>
      <c r="X67" s="24">
        <v>-50</v>
      </c>
      <c r="Y67" s="24">
        <v>1</v>
      </c>
      <c r="Z67" s="24">
        <v>1</v>
      </c>
      <c r="AA67" s="24">
        <v>0</v>
      </c>
      <c r="AB67" s="24">
        <v>3</v>
      </c>
      <c r="AC67" s="24">
        <v>0.7</v>
      </c>
      <c r="AD67" s="24">
        <v>-76.666666666666657</v>
      </c>
      <c r="AE67" s="24">
        <v>2</v>
      </c>
      <c r="AF67" s="24">
        <v>3</v>
      </c>
      <c r="AG67" s="24">
        <v>50</v>
      </c>
      <c r="AH67" s="24">
        <v>3</v>
      </c>
      <c r="AI67" s="24">
        <v>3</v>
      </c>
      <c r="AJ67" s="24">
        <v>0</v>
      </c>
      <c r="AK67" s="24">
        <v>3</v>
      </c>
      <c r="AL67" s="24">
        <v>2</v>
      </c>
      <c r="AM67" s="24">
        <v>-33.333333333333329</v>
      </c>
      <c r="AN67" s="24">
        <v>2</v>
      </c>
      <c r="AO67" s="24">
        <v>2</v>
      </c>
      <c r="AP67" s="24">
        <v>0</v>
      </c>
      <c r="AQ67" s="24">
        <v>3</v>
      </c>
      <c r="AR67" s="24">
        <v>0</v>
      </c>
      <c r="AS67" s="24">
        <v>-100</v>
      </c>
      <c r="AT67" s="24">
        <v>3</v>
      </c>
      <c r="AU67" s="24">
        <v>0</v>
      </c>
      <c r="AV67" s="24">
        <v>-100</v>
      </c>
      <c r="AW67" s="24">
        <v>3</v>
      </c>
      <c r="AX67" s="24">
        <v>3</v>
      </c>
      <c r="AY67" s="24">
        <v>0</v>
      </c>
      <c r="AZ67" s="24">
        <v>3</v>
      </c>
      <c r="BA67" s="24">
        <v>0</v>
      </c>
      <c r="BB67" s="24">
        <v>-100</v>
      </c>
      <c r="BC67" s="24">
        <v>3</v>
      </c>
      <c r="BD67" s="24">
        <v>3</v>
      </c>
      <c r="BE67" s="24">
        <v>0</v>
      </c>
      <c r="BF67" s="24">
        <v>3</v>
      </c>
      <c r="BG67" s="24">
        <v>3</v>
      </c>
      <c r="BH67" s="24">
        <v>0</v>
      </c>
      <c r="BI67" s="24">
        <v>3</v>
      </c>
      <c r="BJ67" s="24">
        <v>3</v>
      </c>
      <c r="BK67" s="24">
        <v>0</v>
      </c>
      <c r="BL67" s="24">
        <v>3</v>
      </c>
      <c r="BM67" s="24">
        <v>3</v>
      </c>
      <c r="BN67" s="24">
        <v>0</v>
      </c>
      <c r="BO67" s="24">
        <v>3</v>
      </c>
      <c r="BP67" s="24">
        <v>4</v>
      </c>
      <c r="BQ67" s="24">
        <v>33.333333333333329</v>
      </c>
      <c r="BR67" s="24">
        <v>2</v>
      </c>
      <c r="BS67" s="24">
        <v>3</v>
      </c>
      <c r="BT67" s="24">
        <v>50</v>
      </c>
      <c r="BU67" s="24">
        <v>3</v>
      </c>
      <c r="BV67" s="24">
        <v>2</v>
      </c>
      <c r="BW67" s="24">
        <v>-33.333333333333329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3</v>
      </c>
      <c r="E68" s="24">
        <v>3</v>
      </c>
      <c r="F68" s="24">
        <v>0</v>
      </c>
      <c r="G68" s="24">
        <v>2</v>
      </c>
      <c r="H68" s="24">
        <v>2</v>
      </c>
      <c r="I68" s="24">
        <v>0</v>
      </c>
      <c r="J68" s="24">
        <v>2</v>
      </c>
      <c r="K68" s="24">
        <v>2</v>
      </c>
      <c r="L68" s="24">
        <v>0</v>
      </c>
      <c r="M68" s="24">
        <v>2</v>
      </c>
      <c r="N68" s="24">
        <v>2</v>
      </c>
      <c r="O68" s="24">
        <v>0</v>
      </c>
      <c r="P68" s="24">
        <v>2</v>
      </c>
      <c r="Q68" s="24">
        <v>3</v>
      </c>
      <c r="R68" s="24">
        <v>50</v>
      </c>
      <c r="S68" s="24">
        <v>3</v>
      </c>
      <c r="T68" s="24">
        <v>3</v>
      </c>
      <c r="U68" s="24">
        <v>0</v>
      </c>
      <c r="V68" s="25">
        <v>7</v>
      </c>
      <c r="W68" s="24">
        <v>3</v>
      </c>
      <c r="X68" s="24">
        <v>-57.142857142857139</v>
      </c>
      <c r="Y68" s="24">
        <v>8</v>
      </c>
      <c r="Z68" s="24">
        <v>3</v>
      </c>
      <c r="AA68" s="24">
        <v>-62.5</v>
      </c>
      <c r="AB68" s="24">
        <v>8</v>
      </c>
      <c r="AC68" s="24">
        <v>3</v>
      </c>
      <c r="AD68" s="24">
        <v>-62.5</v>
      </c>
      <c r="AE68" s="24">
        <v>9</v>
      </c>
      <c r="AF68" s="24">
        <v>4</v>
      </c>
      <c r="AG68" s="24">
        <v>-55.555555555555557</v>
      </c>
      <c r="AH68" s="24">
        <v>9</v>
      </c>
      <c r="AI68" s="24">
        <v>4</v>
      </c>
      <c r="AJ68" s="24">
        <v>-55.555555555555557</v>
      </c>
      <c r="AK68" s="24">
        <v>9</v>
      </c>
      <c r="AL68" s="24">
        <v>5</v>
      </c>
      <c r="AM68" s="24">
        <v>-44.444444444444443</v>
      </c>
      <c r="AN68" s="24">
        <v>7</v>
      </c>
      <c r="AO68" s="24">
        <v>7</v>
      </c>
      <c r="AP68" s="24">
        <v>0</v>
      </c>
      <c r="AQ68" s="24">
        <v>7</v>
      </c>
      <c r="AR68" s="24">
        <v>6</v>
      </c>
      <c r="AS68" s="24">
        <v>-14.285714285714285</v>
      </c>
      <c r="AT68" s="24">
        <v>9</v>
      </c>
      <c r="AU68" s="24">
        <v>7</v>
      </c>
      <c r="AV68" s="24">
        <v>-22.222222222222221</v>
      </c>
      <c r="AW68" s="24">
        <v>5</v>
      </c>
      <c r="AX68" s="24">
        <v>6</v>
      </c>
      <c r="AY68" s="24">
        <v>20</v>
      </c>
      <c r="AZ68" s="24">
        <v>4</v>
      </c>
      <c r="BA68" s="24">
        <v>7</v>
      </c>
      <c r="BB68" s="24">
        <v>75</v>
      </c>
      <c r="BC68" s="24">
        <v>4</v>
      </c>
      <c r="BD68" s="24">
        <v>7</v>
      </c>
      <c r="BE68" s="24">
        <v>75</v>
      </c>
      <c r="BF68" s="24">
        <v>3</v>
      </c>
      <c r="BG68" s="24">
        <v>4</v>
      </c>
      <c r="BH68" s="24">
        <v>33.333333333333329</v>
      </c>
      <c r="BI68" s="24">
        <v>3</v>
      </c>
      <c r="BJ68" s="24">
        <v>3</v>
      </c>
      <c r="BK68" s="24">
        <v>0</v>
      </c>
      <c r="BL68" s="24">
        <v>3</v>
      </c>
      <c r="BM68" s="24">
        <v>3</v>
      </c>
      <c r="BN68" s="24">
        <v>0</v>
      </c>
      <c r="BO68" s="24">
        <v>3</v>
      </c>
      <c r="BP68" s="24">
        <v>3</v>
      </c>
      <c r="BQ68" s="24">
        <v>0</v>
      </c>
      <c r="BR68" s="24">
        <v>3</v>
      </c>
      <c r="BS68" s="24">
        <v>3</v>
      </c>
      <c r="BT68" s="24">
        <v>0</v>
      </c>
      <c r="BU68" s="24">
        <v>3</v>
      </c>
      <c r="BV68" s="24">
        <v>3</v>
      </c>
      <c r="BW68" s="24">
        <v>0</v>
      </c>
      <c r="BX68" s="34"/>
      <c r="BY68" s="34"/>
      <c r="BZ68" s="49"/>
    </row>
    <row r="69" spans="1:78" s="50" customFormat="1" ht="33" customHeight="1" x14ac:dyDescent="0.25">
      <c r="A69" s="57" t="s">
        <v>78</v>
      </c>
      <c r="B69" s="58"/>
      <c r="C69" s="59"/>
      <c r="D69" s="40">
        <v>86</v>
      </c>
      <c r="E69" s="40">
        <v>50.3</v>
      </c>
      <c r="F69" s="33">
        <v>-41.511627906976749</v>
      </c>
      <c r="G69" s="40">
        <v>84</v>
      </c>
      <c r="H69" s="40">
        <v>48.3</v>
      </c>
      <c r="I69" s="33">
        <v>-42.500000000000007</v>
      </c>
      <c r="J69" s="40">
        <v>82</v>
      </c>
      <c r="K69" s="40">
        <v>47.3</v>
      </c>
      <c r="L69" s="33">
        <v>-42.31707317073171</v>
      </c>
      <c r="M69" s="40">
        <v>82</v>
      </c>
      <c r="N69" s="40">
        <v>46.3</v>
      </c>
      <c r="O69" s="33">
        <v>-43.536585365853661</v>
      </c>
      <c r="P69" s="40">
        <v>82</v>
      </c>
      <c r="Q69" s="40">
        <v>47.3</v>
      </c>
      <c r="R69" s="33">
        <v>-42.31707317073171</v>
      </c>
      <c r="S69" s="40">
        <v>84</v>
      </c>
      <c r="T69" s="40">
        <v>50.3</v>
      </c>
      <c r="U69" s="33">
        <v>-40.11904761904762</v>
      </c>
      <c r="V69" s="40">
        <v>87</v>
      </c>
      <c r="W69" s="40">
        <v>53</v>
      </c>
      <c r="X69" s="33">
        <v>-39.080459770114942</v>
      </c>
      <c r="Y69" s="40">
        <v>89</v>
      </c>
      <c r="Z69" s="40">
        <v>101</v>
      </c>
      <c r="AA69" s="33">
        <v>13.48314606741573</v>
      </c>
      <c r="AB69" s="40">
        <v>93</v>
      </c>
      <c r="AC69" s="40">
        <v>137.69999999999999</v>
      </c>
      <c r="AD69" s="33">
        <v>48.064516129032249</v>
      </c>
      <c r="AE69" s="40">
        <v>93</v>
      </c>
      <c r="AF69" s="40">
        <v>91</v>
      </c>
      <c r="AG69" s="33">
        <v>-2.1505376344086025</v>
      </c>
      <c r="AH69" s="40">
        <v>94</v>
      </c>
      <c r="AI69" s="40">
        <v>91</v>
      </c>
      <c r="AJ69" s="33">
        <v>-3.1914893617021276</v>
      </c>
      <c r="AK69" s="40">
        <v>94</v>
      </c>
      <c r="AL69" s="40">
        <v>86</v>
      </c>
      <c r="AM69" s="33">
        <v>-8.5106382978723403</v>
      </c>
      <c r="AN69" s="40">
        <v>90</v>
      </c>
      <c r="AO69" s="40">
        <v>91</v>
      </c>
      <c r="AP69" s="33">
        <v>1.1111111111111112</v>
      </c>
      <c r="AQ69" s="40">
        <v>91</v>
      </c>
      <c r="AR69" s="40">
        <v>87</v>
      </c>
      <c r="AS69" s="33">
        <v>-4.395604395604396</v>
      </c>
      <c r="AT69" s="40">
        <v>93</v>
      </c>
      <c r="AU69" s="40">
        <v>89</v>
      </c>
      <c r="AV69" s="33">
        <v>-4.3010752688172049</v>
      </c>
      <c r="AW69" s="40">
        <v>87</v>
      </c>
      <c r="AX69" s="40">
        <v>93</v>
      </c>
      <c r="AY69" s="33">
        <v>6.8965517241379306</v>
      </c>
      <c r="AZ69" s="40">
        <v>88</v>
      </c>
      <c r="BA69" s="40">
        <v>89</v>
      </c>
      <c r="BB69" s="33">
        <v>1.1363636363636365</v>
      </c>
      <c r="BC69" s="40">
        <v>89</v>
      </c>
      <c r="BD69" s="40">
        <v>93</v>
      </c>
      <c r="BE69" s="33">
        <v>4.4943820224719104</v>
      </c>
      <c r="BF69" s="40">
        <v>88</v>
      </c>
      <c r="BG69" s="40">
        <v>88</v>
      </c>
      <c r="BH69" s="33">
        <v>0</v>
      </c>
      <c r="BI69" s="40">
        <v>87</v>
      </c>
      <c r="BJ69" s="40">
        <v>89</v>
      </c>
      <c r="BK69" s="33">
        <v>2.2988505747126435</v>
      </c>
      <c r="BL69" s="40">
        <v>88</v>
      </c>
      <c r="BM69" s="40">
        <v>88</v>
      </c>
      <c r="BN69" s="33">
        <v>0</v>
      </c>
      <c r="BO69" s="40">
        <v>85</v>
      </c>
      <c r="BP69" s="40">
        <v>88</v>
      </c>
      <c r="BQ69" s="33">
        <v>3.5294117647058822</v>
      </c>
      <c r="BR69" s="40">
        <v>84</v>
      </c>
      <c r="BS69" s="40">
        <v>86</v>
      </c>
      <c r="BT69" s="33">
        <v>2.3809523809523809</v>
      </c>
      <c r="BU69" s="40">
        <v>86</v>
      </c>
      <c r="BV69" s="40">
        <v>83</v>
      </c>
      <c r="BW69" s="33">
        <v>-3.4883720930232558</v>
      </c>
      <c r="BX69" s="60" t="s">
        <v>5</v>
      </c>
      <c r="BY69" s="60" t="s">
        <v>6</v>
      </c>
      <c r="BZ69" s="49"/>
    </row>
    <row r="70" spans="1:78" s="49" customFormat="1" ht="37.5" customHeight="1" x14ac:dyDescent="0.25">
      <c r="A70" s="61" t="s">
        <v>79</v>
      </c>
      <c r="B70" s="62"/>
      <c r="C70" s="63"/>
      <c r="D70" s="64">
        <v>2675.0493557252112</v>
      </c>
      <c r="E70" s="64">
        <v>2961.2000000000003</v>
      </c>
      <c r="F70" s="64">
        <v>10.697022978748484</v>
      </c>
      <c r="G70" s="64">
        <v>2610.9504592253579</v>
      </c>
      <c r="H70" s="64">
        <v>2880.2000000000003</v>
      </c>
      <c r="I70" s="64">
        <v>10.312319018665942</v>
      </c>
      <c r="J70" s="64">
        <v>2563.7827115879199</v>
      </c>
      <c r="K70" s="64">
        <v>2729.2000000000003</v>
      </c>
      <c r="L70" s="64">
        <v>6.4520790964233656</v>
      </c>
      <c r="M70" s="64">
        <v>2530.7957546918788</v>
      </c>
      <c r="N70" s="64">
        <v>2757.1000000000004</v>
      </c>
      <c r="O70" s="64">
        <v>8.9420193189660964</v>
      </c>
      <c r="P70" s="64">
        <v>2552.1006085728604</v>
      </c>
      <c r="Q70" s="64">
        <v>2761</v>
      </c>
      <c r="R70" s="64">
        <v>8.185390134127843</v>
      </c>
      <c r="S70" s="64">
        <v>2626.2814390956128</v>
      </c>
      <c r="T70" s="64">
        <v>2841</v>
      </c>
      <c r="U70" s="64">
        <v>8.1757635609048744</v>
      </c>
      <c r="V70" s="64">
        <v>2823.4244885980238</v>
      </c>
      <c r="W70" s="64">
        <v>3063.7000000000003</v>
      </c>
      <c r="X70" s="64">
        <v>8.510073932286593</v>
      </c>
      <c r="Y70" s="64">
        <v>3385.3221629430864</v>
      </c>
      <c r="Z70" s="64">
        <v>3745.3999999999996</v>
      </c>
      <c r="AA70" s="64">
        <v>10.636442256469723</v>
      </c>
      <c r="AB70" s="64">
        <v>3912.1508766852799</v>
      </c>
      <c r="AC70" s="64">
        <v>4334.2</v>
      </c>
      <c r="AD70" s="64">
        <v>10.78816069773662</v>
      </c>
      <c r="AE70" s="64">
        <v>4305.6587133318917</v>
      </c>
      <c r="AF70" s="64">
        <v>4744.3999999999996</v>
      </c>
      <c r="AG70" s="64">
        <v>10.189876064946919</v>
      </c>
      <c r="AH70" s="64">
        <v>4263.3542227234002</v>
      </c>
      <c r="AI70" s="64">
        <v>4894.1000000000004</v>
      </c>
      <c r="AJ70" s="64">
        <v>14.794589994769055</v>
      </c>
      <c r="AK70" s="64">
        <v>4073.6000595633068</v>
      </c>
      <c r="AL70" s="64">
        <v>4729.2000000000007</v>
      </c>
      <c r="AM70" s="64">
        <v>16.093871044055678</v>
      </c>
      <c r="AN70" s="64">
        <v>3926.3386530684284</v>
      </c>
      <c r="AO70" s="64">
        <v>4621</v>
      </c>
      <c r="AP70" s="64">
        <v>17.692344148375859</v>
      </c>
      <c r="AQ70" s="64">
        <v>3707.9620686046533</v>
      </c>
      <c r="AR70" s="64">
        <v>4385.3999999999996</v>
      </c>
      <c r="AS70" s="64">
        <v>18.269818268401909</v>
      </c>
      <c r="AT70" s="64">
        <v>3664.820471087005</v>
      </c>
      <c r="AU70" s="64">
        <v>4201.3</v>
      </c>
      <c r="AV70" s="64">
        <v>14.638630545355817</v>
      </c>
      <c r="AW70" s="64">
        <v>3582.1023934154186</v>
      </c>
      <c r="AX70" s="64">
        <v>4106.2999999999993</v>
      </c>
      <c r="AY70" s="64">
        <v>14.633797390832685</v>
      </c>
      <c r="AZ70" s="64">
        <v>3505.5136351010033</v>
      </c>
      <c r="BA70" s="64">
        <v>3839.3</v>
      </c>
      <c r="BB70" s="64">
        <v>9.5217534331279143</v>
      </c>
      <c r="BC70" s="64">
        <v>3557.7412377029009</v>
      </c>
      <c r="BD70" s="64">
        <v>3696</v>
      </c>
      <c r="BE70" s="64">
        <v>3.8861387903063904</v>
      </c>
      <c r="BF70" s="64">
        <v>3702.6205834884886</v>
      </c>
      <c r="BG70" s="64">
        <v>3756.7</v>
      </c>
      <c r="BH70" s="64">
        <v>1.4605713788950896</v>
      </c>
      <c r="BI70" s="64">
        <v>3779.8320697939107</v>
      </c>
      <c r="BJ70" s="64">
        <v>3813.9</v>
      </c>
      <c r="BK70" s="64">
        <v>0.9013080363632896</v>
      </c>
      <c r="BL70" s="64">
        <v>3534.2969176519591</v>
      </c>
      <c r="BM70" s="64">
        <v>3539</v>
      </c>
      <c r="BN70" s="64">
        <v>0.13306981438235849</v>
      </c>
      <c r="BO70" s="64">
        <v>3270.6869652073628</v>
      </c>
      <c r="BP70" s="64">
        <v>3371.8</v>
      </c>
      <c r="BQ70" s="64">
        <v>3.0914922726708189</v>
      </c>
      <c r="BR70" s="64">
        <v>3114.8741668752509</v>
      </c>
      <c r="BS70" s="64">
        <v>3142.9</v>
      </c>
      <c r="BT70" s="64">
        <v>0.89974206415098457</v>
      </c>
      <c r="BU70" s="64">
        <v>2972.0718243208562</v>
      </c>
      <c r="BV70" s="64">
        <v>2987.6</v>
      </c>
      <c r="BW70" s="64">
        <v>0.52246973145381626</v>
      </c>
      <c r="BX70" s="65">
        <f>BU70+BR70+BO70+BL70+BI70+BF70+BC70+AZ70+AW70+AT70+AQ70+AN70+AK70+AH70+AE70+AB70+Y70+V70+S70+P70+M70+J70+G70+D70</f>
        <v>80641.331839061051</v>
      </c>
      <c r="BY70" s="65">
        <f>BV70+BS70+BP70+BM70+BJ70+BG70+BD70+BA70+AX70+AU70+AR70+AO70+AL70+AI70+AF70+AC70+Z70+W70+T70+Q70+N70+K70+H70+E70</f>
        <v>87901.9</v>
      </c>
    </row>
    <row r="71" spans="1:78" ht="23.25" hidden="1" customHeight="1" x14ac:dyDescent="0.25">
      <c r="D71" s="68">
        <v>38.731798775036324</v>
      </c>
      <c r="E71" s="68">
        <v>66.81235288693766</v>
      </c>
      <c r="F71" s="68">
        <v>116.19539632510897</v>
      </c>
      <c r="G71" s="68">
        <v>108.44903657010171</v>
      </c>
      <c r="H71" s="68">
        <v>117.16369129448488</v>
      </c>
      <c r="I71" s="68">
        <v>113.29051141698125</v>
      </c>
      <c r="J71" s="68">
        <v>99.734381845718531</v>
      </c>
      <c r="K71" s="68">
        <v>37.763503805660413</v>
      </c>
      <c r="L71" s="68">
        <v>45.509863560667682</v>
      </c>
      <c r="M71" s="68">
        <v>52.28792834629904</v>
      </c>
      <c r="N71" s="68">
        <v>61.002583070682206</v>
      </c>
      <c r="O71" s="68">
        <v>55.19281325442676</v>
      </c>
      <c r="P71" s="68">
        <v>190.7541089670539</v>
      </c>
      <c r="Q71" s="68">
        <v>91.988022090711269</v>
      </c>
      <c r="R71" s="68">
        <v>86.178252274455815</v>
      </c>
      <c r="S71" s="68">
        <v>29.048849081277243</v>
      </c>
      <c r="T71" s="68">
        <v>124.91005104949214</v>
      </c>
      <c r="U71" s="68">
        <v>113.29051141698125</v>
      </c>
      <c r="V71" s="69">
        <v>99.734381845718531</v>
      </c>
      <c r="W71" s="68">
        <v>46.478158530043586</v>
      </c>
      <c r="X71" s="68">
        <v>32.922028958780878</v>
      </c>
      <c r="Y71" s="68">
        <v>89.083137182583542</v>
      </c>
      <c r="Z71" s="68">
        <v>1816.5213625492036</v>
      </c>
      <c r="AA71" s="68">
        <v>52.28792834629904</v>
      </c>
      <c r="AB71" s="68">
        <v>31.953733989404967</v>
      </c>
      <c r="AC71" s="68">
        <v>61.002583070682206</v>
      </c>
      <c r="AD71" s="68">
        <v>32.922028958780878</v>
      </c>
      <c r="AE71" s="68">
        <v>31.953733989404967</v>
      </c>
      <c r="AF71" s="68">
        <v>48.414748468795402</v>
      </c>
      <c r="AG71" s="68">
        <v>39.700093744412229</v>
      </c>
      <c r="AH71" s="68">
        <v>78.431892519448553</v>
      </c>
      <c r="AI71" s="68">
        <v>48.414748468795402</v>
      </c>
      <c r="AJ71" s="68">
        <v>1</v>
      </c>
      <c r="AK71" s="68">
        <v>12.587834601886804</v>
      </c>
      <c r="AL71" s="68">
        <v>5.7</v>
      </c>
      <c r="AM71" s="68">
        <v>444.36932615791045</v>
      </c>
      <c r="AN71" s="68">
        <v>63.907467978809933</v>
      </c>
      <c r="AO71" s="68">
        <v>49.383043438171313</v>
      </c>
      <c r="AP71" s="68">
        <v>135.56129571262713</v>
      </c>
      <c r="AQ71" s="68">
        <v>91.019727121335364</v>
      </c>
      <c r="AR71" s="68">
        <v>339.87153425094374</v>
      </c>
      <c r="AS71" s="68">
        <v>784.24086040885413</v>
      </c>
      <c r="AT71" s="68">
        <v>70.685532764441291</v>
      </c>
      <c r="AU71" s="68">
        <v>47.446453499419498</v>
      </c>
      <c r="AV71" s="68">
        <v>30.017144050653151</v>
      </c>
      <c r="AW71" s="68">
        <v>27.112259142525428</v>
      </c>
      <c r="AX71" s="68">
        <v>25.175669203773609</v>
      </c>
      <c r="AY71" s="68">
        <v>15.492719510014529</v>
      </c>
      <c r="AZ71" s="68">
        <v>1.9365899387518162</v>
      </c>
      <c r="BA71" s="68">
        <v>217.8663681095793</v>
      </c>
      <c r="BB71" s="68">
        <v>19.365899387518162</v>
      </c>
      <c r="BC71" s="68">
        <v>68.748942825689468</v>
      </c>
      <c r="BD71" s="68">
        <v>34.858618897532693</v>
      </c>
      <c r="BE71" s="68">
        <v>31.953733989404967</v>
      </c>
      <c r="BF71" s="68">
        <v>35.826913866908598</v>
      </c>
      <c r="BG71" s="68">
        <v>11.619539632510897</v>
      </c>
      <c r="BH71" s="68">
        <v>202.3736485995648</v>
      </c>
      <c r="BI71" s="68">
        <v>420.24001670914413</v>
      </c>
      <c r="BJ71" s="68">
        <v>35</v>
      </c>
      <c r="BK71" s="68">
        <v>34</v>
      </c>
      <c r="BL71" s="68">
        <v>2</v>
      </c>
      <c r="BM71" s="68">
        <v>8</v>
      </c>
      <c r="BN71" s="68">
        <v>2</v>
      </c>
      <c r="BO71" s="68">
        <v>3</v>
      </c>
      <c r="BP71" s="68">
        <v>84</v>
      </c>
      <c r="BQ71" s="68">
        <v>3105.0022396672016</v>
      </c>
      <c r="BR71" s="68">
        <f>'[1]Entry sheet'!X6</f>
        <v>3968.1686098288505</v>
      </c>
      <c r="BS71" s="68"/>
      <c r="BT71" s="68"/>
      <c r="BU71" s="68">
        <f>'[1]Entry sheet'!Y6</f>
        <v>3832.7879098288513</v>
      </c>
      <c r="BV71" s="68"/>
      <c r="BW71" s="68"/>
      <c r="BX71" s="68"/>
      <c r="BY71" s="68"/>
    </row>
    <row r="72" spans="1:78" ht="23.25" hidden="1" customHeight="1" x14ac:dyDescent="0.25">
      <c r="B72" s="67" t="s">
        <v>80</v>
      </c>
      <c r="D72" s="70">
        <v>41</v>
      </c>
      <c r="E72" s="70">
        <v>65</v>
      </c>
      <c r="F72" s="70">
        <v>119</v>
      </c>
      <c r="G72" s="70">
        <v>106</v>
      </c>
      <c r="H72" s="70">
        <v>120</v>
      </c>
      <c r="I72" s="70">
        <v>112</v>
      </c>
      <c r="J72" s="70">
        <v>99</v>
      </c>
      <c r="K72" s="70">
        <v>40</v>
      </c>
      <c r="L72" s="70">
        <v>43</v>
      </c>
      <c r="M72" s="70">
        <v>56</v>
      </c>
      <c r="N72" s="70">
        <v>59</v>
      </c>
      <c r="O72" s="70">
        <v>51</v>
      </c>
      <c r="P72" s="70">
        <v>198</v>
      </c>
      <c r="Q72" s="70">
        <v>76</v>
      </c>
      <c r="R72" s="70">
        <v>93</v>
      </c>
      <c r="S72" s="70">
        <v>29</v>
      </c>
      <c r="T72" s="70">
        <v>128</v>
      </c>
      <c r="U72" s="70">
        <v>110</v>
      </c>
      <c r="V72" s="69">
        <v>107</v>
      </c>
      <c r="W72" s="70">
        <v>42</v>
      </c>
      <c r="X72" s="70">
        <v>55</v>
      </c>
      <c r="Y72" s="70">
        <v>87</v>
      </c>
      <c r="Z72" s="70">
        <v>1836</v>
      </c>
      <c r="AA72" s="70">
        <v>51</v>
      </c>
      <c r="AB72" s="70">
        <v>64</v>
      </c>
      <c r="AC72" s="70">
        <v>72</v>
      </c>
      <c r="AD72" s="70">
        <v>40</v>
      </c>
      <c r="AE72" s="70">
        <v>29</v>
      </c>
      <c r="AF72" s="70">
        <v>44</v>
      </c>
      <c r="AG72" s="70">
        <v>39</v>
      </c>
      <c r="AH72" s="70">
        <v>88</v>
      </c>
      <c r="AI72" s="70">
        <v>51</v>
      </c>
      <c r="AJ72" s="70">
        <v>0.5</v>
      </c>
      <c r="AK72" s="70">
        <v>13</v>
      </c>
      <c r="AL72" s="70">
        <v>5.2</v>
      </c>
      <c r="AM72" s="70">
        <v>496.7</v>
      </c>
      <c r="AN72" s="70">
        <v>74</v>
      </c>
      <c r="AO72" s="70">
        <v>52</v>
      </c>
      <c r="AP72" s="70">
        <v>121</v>
      </c>
      <c r="AQ72" s="70">
        <v>105</v>
      </c>
      <c r="AR72" s="70">
        <v>352</v>
      </c>
      <c r="AS72" s="70">
        <v>848.7</v>
      </c>
      <c r="AT72" s="70">
        <v>78</v>
      </c>
      <c r="AU72" s="70">
        <v>64</v>
      </c>
      <c r="AV72" s="70">
        <v>55</v>
      </c>
      <c r="AW72" s="70">
        <v>43</v>
      </c>
      <c r="AX72" s="70">
        <v>38</v>
      </c>
      <c r="AY72" s="70">
        <v>0</v>
      </c>
      <c r="AZ72" s="70">
        <v>1.3</v>
      </c>
      <c r="BA72" s="70">
        <v>279.3</v>
      </c>
      <c r="BB72" s="70">
        <v>29</v>
      </c>
      <c r="BC72" s="70">
        <v>71</v>
      </c>
      <c r="BD72" s="70">
        <v>50</v>
      </c>
      <c r="BE72" s="70">
        <v>29</v>
      </c>
      <c r="BF72" s="70">
        <v>37</v>
      </c>
      <c r="BG72" s="70">
        <v>9</v>
      </c>
      <c r="BH72" s="70">
        <v>225</v>
      </c>
      <c r="BI72" s="70">
        <v>504.3</v>
      </c>
      <c r="BJ72" s="70">
        <v>35</v>
      </c>
      <c r="BK72" s="70">
        <v>32</v>
      </c>
      <c r="BL72" s="70">
        <v>2</v>
      </c>
      <c r="BM72" s="70">
        <v>8</v>
      </c>
      <c r="BN72" s="70">
        <v>3</v>
      </c>
      <c r="BO72" s="70">
        <v>6</v>
      </c>
      <c r="BP72" s="70">
        <v>86</v>
      </c>
      <c r="BQ72" s="70">
        <v>3275</v>
      </c>
      <c r="BR72" s="70">
        <f>'[1]Entry sheet'!X6</f>
        <v>3968.1686098288505</v>
      </c>
      <c r="BS72" s="70"/>
      <c r="BT72" s="70"/>
      <c r="BU72" s="70">
        <f>'[1]Entry sheet'!Y6</f>
        <v>3832.7879098288513</v>
      </c>
      <c r="BV72" s="70"/>
      <c r="BW72" s="70"/>
      <c r="BX72" s="70"/>
      <c r="BY72" s="70"/>
    </row>
    <row r="73" spans="1:78" ht="23.25" hidden="1" customHeight="1" x14ac:dyDescent="0.25">
      <c r="B73" s="67" t="s">
        <v>81</v>
      </c>
      <c r="D73" s="68">
        <v>5.8561732134826423</v>
      </c>
      <c r="E73" s="68">
        <v>-2.7126015005108273</v>
      </c>
      <c r="F73" s="68">
        <v>2.4136960358084107</v>
      </c>
      <c r="G73" s="68">
        <v>-2.2582372767494787</v>
      </c>
      <c r="H73" s="68">
        <v>2.4208085919606335</v>
      </c>
      <c r="I73" s="68">
        <v>-1.1391169488425577</v>
      </c>
      <c r="J73" s="68">
        <v>-0.73633769230611301</v>
      </c>
      <c r="K73" s="68">
        <v>5.9223746976686948</v>
      </c>
      <c r="L73" s="68">
        <v>-5.5149881021327758</v>
      </c>
      <c r="M73" s="68">
        <v>7.099289972087222</v>
      </c>
      <c r="N73" s="68">
        <v>-3.2827840558191808</v>
      </c>
      <c r="O73" s="68">
        <v>-7.5966652308495499</v>
      </c>
      <c r="P73" s="68">
        <v>3.7985504334260916</v>
      </c>
      <c r="Q73" s="68">
        <v>-17.380547735818425</v>
      </c>
      <c r="R73" s="68">
        <v>7.9158575922596492</v>
      </c>
      <c r="S73" s="68">
        <v>-0.1681618474472637</v>
      </c>
      <c r="T73" s="68">
        <v>2.4737392423957574</v>
      </c>
      <c r="U73" s="68">
        <v>-2.9044898604703695</v>
      </c>
      <c r="V73" s="69">
        <v>7.2849683527600604</v>
      </c>
      <c r="W73" s="68">
        <v>-9.6349740860513968</v>
      </c>
      <c r="X73" s="68">
        <v>67.061392445955377</v>
      </c>
      <c r="Y73" s="68">
        <v>-2.33841919858971</v>
      </c>
      <c r="Z73" s="68">
        <v>1.0723043423756504</v>
      </c>
      <c r="AA73" s="68">
        <v>-2.4631466325634226</v>
      </c>
      <c r="AB73" s="68">
        <v>100.2895812465008</v>
      </c>
      <c r="AC73" s="68">
        <v>18.027788948830832</v>
      </c>
      <c r="AD73" s="68">
        <v>21.499194506149365</v>
      </c>
      <c r="AE73" s="68">
        <v>-9.2437834976793276</v>
      </c>
      <c r="AF73" s="68">
        <v>-9.1186025094002616</v>
      </c>
      <c r="AG73" s="68">
        <v>-1.7634561492962886</v>
      </c>
      <c r="AH73" s="68">
        <v>12.199256161234242</v>
      </c>
      <c r="AI73" s="68">
        <v>5.339801636831516</v>
      </c>
      <c r="AJ73" s="68">
        <v>-50</v>
      </c>
      <c r="AK73" s="68">
        <v>3.2743153302269774</v>
      </c>
      <c r="AL73" s="68">
        <v>-8.7719298245614024</v>
      </c>
      <c r="AM73" s="68">
        <v>11.776392014846989</v>
      </c>
      <c r="AN73" s="68">
        <v>15.792414158133273</v>
      </c>
      <c r="AO73" s="68">
        <v>5.2993019053294583</v>
      </c>
      <c r="AP73" s="68">
        <v>-10.741484607446687</v>
      </c>
      <c r="AQ73" s="68">
        <v>15.359607549721609</v>
      </c>
      <c r="AR73" s="68">
        <v>3.5685441488316059</v>
      </c>
      <c r="AS73" s="68">
        <v>8.2193038956859432</v>
      </c>
      <c r="AT73" s="68">
        <v>10.347898572023338</v>
      </c>
      <c r="AU73" s="68">
        <v>34.888901655806656</v>
      </c>
      <c r="AV73" s="68">
        <v>83.228623972983328</v>
      </c>
      <c r="AW73" s="68">
        <v>58.599841399991412</v>
      </c>
      <c r="AX73" s="68">
        <v>50.939383944177884</v>
      </c>
      <c r="AY73" s="68">
        <v>-100</v>
      </c>
      <c r="AZ73" s="68">
        <v>-32.871695035352467</v>
      </c>
      <c r="BA73" s="68">
        <v>28.197850096588432</v>
      </c>
      <c r="BB73" s="68">
        <v>49.747757228829101</v>
      </c>
      <c r="BC73" s="68">
        <v>3.2743153302269796</v>
      </c>
      <c r="BD73" s="68">
        <v>43.436549069759671</v>
      </c>
      <c r="BE73" s="68">
        <v>-9.2437834976793276</v>
      </c>
      <c r="BF73" s="68">
        <v>3.2743153302269756</v>
      </c>
      <c r="BG73" s="68">
        <v>-22.54426350232977</v>
      </c>
      <c r="BH73" s="68">
        <v>11.180483011009891</v>
      </c>
      <c r="BI73" s="68">
        <v>20.002850739708432</v>
      </c>
      <c r="BJ73" s="68">
        <v>0</v>
      </c>
      <c r="BK73" s="68">
        <v>-5.8823529411764701</v>
      </c>
      <c r="BL73" s="68">
        <v>0</v>
      </c>
      <c r="BM73" s="68">
        <v>0</v>
      </c>
      <c r="BN73" s="68">
        <v>50</v>
      </c>
      <c r="BO73" s="68">
        <v>100</v>
      </c>
      <c r="BP73" s="68">
        <v>2.3809523809523809</v>
      </c>
      <c r="BQ73" s="68">
        <v>5.4749641775143774</v>
      </c>
      <c r="BR73" s="68">
        <f>BR72-BR27</f>
        <v>2256.6884909990608</v>
      </c>
      <c r="BS73" s="68"/>
      <c r="BT73" s="68"/>
      <c r="BU73" s="68">
        <f>BU72-BU27</f>
        <v>2360.6456462541382</v>
      </c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4">
        <v>34.494419602605298</v>
      </c>
      <c r="E74" s="4">
        <v>60.118845593112084</v>
      </c>
      <c r="F74" s="4">
        <v>107.42547819097078</v>
      </c>
      <c r="G74" s="4">
        <v>96.584374887294828</v>
      </c>
      <c r="H74" s="4">
        <v>115.30991695728056</v>
      </c>
      <c r="I74" s="4">
        <v>104.46881365360461</v>
      </c>
      <c r="J74" s="4">
        <v>92.642155504139936</v>
      </c>
      <c r="K74" s="4">
        <v>37.451084139971464</v>
      </c>
      <c r="L74" s="4">
        <v>39.42219383154891</v>
      </c>
      <c r="M74" s="4">
        <v>47.306632597858687</v>
      </c>
      <c r="N74" s="4">
        <v>52.234406826802307</v>
      </c>
      <c r="O74" s="4">
        <v>48.292187443647414</v>
      </c>
      <c r="P74" s="4">
        <v>159.65988501777309</v>
      </c>
      <c r="Q74" s="4">
        <v>66.032174667844416</v>
      </c>
      <c r="R74" s="4">
        <v>81.801052200463985</v>
      </c>
      <c r="S74" s="4">
        <v>29.566645373661682</v>
      </c>
      <c r="T74" s="4">
        <v>122.20880087780162</v>
      </c>
      <c r="U74" s="4">
        <v>107.42547819097078</v>
      </c>
      <c r="V74" s="71">
        <v>82.786607046252712</v>
      </c>
      <c r="W74" s="4">
        <v>43.364413214703802</v>
      </c>
      <c r="X74" s="4">
        <v>31.537755065239125</v>
      </c>
      <c r="Y74" s="4">
        <v>79.829942508886546</v>
      </c>
      <c r="Z74" s="4">
        <v>1639.9632633924348</v>
      </c>
      <c r="AA74" s="4">
        <v>49.277742289436134</v>
      </c>
      <c r="AB74" s="4">
        <v>31.537755065239125</v>
      </c>
      <c r="AC74" s="4">
        <v>73.9166134341542</v>
      </c>
      <c r="AD74" s="4">
        <v>34.494419602605298</v>
      </c>
      <c r="AE74" s="4">
        <v>29.566645373661682</v>
      </c>
      <c r="AF74" s="4">
        <v>45.335522906281241</v>
      </c>
      <c r="AG74" s="4">
        <v>40.407748677337629</v>
      </c>
      <c r="AH74" s="4">
        <v>82.786607046252712</v>
      </c>
      <c r="AI74" s="4">
        <v>43.364413214703802</v>
      </c>
      <c r="AJ74" s="4">
        <v>1</v>
      </c>
      <c r="AK74" s="4">
        <v>13.797767841042118</v>
      </c>
      <c r="AL74" s="4">
        <v>6.6</v>
      </c>
      <c r="AM74" s="4">
        <v>452.08523545071392</v>
      </c>
      <c r="AN74" s="4">
        <v>90.671045812562483</v>
      </c>
      <c r="AO74" s="4">
        <v>49.277742289436134</v>
      </c>
      <c r="AP74" s="4">
        <v>141.91989779357607</v>
      </c>
      <c r="AQ74" s="4">
        <v>103.48325880781589</v>
      </c>
      <c r="AR74" s="4">
        <v>385.35194470339059</v>
      </c>
      <c r="AS74" s="4">
        <v>837.43718015410445</v>
      </c>
      <c r="AT74" s="4">
        <v>67.017729513633142</v>
      </c>
      <c r="AU74" s="4">
        <v>50.26329713522486</v>
      </c>
      <c r="AV74" s="4">
        <v>31.537755065239125</v>
      </c>
      <c r="AW74" s="4">
        <v>35.479974448394017</v>
      </c>
      <c r="AX74" s="4">
        <v>28.581090527872959</v>
      </c>
      <c r="AY74" s="4">
        <v>14.783322686830841</v>
      </c>
      <c r="AZ74" s="4">
        <v>1.9711096915774453</v>
      </c>
      <c r="BA74" s="4">
        <v>229.6342790687724</v>
      </c>
      <c r="BB74" s="4">
        <v>19.711096915774455</v>
      </c>
      <c r="BC74" s="4">
        <v>67.017729513633142</v>
      </c>
      <c r="BD74" s="4">
        <v>34.494419602605298</v>
      </c>
      <c r="BE74" s="4">
        <v>32.523309911027852</v>
      </c>
      <c r="BF74" s="4">
        <v>34.494419602605298</v>
      </c>
      <c r="BG74" s="4">
        <v>18.725542069985732</v>
      </c>
      <c r="BH74" s="4">
        <v>206.96651761563174</v>
      </c>
      <c r="BI74" s="4">
        <v>436.60079668440414</v>
      </c>
      <c r="BJ74" s="4">
        <v>35</v>
      </c>
      <c r="BK74" s="4">
        <v>35</v>
      </c>
      <c r="BL74" s="4">
        <v>2</v>
      </c>
      <c r="BM74" s="4">
        <v>8</v>
      </c>
      <c r="BN74" s="4">
        <v>3</v>
      </c>
      <c r="BO74" s="4">
        <v>3</v>
      </c>
      <c r="BP74" s="4">
        <v>86</v>
      </c>
      <c r="BQ74" s="4">
        <v>3000.0012402309435</v>
      </c>
    </row>
    <row r="75" spans="1:78" ht="23.25" hidden="1" customHeight="1" x14ac:dyDescent="0.25">
      <c r="D75" s="68">
        <v>35</v>
      </c>
      <c r="E75" s="68">
        <v>59</v>
      </c>
      <c r="F75" s="68">
        <v>109</v>
      </c>
      <c r="G75" s="68">
        <v>95</v>
      </c>
      <c r="H75" s="68">
        <v>117</v>
      </c>
      <c r="I75" s="68">
        <v>104</v>
      </c>
      <c r="J75" s="68">
        <v>91</v>
      </c>
      <c r="K75" s="68">
        <v>40</v>
      </c>
      <c r="L75" s="68">
        <v>38</v>
      </c>
      <c r="M75" s="68">
        <v>53</v>
      </c>
      <c r="N75" s="68">
        <v>51</v>
      </c>
      <c r="O75" s="68">
        <v>46</v>
      </c>
      <c r="P75" s="68">
        <v>179</v>
      </c>
      <c r="Q75" s="68">
        <v>67</v>
      </c>
      <c r="R75" s="68">
        <v>87</v>
      </c>
      <c r="S75" s="68">
        <v>29</v>
      </c>
      <c r="T75" s="68">
        <v>128</v>
      </c>
      <c r="U75" s="68">
        <v>101</v>
      </c>
      <c r="V75" s="69">
        <v>92</v>
      </c>
      <c r="W75" s="68">
        <v>37</v>
      </c>
      <c r="X75" s="68">
        <v>52</v>
      </c>
      <c r="Y75" s="68">
        <v>77</v>
      </c>
      <c r="Z75" s="68">
        <v>1687</v>
      </c>
      <c r="AA75" s="68">
        <v>49</v>
      </c>
      <c r="AB75" s="68">
        <v>65</v>
      </c>
      <c r="AC75" s="68">
        <v>65</v>
      </c>
      <c r="AD75" s="68">
        <v>39</v>
      </c>
      <c r="AE75" s="68">
        <v>28</v>
      </c>
      <c r="AF75" s="68">
        <v>43</v>
      </c>
      <c r="AG75" s="68">
        <v>37</v>
      </c>
      <c r="AH75" s="68">
        <v>81</v>
      </c>
      <c r="AI75" s="68">
        <v>48</v>
      </c>
      <c r="AJ75" s="68">
        <v>0.5</v>
      </c>
      <c r="AK75" s="68">
        <v>12</v>
      </c>
      <c r="AL75" s="68">
        <v>4.9000000000000004</v>
      </c>
      <c r="AM75" s="68">
        <v>472.4</v>
      </c>
      <c r="AN75" s="68">
        <v>71</v>
      </c>
      <c r="AO75" s="68">
        <v>54</v>
      </c>
      <c r="AP75" s="68">
        <v>117</v>
      </c>
      <c r="AQ75" s="68">
        <v>95</v>
      </c>
      <c r="AR75" s="68">
        <v>337</v>
      </c>
      <c r="AS75" s="68">
        <v>809.4</v>
      </c>
      <c r="AT75" s="68">
        <v>84</v>
      </c>
      <c r="AU75" s="68">
        <v>61</v>
      </c>
      <c r="AV75" s="68">
        <v>51</v>
      </c>
      <c r="AW75" s="68">
        <v>43</v>
      </c>
      <c r="AX75" s="68">
        <v>45</v>
      </c>
      <c r="AY75" s="68">
        <v>0</v>
      </c>
      <c r="AZ75" s="68">
        <v>1</v>
      </c>
      <c r="BA75" s="68">
        <v>285</v>
      </c>
      <c r="BB75" s="68">
        <v>15</v>
      </c>
      <c r="BC75" s="68">
        <v>63</v>
      </c>
      <c r="BD75" s="68">
        <v>42</v>
      </c>
      <c r="BE75" s="68">
        <v>28</v>
      </c>
      <c r="BF75" s="68">
        <v>36</v>
      </c>
      <c r="BG75" s="68">
        <v>9</v>
      </c>
      <c r="BH75" s="68">
        <v>193</v>
      </c>
      <c r="BI75" s="68">
        <v>478</v>
      </c>
      <c r="BJ75" s="68">
        <v>35</v>
      </c>
      <c r="BK75" s="68">
        <v>31</v>
      </c>
      <c r="BL75" s="68">
        <v>2</v>
      </c>
      <c r="BM75" s="68">
        <v>8</v>
      </c>
      <c r="BN75" s="68">
        <v>1</v>
      </c>
      <c r="BO75" s="68">
        <v>9</v>
      </c>
      <c r="BP75" s="68">
        <v>86</v>
      </c>
      <c r="BQ75" s="68">
        <v>3060.4</v>
      </c>
      <c r="BR75" s="68">
        <f>BR70-BR71</f>
        <v>-853.29444295359963</v>
      </c>
      <c r="BS75" s="68"/>
      <c r="BT75" s="68"/>
      <c r="BU75" s="68">
        <f>BU70-BU71</f>
        <v>-860.7160855079951</v>
      </c>
      <c r="BV75" s="68"/>
      <c r="BW75" s="68"/>
      <c r="BX75" s="68"/>
      <c r="BY75" s="68"/>
    </row>
    <row r="76" spans="1:78" ht="23.25" hidden="1" customHeight="1" x14ac:dyDescent="0.25">
      <c r="D76" s="4">
        <v>1.4656875031360628</v>
      </c>
      <c r="E76" s="4">
        <v>-1.8610563494257653</v>
      </c>
      <c r="F76" s="4">
        <v>1.4656875031360683</v>
      </c>
      <c r="G76" s="4">
        <v>-1.6404049714497291</v>
      </c>
      <c r="H76" s="4">
        <v>1.4656875031360659</v>
      </c>
      <c r="I76" s="4">
        <v>-0.44875943088536929</v>
      </c>
      <c r="J76" s="4">
        <v>-1.7725791193044425</v>
      </c>
      <c r="K76" s="4">
        <v>6.8059868454063892</v>
      </c>
      <c r="L76" s="4">
        <v>-3.6075968720207352</v>
      </c>
      <c r="M76" s="4">
        <v>12.035029951379418</v>
      </c>
      <c r="N76" s="4">
        <v>-2.3632063649068042</v>
      </c>
      <c r="O76" s="4">
        <v>-4.7464974460355274</v>
      </c>
      <c r="P76" s="4">
        <v>12.113321376921945</v>
      </c>
      <c r="Q76" s="4">
        <v>1.4656875031360805</v>
      </c>
      <c r="R76" s="4">
        <v>6.3556001538896165</v>
      </c>
      <c r="S76" s="4">
        <v>-1.9165020803018011</v>
      </c>
      <c r="T76" s="4">
        <v>4.7387741967856174</v>
      </c>
      <c r="U76" s="4">
        <v>-5.9813354328739177</v>
      </c>
      <c r="V76" s="71">
        <v>11.129086312958549</v>
      </c>
      <c r="W76" s="4">
        <v>-14.676580963271945</v>
      </c>
      <c r="X76" s="4">
        <v>64.881742192596121</v>
      </c>
      <c r="Y76" s="4">
        <v>-3.5449637315867055</v>
      </c>
      <c r="Z76" s="4">
        <v>2.8681579433837334</v>
      </c>
      <c r="AA76" s="4">
        <v>-0.5636262469266462</v>
      </c>
      <c r="AB76" s="4">
        <v>106.10217774074515</v>
      </c>
      <c r="AC76" s="4">
        <v>-12.0630708306154</v>
      </c>
      <c r="AD76" s="4">
        <v>13.061766074923042</v>
      </c>
      <c r="AE76" s="4">
        <v>-5.2986916637396702</v>
      </c>
      <c r="AF76" s="4">
        <v>-5.1516399427206219</v>
      </c>
      <c r="AG76" s="4">
        <v>-8.433403960584517</v>
      </c>
      <c r="AH76" s="4">
        <v>-2.1580870505473646</v>
      </c>
      <c r="AI76" s="4">
        <v>10.68984091251207</v>
      </c>
      <c r="AJ76" s="4">
        <v>-50</v>
      </c>
      <c r="AK76" s="4">
        <v>-13.029410711597652</v>
      </c>
      <c r="AL76" s="4">
        <v>-25.757575757575747</v>
      </c>
      <c r="AM76" s="4">
        <v>4.4935695652685741</v>
      </c>
      <c r="AN76" s="4">
        <v>-21.694958557362373</v>
      </c>
      <c r="AO76" s="4">
        <v>9.5829425033869615</v>
      </c>
      <c r="AP76" s="4">
        <v>-17.559128903701943</v>
      </c>
      <c r="AQ76" s="4">
        <v>-8.1977113066864131</v>
      </c>
      <c r="AR76" s="4">
        <v>-12.547476499854589</v>
      </c>
      <c r="AS76" s="4">
        <v>-3.3479741309007918</v>
      </c>
      <c r="AT76" s="4">
        <v>25.33996691563868</v>
      </c>
      <c r="AU76" s="4">
        <v>21.360920346888239</v>
      </c>
      <c r="AV76" s="4">
        <v>61.710939458123129</v>
      </c>
      <c r="AW76" s="4">
        <v>21.195126739856978</v>
      </c>
      <c r="AX76" s="4">
        <v>57.446756470383555</v>
      </c>
      <c r="AY76" s="4">
        <v>-100</v>
      </c>
      <c r="AZ76" s="4">
        <v>-49.267156248431959</v>
      </c>
      <c r="BA76" s="4">
        <v>24.110390293535534</v>
      </c>
      <c r="BB76" s="4">
        <v>-23.90073437264795</v>
      </c>
      <c r="BC76" s="4">
        <v>-5.99502481327099</v>
      </c>
      <c r="BD76" s="4">
        <v>21.758825003763274</v>
      </c>
      <c r="BE76" s="4">
        <v>-13.907901512490611</v>
      </c>
      <c r="BF76" s="4">
        <v>4.3647071460828073</v>
      </c>
      <c r="BG76" s="4">
        <v>-51.937305919567123</v>
      </c>
      <c r="BH76" s="4">
        <v>-6.7482014852130279</v>
      </c>
      <c r="BI76" s="4">
        <v>9.4821639424357649</v>
      </c>
      <c r="BJ76" s="4">
        <v>0</v>
      </c>
      <c r="BK76" s="4">
        <v>-11.428571428571429</v>
      </c>
      <c r="BL76" s="4">
        <v>0</v>
      </c>
      <c r="BM76" s="4">
        <v>0</v>
      </c>
      <c r="BN76" s="4">
        <v>-66.666666666666657</v>
      </c>
      <c r="BO76" s="4">
        <v>200</v>
      </c>
      <c r="BP76" s="4">
        <v>0</v>
      </c>
      <c r="BQ76" s="4">
        <v>2.0132911599865548</v>
      </c>
    </row>
    <row r="77" spans="1:78" ht="23.25" hidden="1" customHeight="1" x14ac:dyDescent="0.25"/>
    <row r="78" spans="1:78" ht="23.25" hidden="1" customHeight="1" x14ac:dyDescent="0.25">
      <c r="D78" s="68">
        <f>D73+D27</f>
        <v>1273.6963200656805</v>
      </c>
      <c r="E78" s="68"/>
      <c r="F78" s="68"/>
    </row>
    <row r="79" spans="1:78" ht="23.25" hidden="1" customHeight="1" x14ac:dyDescent="0.25">
      <c r="D79" s="68"/>
      <c r="E79" s="68"/>
      <c r="F79" s="68"/>
    </row>
    <row r="80" spans="1:78" x14ac:dyDescent="0.25"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9"/>
      <c r="W80" s="68"/>
      <c r="X80" s="68"/>
      <c r="Y80" s="68"/>
      <c r="Z80" s="68"/>
      <c r="AA80" s="68"/>
      <c r="AN80" s="68"/>
      <c r="AO80" s="68"/>
      <c r="AP80" s="68"/>
      <c r="AQ80" s="68"/>
      <c r="AR80" s="68"/>
      <c r="AS80" s="68"/>
      <c r="AT80" s="69"/>
      <c r="AU80" s="68"/>
      <c r="AV80" s="68"/>
      <c r="AW80" s="68"/>
      <c r="AX80" s="68"/>
      <c r="AY80" s="68"/>
    </row>
    <row r="81" spans="4:77" ht="23.25" hidden="1" customHeight="1" x14ac:dyDescent="0.25">
      <c r="D81" s="70">
        <f>'[1]Entry sheet'!B6</f>
        <v>3832.7879098288513</v>
      </c>
      <c r="E81" s="70"/>
      <c r="F81" s="70"/>
      <c r="G81" s="70">
        <f>'[1]Entry sheet'!C6</f>
        <v>3832.7879098288513</v>
      </c>
      <c r="H81" s="70"/>
      <c r="I81" s="70"/>
      <c r="J81" s="70">
        <f>'[1]Entry sheet'!D6</f>
        <v>3832.7879098288513</v>
      </c>
      <c r="K81" s="70"/>
      <c r="L81" s="70"/>
      <c r="M81" s="70">
        <f>'[1]Entry sheet'!E6</f>
        <v>3832.7879098288513</v>
      </c>
      <c r="N81" s="70"/>
      <c r="O81" s="70"/>
      <c r="P81" s="70">
        <f>'[1]Entry sheet'!F6</f>
        <v>3832.7879098288513</v>
      </c>
      <c r="Q81" s="70"/>
      <c r="R81" s="70"/>
      <c r="S81" s="70">
        <f>'[1]Entry sheet'!G6</f>
        <v>3879.4709098288517</v>
      </c>
      <c r="T81" s="70"/>
      <c r="U81" s="70"/>
      <c r="V81" s="69">
        <f>'[1]Entry sheet'!H6</f>
        <v>4014.8516098288505</v>
      </c>
      <c r="W81" s="70"/>
      <c r="X81" s="70"/>
      <c r="Y81" s="70">
        <f>'[1]Entry sheet'!I6</f>
        <v>4014.8516098288505</v>
      </c>
      <c r="Z81" s="70"/>
      <c r="AA81" s="70"/>
      <c r="AB81" s="70">
        <f>'[1]Entry sheet'!J6</f>
        <v>4014.8516098288505</v>
      </c>
      <c r="AC81" s="70"/>
      <c r="AD81" s="70"/>
      <c r="AE81" s="70">
        <f>'[1]Entry sheet'!K6</f>
        <v>4014.8516098288505</v>
      </c>
      <c r="AF81" s="70"/>
      <c r="AG81" s="70"/>
      <c r="AH81" s="70">
        <f>'[1]Entry sheet'!L6</f>
        <v>3972.8369098288508</v>
      </c>
      <c r="AI81" s="70"/>
      <c r="AJ81" s="70"/>
      <c r="AK81" s="70">
        <f>'[1]Entry sheet'!M6</f>
        <v>3968.1686098288505</v>
      </c>
      <c r="AL81" s="70"/>
      <c r="AM81" s="70"/>
      <c r="AN81" s="70">
        <f>'[1]Entry sheet'!N6</f>
        <v>3839.7903598288513</v>
      </c>
      <c r="AO81" s="70"/>
      <c r="AP81" s="70"/>
      <c r="AQ81" s="70">
        <f>'[1]Entry sheet'!O6</f>
        <v>3839.7903598288513</v>
      </c>
      <c r="AR81" s="70"/>
      <c r="AS81" s="70"/>
      <c r="AT81" s="70">
        <f>'[1]Entry sheet'!P6</f>
        <v>3841.1908498288508</v>
      </c>
      <c r="AU81" s="70"/>
      <c r="AV81" s="70"/>
      <c r="AW81" s="70">
        <f>'[1]Entry sheet'!Q6</f>
        <v>3842.1245098288514</v>
      </c>
      <c r="AX81" s="70"/>
      <c r="AY81" s="70"/>
      <c r="AZ81" s="70">
        <f>'[1]Entry sheet'!R6</f>
        <v>3842.1245098288514</v>
      </c>
      <c r="BA81" s="70"/>
      <c r="BB81" s="70"/>
      <c r="BC81" s="70">
        <f>'[1]Entry sheet'!S6</f>
        <v>3842.1245098288514</v>
      </c>
      <c r="BD81" s="70"/>
      <c r="BE81" s="70"/>
      <c r="BF81" s="70">
        <f>'[1]Entry sheet'!T6</f>
        <v>4019.5199098288508</v>
      </c>
      <c r="BG81" s="70"/>
      <c r="BH81" s="70"/>
      <c r="BI81" s="70">
        <f>'[1]Entry sheet'!U6</f>
        <v>4028.8565098288509</v>
      </c>
      <c r="BJ81" s="70"/>
      <c r="BK81" s="70"/>
      <c r="BL81" s="70">
        <f>'[1]Entry sheet'!V6</f>
        <v>4028.8565098288509</v>
      </c>
      <c r="BM81" s="70"/>
      <c r="BN81" s="70"/>
      <c r="BO81" s="70">
        <f>'[1]Entry sheet'!W6</f>
        <v>4028.8565098288509</v>
      </c>
      <c r="BP81" s="70"/>
      <c r="BQ81" s="70"/>
      <c r="BR81" s="70">
        <f>'[1]Entry sheet'!X6</f>
        <v>3968.1686098288505</v>
      </c>
      <c r="BS81" s="70"/>
      <c r="BT81" s="70"/>
      <c r="BU81" s="70">
        <f>'[1]Entry sheet'!Y6</f>
        <v>3832.7879098288513</v>
      </c>
      <c r="BV81" s="70"/>
      <c r="BW81" s="70"/>
      <c r="BX81" s="70"/>
      <c r="BY81" s="70"/>
    </row>
    <row r="82" spans="4:77" ht="23.25" hidden="1" customHeight="1" x14ac:dyDescent="0.25"/>
    <row r="83" spans="4:77" ht="23.25" hidden="1" customHeight="1" x14ac:dyDescent="0.25">
      <c r="D83" s="68">
        <f>D81-D70</f>
        <v>1157.7385541036401</v>
      </c>
      <c r="E83" s="68"/>
      <c r="F83" s="68"/>
      <c r="G83" s="68">
        <f>G81-G70</f>
        <v>1221.8374506034934</v>
      </c>
      <c r="H83" s="68"/>
      <c r="I83" s="68"/>
      <c r="J83" s="68">
        <f>J81-J70</f>
        <v>1269.0051982409313</v>
      </c>
      <c r="K83" s="68"/>
      <c r="L83" s="68"/>
      <c r="M83" s="68">
        <f>M81-M70</f>
        <v>1301.9921551369725</v>
      </c>
      <c r="N83" s="68"/>
      <c r="O83" s="68"/>
      <c r="P83" s="68">
        <f>P81-P70</f>
        <v>1280.6873012559909</v>
      </c>
      <c r="Q83" s="68"/>
      <c r="R83" s="68"/>
      <c r="S83" s="68">
        <f>S81-S70</f>
        <v>1253.189470733239</v>
      </c>
      <c r="T83" s="68"/>
      <c r="U83" s="68"/>
      <c r="V83" s="69">
        <f>V81-V70</f>
        <v>1191.4271212308267</v>
      </c>
      <c r="W83" s="68"/>
      <c r="X83" s="68"/>
      <c r="Y83" s="68">
        <f>Y81-Y70</f>
        <v>629.52944688576417</v>
      </c>
      <c r="Z83" s="68"/>
      <c r="AA83" s="68"/>
      <c r="AB83" s="68">
        <f>AB81-AB70</f>
        <v>102.70073314357069</v>
      </c>
      <c r="AC83" s="68"/>
      <c r="AD83" s="68"/>
      <c r="AE83" s="68">
        <f>AE81-AE70</f>
        <v>-290.80710350304116</v>
      </c>
      <c r="AF83" s="68"/>
      <c r="AG83" s="68"/>
      <c r="AH83" s="68">
        <f>AH81-AH70</f>
        <v>-290.51731289454938</v>
      </c>
      <c r="AI83" s="68"/>
      <c r="AJ83" s="68"/>
      <c r="AK83" s="68">
        <f>AK81-AK70</f>
        <v>-105.43144973445624</v>
      </c>
      <c r="AL83" s="68"/>
      <c r="AM83" s="68"/>
      <c r="AN83" s="68">
        <f>AN81-AN70</f>
        <v>-86.548293239577106</v>
      </c>
      <c r="AO83" s="68"/>
      <c r="AP83" s="68"/>
      <c r="AQ83" s="68">
        <f>AQ81-AQ70</f>
        <v>131.82829122419798</v>
      </c>
      <c r="AR83" s="68"/>
      <c r="AS83" s="68"/>
      <c r="AT83" s="68">
        <f>AT81-AT70</f>
        <v>176.3703787418458</v>
      </c>
      <c r="AU83" s="68"/>
      <c r="AV83" s="68"/>
      <c r="AW83" s="68">
        <f>AW81-AW70</f>
        <v>260.02211641343274</v>
      </c>
      <c r="AX83" s="68"/>
      <c r="AY83" s="68"/>
      <c r="AZ83" s="68">
        <f>AZ81-AZ70</f>
        <v>336.61087472784811</v>
      </c>
      <c r="BA83" s="68"/>
      <c r="BB83" s="68"/>
      <c r="BC83" s="68">
        <f>BC81-BC70</f>
        <v>284.3832721259505</v>
      </c>
      <c r="BD83" s="68"/>
      <c r="BE83" s="68"/>
      <c r="BF83" s="68">
        <f>BF81-BF70</f>
        <v>316.89932634036222</v>
      </c>
      <c r="BG83" s="68"/>
      <c r="BH83" s="68"/>
      <c r="BI83" s="68">
        <f>BI81-BI70</f>
        <v>249.0244400349402</v>
      </c>
      <c r="BJ83" s="68"/>
      <c r="BK83" s="68"/>
      <c r="BL83" s="68">
        <f>BL81-BL70</f>
        <v>494.55959217689178</v>
      </c>
      <c r="BM83" s="68"/>
      <c r="BN83" s="68"/>
      <c r="BO83" s="68">
        <f>BO81-BO70</f>
        <v>758.16954462148806</v>
      </c>
      <c r="BP83" s="68"/>
      <c r="BQ83" s="68"/>
      <c r="BR83" s="68">
        <f>BR81-BR70</f>
        <v>853.29444295359963</v>
      </c>
      <c r="BS83" s="68"/>
      <c r="BT83" s="68"/>
      <c r="BU83" s="68">
        <f>BU81-BU70</f>
        <v>860.7160855079951</v>
      </c>
      <c r="BV83" s="68"/>
      <c r="BW83" s="68"/>
      <c r="BX83" s="68"/>
      <c r="BY83" s="68"/>
    </row>
  </sheetData>
  <sheetProtection selectLockedCells="1" selectUnlockedCells="1"/>
  <mergeCells count="38">
    <mergeCell ref="A62:C62"/>
    <mergeCell ref="B63:B68"/>
    <mergeCell ref="A69:C69"/>
    <mergeCell ref="A70:C70"/>
    <mergeCell ref="BU3:BW3"/>
    <mergeCell ref="B5:B26"/>
    <mergeCell ref="B28:B39"/>
    <mergeCell ref="B41:B44"/>
    <mergeCell ref="B47:B53"/>
    <mergeCell ref="B55:B60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Actuals- 27-11-20</vt:lpstr>
      <vt:lpstr>'Allocation Vs Actuals- 27-11-20'!Print_Area</vt:lpstr>
      <vt:lpstr>'Allocation Vs Actuals- 27-11-20'!Print_Titles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2020-11-30T09:59:00Z</dcterms:created>
  <dcterms:modified xsi:type="dcterms:W3CDTF">2020-11-30T09:59:26Z</dcterms:modified>
</cp:coreProperties>
</file>