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19200" windowHeight="11190"/>
  </bookViews>
  <sheets>
    <sheet name="Allocation Vs Actuals-30-07-20" sheetId="1" r:id="rId1"/>
  </sheets>
  <externalReferences>
    <externalReference r:id="rId2"/>
  </externalReferences>
  <definedNames>
    <definedName name="_xlnm.Print_Area" localSheetId="0">'Allocation Vs Actuals-30-07-20'!$A$1:$BW$70</definedName>
    <definedName name="_xlnm.Print_Titles" localSheetId="0">'Allocation Vs Actuals-30-07-20'!$A:$C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2" i="1" l="1"/>
  <c r="BU84" i="1" s="1"/>
  <c r="BR82" i="1"/>
  <c r="BR84" i="1" s="1"/>
  <c r="BO82" i="1"/>
  <c r="BO84" i="1" s="1"/>
  <c r="BL82" i="1"/>
  <c r="BL84" i="1" s="1"/>
  <c r="BI82" i="1"/>
  <c r="BI84" i="1" s="1"/>
  <c r="BF82" i="1"/>
  <c r="BF84" i="1" s="1"/>
  <c r="BC82" i="1"/>
  <c r="BC84" i="1" s="1"/>
  <c r="AZ82" i="1"/>
  <c r="AZ84" i="1" s="1"/>
  <c r="AW82" i="1"/>
  <c r="AW84" i="1" s="1"/>
  <c r="AT82" i="1"/>
  <c r="AT84" i="1" s="1"/>
  <c r="AQ82" i="1"/>
  <c r="AQ84" i="1" s="1"/>
  <c r="AN82" i="1"/>
  <c r="AN84" i="1" s="1"/>
  <c r="AK82" i="1"/>
  <c r="AK84" i="1" s="1"/>
  <c r="AH82" i="1"/>
  <c r="AH84" i="1" s="1"/>
  <c r="AE82" i="1"/>
  <c r="AE84" i="1" s="1"/>
  <c r="AB82" i="1"/>
  <c r="AB84" i="1" s="1"/>
  <c r="Y82" i="1"/>
  <c r="Y84" i="1" s="1"/>
  <c r="V82" i="1"/>
  <c r="V84" i="1" s="1"/>
  <c r="S82" i="1"/>
  <c r="S84" i="1" s="1"/>
  <c r="P82" i="1"/>
  <c r="P84" i="1" s="1"/>
  <c r="M82" i="1"/>
  <c r="M84" i="1" s="1"/>
  <c r="J82" i="1"/>
  <c r="J84" i="1" s="1"/>
  <c r="G82" i="1"/>
  <c r="G84" i="1" s="1"/>
  <c r="D82" i="1"/>
  <c r="D84" i="1" s="1"/>
  <c r="BU73" i="1"/>
  <c r="BU74" i="1" s="1"/>
  <c r="BR73" i="1"/>
  <c r="BR74" i="1" s="1"/>
  <c r="BO73" i="1"/>
  <c r="BO74" i="1" s="1"/>
  <c r="BL73" i="1"/>
  <c r="BL74" i="1" s="1"/>
  <c r="BI73" i="1"/>
  <c r="BI74" i="1" s="1"/>
  <c r="BF73" i="1"/>
  <c r="BF74" i="1" s="1"/>
  <c r="BC73" i="1"/>
  <c r="BC74" i="1" s="1"/>
  <c r="AZ73" i="1"/>
  <c r="AZ74" i="1" s="1"/>
  <c r="AW73" i="1"/>
  <c r="AW74" i="1" s="1"/>
  <c r="AT73" i="1"/>
  <c r="AT74" i="1" s="1"/>
  <c r="AQ73" i="1"/>
  <c r="AQ74" i="1" s="1"/>
  <c r="AN73" i="1"/>
  <c r="AN74" i="1" s="1"/>
  <c r="AK73" i="1"/>
  <c r="AK74" i="1" s="1"/>
  <c r="AH73" i="1"/>
  <c r="AH74" i="1" s="1"/>
  <c r="AE73" i="1"/>
  <c r="AE74" i="1" s="1"/>
  <c r="AB73" i="1"/>
  <c r="AB74" i="1" s="1"/>
  <c r="Y73" i="1"/>
  <c r="Y74" i="1" s="1"/>
  <c r="V73" i="1"/>
  <c r="V74" i="1" s="1"/>
  <c r="S73" i="1"/>
  <c r="S74" i="1" s="1"/>
  <c r="P73" i="1"/>
  <c r="P74" i="1" s="1"/>
  <c r="M73" i="1"/>
  <c r="M74" i="1" s="1"/>
  <c r="J73" i="1"/>
  <c r="J74" i="1" s="1"/>
  <c r="G73" i="1"/>
  <c r="G74" i="1" s="1"/>
  <c r="D73" i="1"/>
  <c r="D74" i="1" s="1"/>
  <c r="D79" i="1" s="1"/>
  <c r="BU72" i="1"/>
  <c r="BU76" i="1" s="1"/>
  <c r="BR72" i="1"/>
  <c r="BR76" i="1" s="1"/>
  <c r="BO72" i="1"/>
  <c r="BO76" i="1" s="1"/>
  <c r="BL72" i="1"/>
  <c r="BL76" i="1" s="1"/>
  <c r="BI72" i="1"/>
  <c r="BI76" i="1" s="1"/>
  <c r="BF72" i="1"/>
  <c r="BF76" i="1" s="1"/>
  <c r="BC72" i="1"/>
  <c r="BC76" i="1" s="1"/>
  <c r="AZ72" i="1"/>
  <c r="AZ76" i="1" s="1"/>
  <c r="AW72" i="1"/>
  <c r="AW76" i="1" s="1"/>
  <c r="AT72" i="1"/>
  <c r="AT76" i="1" s="1"/>
  <c r="AQ72" i="1"/>
  <c r="AQ76" i="1" s="1"/>
  <c r="AN72" i="1"/>
  <c r="AN76" i="1" s="1"/>
  <c r="AK72" i="1"/>
  <c r="AK76" i="1" s="1"/>
  <c r="AH72" i="1"/>
  <c r="AH76" i="1" s="1"/>
  <c r="AE72" i="1"/>
  <c r="AE76" i="1" s="1"/>
  <c r="AB72" i="1"/>
  <c r="AB76" i="1" s="1"/>
  <c r="Y72" i="1"/>
  <c r="Y76" i="1" s="1"/>
  <c r="V72" i="1"/>
  <c r="V76" i="1" s="1"/>
  <c r="S72" i="1"/>
  <c r="S76" i="1" s="1"/>
  <c r="P72" i="1"/>
  <c r="P76" i="1" s="1"/>
  <c r="M72" i="1"/>
  <c r="M76" i="1" s="1"/>
  <c r="J72" i="1"/>
  <c r="J76" i="1" s="1"/>
  <c r="G72" i="1"/>
  <c r="G76" i="1" s="1"/>
  <c r="D72" i="1"/>
  <c r="D76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<sst xmlns="http://schemas.openxmlformats.org/spreadsheetml/2006/main" count="156" uniqueCount="83">
  <si>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</si>
  <si>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30-07-2020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</si>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</sst>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20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7" fillId="2" borderId="1" xfId="1" applyNumberFormat="1" applyFont="1" applyFill="1" applyBorder="1" applyAlignment="1">
      <alignment horizontal="center" vertical="center"/>
    </xf>
    <xf numFmtId="16" fontId="7" fillId="2" borderId="1" xfId="1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/>
    </xf>
    <xf numFmtId="20" fontId="9" fillId="0" borderId="1" xfId="1" applyNumberFormat="1" applyFont="1" applyBorder="1" applyAlignment="1">
      <alignment horizontal="center" vertical="center" wrapText="1"/>
    </xf>
    <xf numFmtId="20" fontId="9" fillId="2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3" borderId="1" xfId="1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center" vertical="center"/>
    </xf>
    <xf numFmtId="1" fontId="8" fillId="3" borderId="1" xfId="1" applyNumberFormat="1" applyFont="1" applyFill="1" applyBorder="1" applyAlignment="1">
      <alignment horizontal="center" vertical="center"/>
    </xf>
    <xf numFmtId="1" fontId="4" fillId="3" borderId="0" xfId="1" applyNumberFormat="1" applyFont="1" applyFill="1" applyBorder="1" applyAlignment="1">
      <alignment horizontal="center" vertical="center"/>
    </xf>
    <xf numFmtId="0" fontId="10" fillId="3" borderId="0" xfId="1" applyFont="1" applyFill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left" vertical="center"/>
    </xf>
    <xf numFmtId="0" fontId="9" fillId="4" borderId="1" xfId="1" applyFont="1" applyFill="1" applyBorder="1" applyAlignment="1">
      <alignment horizontal="center" vertical="center"/>
    </xf>
    <xf numFmtId="1" fontId="8" fillId="4" borderId="1" xfId="1" applyNumberFormat="1" applyFont="1" applyFill="1" applyBorder="1" applyAlignment="1">
      <alignment horizontal="center" vertical="center"/>
    </xf>
    <xf numFmtId="1" fontId="4" fillId="4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left" vertical="center"/>
    </xf>
    <xf numFmtId="0" fontId="7" fillId="4" borderId="1" xfId="1" applyFont="1" applyFill="1" applyBorder="1" applyAlignment="1">
      <alignment horizontal="center" vertical="center"/>
    </xf>
    <xf numFmtId="0" fontId="4" fillId="5" borderId="0" xfId="1" applyFont="1" applyFill="1" applyAlignment="1">
      <alignment horizontal="center" vertical="center"/>
    </xf>
    <xf numFmtId="0" fontId="4" fillId="6" borderId="0" xfId="1" applyFont="1" applyFill="1" applyAlignment="1">
      <alignment horizontal="center" vertical="center"/>
    </xf>
    <xf numFmtId="0" fontId="7" fillId="3" borderId="5" xfId="1" applyFont="1" applyFill="1" applyBorder="1" applyAlignment="1">
      <alignment horizontal="left" vertical="center"/>
    </xf>
    <xf numFmtId="0" fontId="7" fillId="3" borderId="6" xfId="1" applyFont="1" applyFill="1" applyBorder="1" applyAlignment="1">
      <alignment horizontal="left" vertical="center"/>
    </xf>
    <xf numFmtId="0" fontId="7" fillId="3" borderId="7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1" fontId="7" fillId="3" borderId="0" xfId="1" applyNumberFormat="1" applyFont="1" applyFill="1" applyBorder="1" applyAlignment="1">
      <alignment horizontal="center" vertical="center"/>
    </xf>
    <xf numFmtId="0" fontId="12" fillId="7" borderId="5" xfId="1" applyFont="1" applyFill="1" applyBorder="1" applyAlignment="1">
      <alignment horizontal="center" vertical="center"/>
    </xf>
    <xf numFmtId="0" fontId="12" fillId="7" borderId="6" xfId="1" applyFont="1" applyFill="1" applyBorder="1" applyAlignment="1">
      <alignment horizontal="center" vertical="center"/>
    </xf>
    <xf numFmtId="0" fontId="12" fillId="7" borderId="7" xfId="1" applyFont="1" applyFill="1" applyBorder="1" applyAlignment="1">
      <alignment horizontal="center" vertical="center"/>
    </xf>
    <xf numFmtId="1" fontId="13" fillId="7" borderId="1" xfId="1" applyNumberFormat="1" applyFont="1" applyFill="1" applyBorder="1" applyAlignment="1">
      <alignment horizontal="center" vertical="center"/>
    </xf>
    <xf numFmtId="1" fontId="14" fillId="7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1" fontId="5" fillId="8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4"/>
  <sheetViews>
    <sheetView tabSelected="1" view="pageBreakPreview" topLeftCell="AW1" zoomScale="55" zoomScaleSheetLayoutView="55" workbookViewId="0">
      <selection activeCell="CQ69" sqref="CQ69"/>
    </sheetView>
  </sheetViews>
  <sheetFormatPr defaultRowHeight="23.25" x14ac:dyDescent="0.25"/>
  <cols>
    <col min="1" max="1" width="7" style="61" customWidth="1"/>
    <col min="2" max="2" width="24.28515625" style="62" customWidth="1"/>
    <col min="3" max="3" width="34.7109375" style="61" customWidth="1"/>
    <col min="4" max="5" width="11.28515625" style="5" customWidth="1"/>
    <col min="6" max="6" width="13.28515625" style="5" customWidth="1"/>
    <col min="7" max="7" width="14.140625" style="5" customWidth="1"/>
    <col min="8" max="9" width="11.28515625" style="5" customWidth="1"/>
    <col min="10" max="21" width="12.140625" style="5" customWidth="1"/>
    <col min="22" max="22" width="12.140625" style="66" customWidth="1"/>
    <col min="23" max="34" width="12.140625" style="5" customWidth="1"/>
    <col min="35" max="35" width="13.28515625" style="5" customWidth="1"/>
    <col min="36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0" width="11" style="5" customWidth="1"/>
    <col min="61" max="61" width="12.28515625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8" width="11.5703125" style="5" customWidth="1"/>
    <col min="69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256" width="9.140625" style="5"/>
    <col min="257" max="257" width="7" style="5" customWidth="1"/>
    <col min="258" max="258" width="24.28515625" style="5" customWidth="1"/>
    <col min="259" max="259" width="34.7109375" style="5" customWidth="1"/>
    <col min="260" max="261" width="11.28515625" style="5" customWidth="1"/>
    <col min="262" max="262" width="13.28515625" style="5" customWidth="1"/>
    <col min="263" max="263" width="14.140625" style="5" customWidth="1"/>
    <col min="264" max="265" width="11.28515625" style="5" customWidth="1"/>
    <col min="266" max="290" width="12.140625" style="5" customWidth="1"/>
    <col min="291" max="292" width="11" style="5" customWidth="1"/>
    <col min="293" max="295" width="12.28515625" style="5" customWidth="1"/>
    <col min="296" max="296" width="11.5703125" style="5" customWidth="1"/>
    <col min="297" max="298" width="11" style="5" customWidth="1"/>
    <col min="299" max="299" width="17.140625" style="5" customWidth="1"/>
    <col min="300" max="300" width="13.140625" style="5" customWidth="1"/>
    <col min="301" max="301" width="11" style="5" customWidth="1"/>
    <col min="302" max="302" width="13.42578125" style="5" customWidth="1"/>
    <col min="303" max="303" width="14.7109375" style="5" customWidth="1"/>
    <col min="304" max="304" width="11" style="5" customWidth="1"/>
    <col min="305" max="305" width="15.5703125" style="5" customWidth="1"/>
    <col min="306" max="306" width="14" style="5" customWidth="1"/>
    <col min="307" max="308" width="11" style="5" customWidth="1"/>
    <col min="309" max="309" width="13.7109375" style="5" customWidth="1"/>
    <col min="310" max="310" width="11" style="5" customWidth="1"/>
    <col min="311" max="312" width="12.5703125" style="5" customWidth="1"/>
    <col min="313" max="313" width="11" style="5" customWidth="1"/>
    <col min="314" max="315" width="13.42578125" style="5" customWidth="1"/>
    <col min="316" max="316" width="11" style="5" customWidth="1"/>
    <col min="317" max="317" width="12.28515625" style="5" customWidth="1"/>
    <col min="318" max="318" width="13.7109375" style="5" customWidth="1"/>
    <col min="319" max="319" width="11" style="5" customWidth="1"/>
    <col min="320" max="320" width="12.140625" style="5" customWidth="1"/>
    <col min="321" max="321" width="12.85546875" style="5" customWidth="1"/>
    <col min="322" max="322" width="11" style="5" customWidth="1"/>
    <col min="323" max="323" width="15.28515625" style="5" customWidth="1"/>
    <col min="324" max="325" width="11" style="5" customWidth="1"/>
    <col min="326" max="328" width="11.7109375" style="5" customWidth="1"/>
    <col min="329" max="329" width="12.7109375" style="5" customWidth="1"/>
    <col min="330" max="331" width="11.7109375" style="5" customWidth="1"/>
    <col min="332" max="332" width="18.28515625" style="5" customWidth="1"/>
    <col min="333" max="333" width="15.7109375" style="5" customWidth="1"/>
    <col min="334" max="512" width="9.140625" style="5"/>
    <col min="513" max="513" width="7" style="5" customWidth="1"/>
    <col min="514" max="514" width="24.28515625" style="5" customWidth="1"/>
    <col min="515" max="515" width="34.7109375" style="5" customWidth="1"/>
    <col min="516" max="517" width="11.28515625" style="5" customWidth="1"/>
    <col min="518" max="518" width="13.28515625" style="5" customWidth="1"/>
    <col min="519" max="519" width="14.140625" style="5" customWidth="1"/>
    <col min="520" max="521" width="11.28515625" style="5" customWidth="1"/>
    <col min="522" max="546" width="12.140625" style="5" customWidth="1"/>
    <col min="547" max="548" width="11" style="5" customWidth="1"/>
    <col min="549" max="551" width="12.28515625" style="5" customWidth="1"/>
    <col min="552" max="552" width="11.5703125" style="5" customWidth="1"/>
    <col min="553" max="554" width="11" style="5" customWidth="1"/>
    <col min="555" max="555" width="17.140625" style="5" customWidth="1"/>
    <col min="556" max="556" width="13.140625" style="5" customWidth="1"/>
    <col min="557" max="557" width="11" style="5" customWidth="1"/>
    <col min="558" max="558" width="13.42578125" style="5" customWidth="1"/>
    <col min="559" max="559" width="14.7109375" style="5" customWidth="1"/>
    <col min="560" max="560" width="11" style="5" customWidth="1"/>
    <col min="561" max="561" width="15.5703125" style="5" customWidth="1"/>
    <col min="562" max="562" width="14" style="5" customWidth="1"/>
    <col min="563" max="564" width="11" style="5" customWidth="1"/>
    <col min="565" max="565" width="13.7109375" style="5" customWidth="1"/>
    <col min="566" max="566" width="11" style="5" customWidth="1"/>
    <col min="567" max="568" width="12.5703125" style="5" customWidth="1"/>
    <col min="569" max="569" width="11" style="5" customWidth="1"/>
    <col min="570" max="571" width="13.42578125" style="5" customWidth="1"/>
    <col min="572" max="572" width="11" style="5" customWidth="1"/>
    <col min="573" max="573" width="12.28515625" style="5" customWidth="1"/>
    <col min="574" max="574" width="13.7109375" style="5" customWidth="1"/>
    <col min="575" max="575" width="11" style="5" customWidth="1"/>
    <col min="576" max="576" width="12.140625" style="5" customWidth="1"/>
    <col min="577" max="577" width="12.85546875" style="5" customWidth="1"/>
    <col min="578" max="578" width="11" style="5" customWidth="1"/>
    <col min="579" max="579" width="15.28515625" style="5" customWidth="1"/>
    <col min="580" max="581" width="11" style="5" customWidth="1"/>
    <col min="582" max="584" width="11.7109375" style="5" customWidth="1"/>
    <col min="585" max="585" width="12.7109375" style="5" customWidth="1"/>
    <col min="586" max="587" width="11.7109375" style="5" customWidth="1"/>
    <col min="588" max="588" width="18.28515625" style="5" customWidth="1"/>
    <col min="589" max="589" width="15.7109375" style="5" customWidth="1"/>
    <col min="590" max="768" width="9.140625" style="5"/>
    <col min="769" max="769" width="7" style="5" customWidth="1"/>
    <col min="770" max="770" width="24.28515625" style="5" customWidth="1"/>
    <col min="771" max="771" width="34.7109375" style="5" customWidth="1"/>
    <col min="772" max="773" width="11.28515625" style="5" customWidth="1"/>
    <col min="774" max="774" width="13.28515625" style="5" customWidth="1"/>
    <col min="775" max="775" width="14.140625" style="5" customWidth="1"/>
    <col min="776" max="777" width="11.28515625" style="5" customWidth="1"/>
    <col min="778" max="802" width="12.140625" style="5" customWidth="1"/>
    <col min="803" max="804" width="11" style="5" customWidth="1"/>
    <col min="805" max="807" width="12.28515625" style="5" customWidth="1"/>
    <col min="808" max="808" width="11.5703125" style="5" customWidth="1"/>
    <col min="809" max="810" width="11" style="5" customWidth="1"/>
    <col min="811" max="811" width="17.140625" style="5" customWidth="1"/>
    <col min="812" max="812" width="13.140625" style="5" customWidth="1"/>
    <col min="813" max="813" width="11" style="5" customWidth="1"/>
    <col min="814" max="814" width="13.42578125" style="5" customWidth="1"/>
    <col min="815" max="815" width="14.7109375" style="5" customWidth="1"/>
    <col min="816" max="816" width="11" style="5" customWidth="1"/>
    <col min="817" max="817" width="15.5703125" style="5" customWidth="1"/>
    <col min="818" max="818" width="14" style="5" customWidth="1"/>
    <col min="819" max="820" width="11" style="5" customWidth="1"/>
    <col min="821" max="821" width="13.7109375" style="5" customWidth="1"/>
    <col min="822" max="822" width="11" style="5" customWidth="1"/>
    <col min="823" max="824" width="12.5703125" style="5" customWidth="1"/>
    <col min="825" max="825" width="11" style="5" customWidth="1"/>
    <col min="826" max="827" width="13.42578125" style="5" customWidth="1"/>
    <col min="828" max="828" width="11" style="5" customWidth="1"/>
    <col min="829" max="829" width="12.28515625" style="5" customWidth="1"/>
    <col min="830" max="830" width="13.7109375" style="5" customWidth="1"/>
    <col min="831" max="831" width="11" style="5" customWidth="1"/>
    <col min="832" max="832" width="12.140625" style="5" customWidth="1"/>
    <col min="833" max="833" width="12.85546875" style="5" customWidth="1"/>
    <col min="834" max="834" width="11" style="5" customWidth="1"/>
    <col min="835" max="835" width="15.28515625" style="5" customWidth="1"/>
    <col min="836" max="837" width="11" style="5" customWidth="1"/>
    <col min="838" max="840" width="11.7109375" style="5" customWidth="1"/>
    <col min="841" max="841" width="12.7109375" style="5" customWidth="1"/>
    <col min="842" max="843" width="11.7109375" style="5" customWidth="1"/>
    <col min="844" max="844" width="18.28515625" style="5" customWidth="1"/>
    <col min="845" max="845" width="15.7109375" style="5" customWidth="1"/>
    <col min="846" max="1024" width="9.140625" style="5"/>
    <col min="1025" max="1025" width="7" style="5" customWidth="1"/>
    <col min="1026" max="1026" width="24.28515625" style="5" customWidth="1"/>
    <col min="1027" max="1027" width="34.7109375" style="5" customWidth="1"/>
    <col min="1028" max="1029" width="11.28515625" style="5" customWidth="1"/>
    <col min="1030" max="1030" width="13.28515625" style="5" customWidth="1"/>
    <col min="1031" max="1031" width="14.140625" style="5" customWidth="1"/>
    <col min="1032" max="1033" width="11.28515625" style="5" customWidth="1"/>
    <col min="1034" max="1058" width="12.140625" style="5" customWidth="1"/>
    <col min="1059" max="1060" width="11" style="5" customWidth="1"/>
    <col min="1061" max="1063" width="12.28515625" style="5" customWidth="1"/>
    <col min="1064" max="1064" width="11.5703125" style="5" customWidth="1"/>
    <col min="1065" max="1066" width="11" style="5" customWidth="1"/>
    <col min="1067" max="1067" width="17.140625" style="5" customWidth="1"/>
    <col min="1068" max="1068" width="13.140625" style="5" customWidth="1"/>
    <col min="1069" max="1069" width="11" style="5" customWidth="1"/>
    <col min="1070" max="1070" width="13.42578125" style="5" customWidth="1"/>
    <col min="1071" max="1071" width="14.7109375" style="5" customWidth="1"/>
    <col min="1072" max="1072" width="11" style="5" customWidth="1"/>
    <col min="1073" max="1073" width="15.5703125" style="5" customWidth="1"/>
    <col min="1074" max="1074" width="14" style="5" customWidth="1"/>
    <col min="1075" max="1076" width="11" style="5" customWidth="1"/>
    <col min="1077" max="1077" width="13.7109375" style="5" customWidth="1"/>
    <col min="1078" max="1078" width="11" style="5" customWidth="1"/>
    <col min="1079" max="1080" width="12.5703125" style="5" customWidth="1"/>
    <col min="1081" max="1081" width="11" style="5" customWidth="1"/>
    <col min="1082" max="1083" width="13.42578125" style="5" customWidth="1"/>
    <col min="1084" max="1084" width="11" style="5" customWidth="1"/>
    <col min="1085" max="1085" width="12.28515625" style="5" customWidth="1"/>
    <col min="1086" max="1086" width="13.7109375" style="5" customWidth="1"/>
    <col min="1087" max="1087" width="11" style="5" customWidth="1"/>
    <col min="1088" max="1088" width="12.140625" style="5" customWidth="1"/>
    <col min="1089" max="1089" width="12.85546875" style="5" customWidth="1"/>
    <col min="1090" max="1090" width="11" style="5" customWidth="1"/>
    <col min="1091" max="1091" width="15.28515625" style="5" customWidth="1"/>
    <col min="1092" max="1093" width="11" style="5" customWidth="1"/>
    <col min="1094" max="1096" width="11.7109375" style="5" customWidth="1"/>
    <col min="1097" max="1097" width="12.7109375" style="5" customWidth="1"/>
    <col min="1098" max="1099" width="11.7109375" style="5" customWidth="1"/>
    <col min="1100" max="1100" width="18.28515625" style="5" customWidth="1"/>
    <col min="1101" max="1101" width="15.7109375" style="5" customWidth="1"/>
    <col min="1102" max="1280" width="9.140625" style="5"/>
    <col min="1281" max="1281" width="7" style="5" customWidth="1"/>
    <col min="1282" max="1282" width="24.28515625" style="5" customWidth="1"/>
    <col min="1283" max="1283" width="34.7109375" style="5" customWidth="1"/>
    <col min="1284" max="1285" width="11.28515625" style="5" customWidth="1"/>
    <col min="1286" max="1286" width="13.28515625" style="5" customWidth="1"/>
    <col min="1287" max="1287" width="14.140625" style="5" customWidth="1"/>
    <col min="1288" max="1289" width="11.28515625" style="5" customWidth="1"/>
    <col min="1290" max="1314" width="12.140625" style="5" customWidth="1"/>
    <col min="1315" max="1316" width="11" style="5" customWidth="1"/>
    <col min="1317" max="1319" width="12.28515625" style="5" customWidth="1"/>
    <col min="1320" max="1320" width="11.5703125" style="5" customWidth="1"/>
    <col min="1321" max="1322" width="11" style="5" customWidth="1"/>
    <col min="1323" max="1323" width="17.140625" style="5" customWidth="1"/>
    <col min="1324" max="1324" width="13.140625" style="5" customWidth="1"/>
    <col min="1325" max="1325" width="11" style="5" customWidth="1"/>
    <col min="1326" max="1326" width="13.42578125" style="5" customWidth="1"/>
    <col min="1327" max="1327" width="14.7109375" style="5" customWidth="1"/>
    <col min="1328" max="1328" width="11" style="5" customWidth="1"/>
    <col min="1329" max="1329" width="15.5703125" style="5" customWidth="1"/>
    <col min="1330" max="1330" width="14" style="5" customWidth="1"/>
    <col min="1331" max="1332" width="11" style="5" customWidth="1"/>
    <col min="1333" max="1333" width="13.7109375" style="5" customWidth="1"/>
    <col min="1334" max="1334" width="11" style="5" customWidth="1"/>
    <col min="1335" max="1336" width="12.5703125" style="5" customWidth="1"/>
    <col min="1337" max="1337" width="11" style="5" customWidth="1"/>
    <col min="1338" max="1339" width="13.42578125" style="5" customWidth="1"/>
    <col min="1340" max="1340" width="11" style="5" customWidth="1"/>
    <col min="1341" max="1341" width="12.28515625" style="5" customWidth="1"/>
    <col min="1342" max="1342" width="13.7109375" style="5" customWidth="1"/>
    <col min="1343" max="1343" width="11" style="5" customWidth="1"/>
    <col min="1344" max="1344" width="12.140625" style="5" customWidth="1"/>
    <col min="1345" max="1345" width="12.85546875" style="5" customWidth="1"/>
    <col min="1346" max="1346" width="11" style="5" customWidth="1"/>
    <col min="1347" max="1347" width="15.28515625" style="5" customWidth="1"/>
    <col min="1348" max="1349" width="11" style="5" customWidth="1"/>
    <col min="1350" max="1352" width="11.7109375" style="5" customWidth="1"/>
    <col min="1353" max="1353" width="12.7109375" style="5" customWidth="1"/>
    <col min="1354" max="1355" width="11.7109375" style="5" customWidth="1"/>
    <col min="1356" max="1356" width="18.28515625" style="5" customWidth="1"/>
    <col min="1357" max="1357" width="15.7109375" style="5" customWidth="1"/>
    <col min="1358" max="1536" width="9.140625" style="5"/>
    <col min="1537" max="1537" width="7" style="5" customWidth="1"/>
    <col min="1538" max="1538" width="24.28515625" style="5" customWidth="1"/>
    <col min="1539" max="1539" width="34.7109375" style="5" customWidth="1"/>
    <col min="1540" max="1541" width="11.28515625" style="5" customWidth="1"/>
    <col min="1542" max="1542" width="13.28515625" style="5" customWidth="1"/>
    <col min="1543" max="1543" width="14.140625" style="5" customWidth="1"/>
    <col min="1544" max="1545" width="11.28515625" style="5" customWidth="1"/>
    <col min="1546" max="1570" width="12.140625" style="5" customWidth="1"/>
    <col min="1571" max="1572" width="11" style="5" customWidth="1"/>
    <col min="1573" max="1575" width="12.28515625" style="5" customWidth="1"/>
    <col min="1576" max="1576" width="11.5703125" style="5" customWidth="1"/>
    <col min="1577" max="1578" width="11" style="5" customWidth="1"/>
    <col min="1579" max="1579" width="17.140625" style="5" customWidth="1"/>
    <col min="1580" max="1580" width="13.140625" style="5" customWidth="1"/>
    <col min="1581" max="1581" width="11" style="5" customWidth="1"/>
    <col min="1582" max="1582" width="13.42578125" style="5" customWidth="1"/>
    <col min="1583" max="1583" width="14.7109375" style="5" customWidth="1"/>
    <col min="1584" max="1584" width="11" style="5" customWidth="1"/>
    <col min="1585" max="1585" width="15.5703125" style="5" customWidth="1"/>
    <col min="1586" max="1586" width="14" style="5" customWidth="1"/>
    <col min="1587" max="1588" width="11" style="5" customWidth="1"/>
    <col min="1589" max="1589" width="13.7109375" style="5" customWidth="1"/>
    <col min="1590" max="1590" width="11" style="5" customWidth="1"/>
    <col min="1591" max="1592" width="12.5703125" style="5" customWidth="1"/>
    <col min="1593" max="1593" width="11" style="5" customWidth="1"/>
    <col min="1594" max="1595" width="13.42578125" style="5" customWidth="1"/>
    <col min="1596" max="1596" width="11" style="5" customWidth="1"/>
    <col min="1597" max="1597" width="12.28515625" style="5" customWidth="1"/>
    <col min="1598" max="1598" width="13.7109375" style="5" customWidth="1"/>
    <col min="1599" max="1599" width="11" style="5" customWidth="1"/>
    <col min="1600" max="1600" width="12.140625" style="5" customWidth="1"/>
    <col min="1601" max="1601" width="12.85546875" style="5" customWidth="1"/>
    <col min="1602" max="1602" width="11" style="5" customWidth="1"/>
    <col min="1603" max="1603" width="15.28515625" style="5" customWidth="1"/>
    <col min="1604" max="1605" width="11" style="5" customWidth="1"/>
    <col min="1606" max="1608" width="11.7109375" style="5" customWidth="1"/>
    <col min="1609" max="1609" width="12.7109375" style="5" customWidth="1"/>
    <col min="1610" max="1611" width="11.7109375" style="5" customWidth="1"/>
    <col min="1612" max="1612" width="18.28515625" style="5" customWidth="1"/>
    <col min="1613" max="1613" width="15.7109375" style="5" customWidth="1"/>
    <col min="1614" max="1792" width="9.140625" style="5"/>
    <col min="1793" max="1793" width="7" style="5" customWidth="1"/>
    <col min="1794" max="1794" width="24.28515625" style="5" customWidth="1"/>
    <col min="1795" max="1795" width="34.7109375" style="5" customWidth="1"/>
    <col min="1796" max="1797" width="11.28515625" style="5" customWidth="1"/>
    <col min="1798" max="1798" width="13.28515625" style="5" customWidth="1"/>
    <col min="1799" max="1799" width="14.140625" style="5" customWidth="1"/>
    <col min="1800" max="1801" width="11.28515625" style="5" customWidth="1"/>
    <col min="1802" max="1826" width="12.140625" style="5" customWidth="1"/>
    <col min="1827" max="1828" width="11" style="5" customWidth="1"/>
    <col min="1829" max="1831" width="12.28515625" style="5" customWidth="1"/>
    <col min="1832" max="1832" width="11.5703125" style="5" customWidth="1"/>
    <col min="1833" max="1834" width="11" style="5" customWidth="1"/>
    <col min="1835" max="1835" width="17.140625" style="5" customWidth="1"/>
    <col min="1836" max="1836" width="13.140625" style="5" customWidth="1"/>
    <col min="1837" max="1837" width="11" style="5" customWidth="1"/>
    <col min="1838" max="1838" width="13.42578125" style="5" customWidth="1"/>
    <col min="1839" max="1839" width="14.7109375" style="5" customWidth="1"/>
    <col min="1840" max="1840" width="11" style="5" customWidth="1"/>
    <col min="1841" max="1841" width="15.5703125" style="5" customWidth="1"/>
    <col min="1842" max="1842" width="14" style="5" customWidth="1"/>
    <col min="1843" max="1844" width="11" style="5" customWidth="1"/>
    <col min="1845" max="1845" width="13.7109375" style="5" customWidth="1"/>
    <col min="1846" max="1846" width="11" style="5" customWidth="1"/>
    <col min="1847" max="1848" width="12.5703125" style="5" customWidth="1"/>
    <col min="1849" max="1849" width="11" style="5" customWidth="1"/>
    <col min="1850" max="1851" width="13.42578125" style="5" customWidth="1"/>
    <col min="1852" max="1852" width="11" style="5" customWidth="1"/>
    <col min="1853" max="1853" width="12.28515625" style="5" customWidth="1"/>
    <col min="1854" max="1854" width="13.7109375" style="5" customWidth="1"/>
    <col min="1855" max="1855" width="11" style="5" customWidth="1"/>
    <col min="1856" max="1856" width="12.140625" style="5" customWidth="1"/>
    <col min="1857" max="1857" width="12.85546875" style="5" customWidth="1"/>
    <col min="1858" max="1858" width="11" style="5" customWidth="1"/>
    <col min="1859" max="1859" width="15.28515625" style="5" customWidth="1"/>
    <col min="1860" max="1861" width="11" style="5" customWidth="1"/>
    <col min="1862" max="1864" width="11.7109375" style="5" customWidth="1"/>
    <col min="1865" max="1865" width="12.7109375" style="5" customWidth="1"/>
    <col min="1866" max="1867" width="11.7109375" style="5" customWidth="1"/>
    <col min="1868" max="1868" width="18.28515625" style="5" customWidth="1"/>
    <col min="1869" max="1869" width="15.7109375" style="5" customWidth="1"/>
    <col min="1870" max="2048" width="9.140625" style="5"/>
    <col min="2049" max="2049" width="7" style="5" customWidth="1"/>
    <col min="2050" max="2050" width="24.28515625" style="5" customWidth="1"/>
    <col min="2051" max="2051" width="34.7109375" style="5" customWidth="1"/>
    <col min="2052" max="2053" width="11.28515625" style="5" customWidth="1"/>
    <col min="2054" max="2054" width="13.28515625" style="5" customWidth="1"/>
    <col min="2055" max="2055" width="14.140625" style="5" customWidth="1"/>
    <col min="2056" max="2057" width="11.28515625" style="5" customWidth="1"/>
    <col min="2058" max="2082" width="12.140625" style="5" customWidth="1"/>
    <col min="2083" max="2084" width="11" style="5" customWidth="1"/>
    <col min="2085" max="2087" width="12.28515625" style="5" customWidth="1"/>
    <col min="2088" max="2088" width="11.5703125" style="5" customWidth="1"/>
    <col min="2089" max="2090" width="11" style="5" customWidth="1"/>
    <col min="2091" max="2091" width="17.140625" style="5" customWidth="1"/>
    <col min="2092" max="2092" width="13.140625" style="5" customWidth="1"/>
    <col min="2093" max="2093" width="11" style="5" customWidth="1"/>
    <col min="2094" max="2094" width="13.42578125" style="5" customWidth="1"/>
    <col min="2095" max="2095" width="14.7109375" style="5" customWidth="1"/>
    <col min="2096" max="2096" width="11" style="5" customWidth="1"/>
    <col min="2097" max="2097" width="15.5703125" style="5" customWidth="1"/>
    <col min="2098" max="2098" width="14" style="5" customWidth="1"/>
    <col min="2099" max="2100" width="11" style="5" customWidth="1"/>
    <col min="2101" max="2101" width="13.7109375" style="5" customWidth="1"/>
    <col min="2102" max="2102" width="11" style="5" customWidth="1"/>
    <col min="2103" max="2104" width="12.5703125" style="5" customWidth="1"/>
    <col min="2105" max="2105" width="11" style="5" customWidth="1"/>
    <col min="2106" max="2107" width="13.42578125" style="5" customWidth="1"/>
    <col min="2108" max="2108" width="11" style="5" customWidth="1"/>
    <col min="2109" max="2109" width="12.28515625" style="5" customWidth="1"/>
    <col min="2110" max="2110" width="13.7109375" style="5" customWidth="1"/>
    <col min="2111" max="2111" width="11" style="5" customWidth="1"/>
    <col min="2112" max="2112" width="12.140625" style="5" customWidth="1"/>
    <col min="2113" max="2113" width="12.85546875" style="5" customWidth="1"/>
    <col min="2114" max="2114" width="11" style="5" customWidth="1"/>
    <col min="2115" max="2115" width="15.28515625" style="5" customWidth="1"/>
    <col min="2116" max="2117" width="11" style="5" customWidth="1"/>
    <col min="2118" max="2120" width="11.7109375" style="5" customWidth="1"/>
    <col min="2121" max="2121" width="12.7109375" style="5" customWidth="1"/>
    <col min="2122" max="2123" width="11.7109375" style="5" customWidth="1"/>
    <col min="2124" max="2124" width="18.28515625" style="5" customWidth="1"/>
    <col min="2125" max="2125" width="15.7109375" style="5" customWidth="1"/>
    <col min="2126" max="2304" width="9.140625" style="5"/>
    <col min="2305" max="2305" width="7" style="5" customWidth="1"/>
    <col min="2306" max="2306" width="24.28515625" style="5" customWidth="1"/>
    <col min="2307" max="2307" width="34.7109375" style="5" customWidth="1"/>
    <col min="2308" max="2309" width="11.28515625" style="5" customWidth="1"/>
    <col min="2310" max="2310" width="13.28515625" style="5" customWidth="1"/>
    <col min="2311" max="2311" width="14.140625" style="5" customWidth="1"/>
    <col min="2312" max="2313" width="11.28515625" style="5" customWidth="1"/>
    <col min="2314" max="2338" width="12.140625" style="5" customWidth="1"/>
    <col min="2339" max="2340" width="11" style="5" customWidth="1"/>
    <col min="2341" max="2343" width="12.28515625" style="5" customWidth="1"/>
    <col min="2344" max="2344" width="11.5703125" style="5" customWidth="1"/>
    <col min="2345" max="2346" width="11" style="5" customWidth="1"/>
    <col min="2347" max="2347" width="17.140625" style="5" customWidth="1"/>
    <col min="2348" max="2348" width="13.140625" style="5" customWidth="1"/>
    <col min="2349" max="2349" width="11" style="5" customWidth="1"/>
    <col min="2350" max="2350" width="13.42578125" style="5" customWidth="1"/>
    <col min="2351" max="2351" width="14.7109375" style="5" customWidth="1"/>
    <col min="2352" max="2352" width="11" style="5" customWidth="1"/>
    <col min="2353" max="2353" width="15.5703125" style="5" customWidth="1"/>
    <col min="2354" max="2354" width="14" style="5" customWidth="1"/>
    <col min="2355" max="2356" width="11" style="5" customWidth="1"/>
    <col min="2357" max="2357" width="13.7109375" style="5" customWidth="1"/>
    <col min="2358" max="2358" width="11" style="5" customWidth="1"/>
    <col min="2359" max="2360" width="12.5703125" style="5" customWidth="1"/>
    <col min="2361" max="2361" width="11" style="5" customWidth="1"/>
    <col min="2362" max="2363" width="13.42578125" style="5" customWidth="1"/>
    <col min="2364" max="2364" width="11" style="5" customWidth="1"/>
    <col min="2365" max="2365" width="12.28515625" style="5" customWidth="1"/>
    <col min="2366" max="2366" width="13.7109375" style="5" customWidth="1"/>
    <col min="2367" max="2367" width="11" style="5" customWidth="1"/>
    <col min="2368" max="2368" width="12.140625" style="5" customWidth="1"/>
    <col min="2369" max="2369" width="12.85546875" style="5" customWidth="1"/>
    <col min="2370" max="2370" width="11" style="5" customWidth="1"/>
    <col min="2371" max="2371" width="15.28515625" style="5" customWidth="1"/>
    <col min="2372" max="2373" width="11" style="5" customWidth="1"/>
    <col min="2374" max="2376" width="11.7109375" style="5" customWidth="1"/>
    <col min="2377" max="2377" width="12.7109375" style="5" customWidth="1"/>
    <col min="2378" max="2379" width="11.7109375" style="5" customWidth="1"/>
    <col min="2380" max="2380" width="18.28515625" style="5" customWidth="1"/>
    <col min="2381" max="2381" width="15.7109375" style="5" customWidth="1"/>
    <col min="2382" max="2560" width="9.140625" style="5"/>
    <col min="2561" max="2561" width="7" style="5" customWidth="1"/>
    <col min="2562" max="2562" width="24.28515625" style="5" customWidth="1"/>
    <col min="2563" max="2563" width="34.7109375" style="5" customWidth="1"/>
    <col min="2564" max="2565" width="11.28515625" style="5" customWidth="1"/>
    <col min="2566" max="2566" width="13.28515625" style="5" customWidth="1"/>
    <col min="2567" max="2567" width="14.140625" style="5" customWidth="1"/>
    <col min="2568" max="2569" width="11.28515625" style="5" customWidth="1"/>
    <col min="2570" max="2594" width="12.140625" style="5" customWidth="1"/>
    <col min="2595" max="2596" width="11" style="5" customWidth="1"/>
    <col min="2597" max="2599" width="12.28515625" style="5" customWidth="1"/>
    <col min="2600" max="2600" width="11.5703125" style="5" customWidth="1"/>
    <col min="2601" max="2602" width="11" style="5" customWidth="1"/>
    <col min="2603" max="2603" width="17.140625" style="5" customWidth="1"/>
    <col min="2604" max="2604" width="13.140625" style="5" customWidth="1"/>
    <col min="2605" max="2605" width="11" style="5" customWidth="1"/>
    <col min="2606" max="2606" width="13.42578125" style="5" customWidth="1"/>
    <col min="2607" max="2607" width="14.7109375" style="5" customWidth="1"/>
    <col min="2608" max="2608" width="11" style="5" customWidth="1"/>
    <col min="2609" max="2609" width="15.5703125" style="5" customWidth="1"/>
    <col min="2610" max="2610" width="14" style="5" customWidth="1"/>
    <col min="2611" max="2612" width="11" style="5" customWidth="1"/>
    <col min="2613" max="2613" width="13.7109375" style="5" customWidth="1"/>
    <col min="2614" max="2614" width="11" style="5" customWidth="1"/>
    <col min="2615" max="2616" width="12.5703125" style="5" customWidth="1"/>
    <col min="2617" max="2617" width="11" style="5" customWidth="1"/>
    <col min="2618" max="2619" width="13.42578125" style="5" customWidth="1"/>
    <col min="2620" max="2620" width="11" style="5" customWidth="1"/>
    <col min="2621" max="2621" width="12.28515625" style="5" customWidth="1"/>
    <col min="2622" max="2622" width="13.7109375" style="5" customWidth="1"/>
    <col min="2623" max="2623" width="11" style="5" customWidth="1"/>
    <col min="2624" max="2624" width="12.140625" style="5" customWidth="1"/>
    <col min="2625" max="2625" width="12.85546875" style="5" customWidth="1"/>
    <col min="2626" max="2626" width="11" style="5" customWidth="1"/>
    <col min="2627" max="2627" width="15.28515625" style="5" customWidth="1"/>
    <col min="2628" max="2629" width="11" style="5" customWidth="1"/>
    <col min="2630" max="2632" width="11.7109375" style="5" customWidth="1"/>
    <col min="2633" max="2633" width="12.7109375" style="5" customWidth="1"/>
    <col min="2634" max="2635" width="11.7109375" style="5" customWidth="1"/>
    <col min="2636" max="2636" width="18.28515625" style="5" customWidth="1"/>
    <col min="2637" max="2637" width="15.7109375" style="5" customWidth="1"/>
    <col min="2638" max="2816" width="9.140625" style="5"/>
    <col min="2817" max="2817" width="7" style="5" customWidth="1"/>
    <col min="2818" max="2818" width="24.28515625" style="5" customWidth="1"/>
    <col min="2819" max="2819" width="34.7109375" style="5" customWidth="1"/>
    <col min="2820" max="2821" width="11.28515625" style="5" customWidth="1"/>
    <col min="2822" max="2822" width="13.28515625" style="5" customWidth="1"/>
    <col min="2823" max="2823" width="14.140625" style="5" customWidth="1"/>
    <col min="2824" max="2825" width="11.28515625" style="5" customWidth="1"/>
    <col min="2826" max="2850" width="12.140625" style="5" customWidth="1"/>
    <col min="2851" max="2852" width="11" style="5" customWidth="1"/>
    <col min="2853" max="2855" width="12.28515625" style="5" customWidth="1"/>
    <col min="2856" max="2856" width="11.5703125" style="5" customWidth="1"/>
    <col min="2857" max="2858" width="11" style="5" customWidth="1"/>
    <col min="2859" max="2859" width="17.140625" style="5" customWidth="1"/>
    <col min="2860" max="2860" width="13.140625" style="5" customWidth="1"/>
    <col min="2861" max="2861" width="11" style="5" customWidth="1"/>
    <col min="2862" max="2862" width="13.42578125" style="5" customWidth="1"/>
    <col min="2863" max="2863" width="14.7109375" style="5" customWidth="1"/>
    <col min="2864" max="2864" width="11" style="5" customWidth="1"/>
    <col min="2865" max="2865" width="15.5703125" style="5" customWidth="1"/>
    <col min="2866" max="2866" width="14" style="5" customWidth="1"/>
    <col min="2867" max="2868" width="11" style="5" customWidth="1"/>
    <col min="2869" max="2869" width="13.7109375" style="5" customWidth="1"/>
    <col min="2870" max="2870" width="11" style="5" customWidth="1"/>
    <col min="2871" max="2872" width="12.5703125" style="5" customWidth="1"/>
    <col min="2873" max="2873" width="11" style="5" customWidth="1"/>
    <col min="2874" max="2875" width="13.42578125" style="5" customWidth="1"/>
    <col min="2876" max="2876" width="11" style="5" customWidth="1"/>
    <col min="2877" max="2877" width="12.28515625" style="5" customWidth="1"/>
    <col min="2878" max="2878" width="13.7109375" style="5" customWidth="1"/>
    <col min="2879" max="2879" width="11" style="5" customWidth="1"/>
    <col min="2880" max="2880" width="12.140625" style="5" customWidth="1"/>
    <col min="2881" max="2881" width="12.85546875" style="5" customWidth="1"/>
    <col min="2882" max="2882" width="11" style="5" customWidth="1"/>
    <col min="2883" max="2883" width="15.28515625" style="5" customWidth="1"/>
    <col min="2884" max="2885" width="11" style="5" customWidth="1"/>
    <col min="2886" max="2888" width="11.7109375" style="5" customWidth="1"/>
    <col min="2889" max="2889" width="12.7109375" style="5" customWidth="1"/>
    <col min="2890" max="2891" width="11.7109375" style="5" customWidth="1"/>
    <col min="2892" max="2892" width="18.28515625" style="5" customWidth="1"/>
    <col min="2893" max="2893" width="15.7109375" style="5" customWidth="1"/>
    <col min="2894" max="3072" width="9.140625" style="5"/>
    <col min="3073" max="3073" width="7" style="5" customWidth="1"/>
    <col min="3074" max="3074" width="24.28515625" style="5" customWidth="1"/>
    <col min="3075" max="3075" width="34.7109375" style="5" customWidth="1"/>
    <col min="3076" max="3077" width="11.28515625" style="5" customWidth="1"/>
    <col min="3078" max="3078" width="13.28515625" style="5" customWidth="1"/>
    <col min="3079" max="3079" width="14.140625" style="5" customWidth="1"/>
    <col min="3080" max="3081" width="11.28515625" style="5" customWidth="1"/>
    <col min="3082" max="3106" width="12.140625" style="5" customWidth="1"/>
    <col min="3107" max="3108" width="11" style="5" customWidth="1"/>
    <col min="3109" max="3111" width="12.28515625" style="5" customWidth="1"/>
    <col min="3112" max="3112" width="11.5703125" style="5" customWidth="1"/>
    <col min="3113" max="3114" width="11" style="5" customWidth="1"/>
    <col min="3115" max="3115" width="17.140625" style="5" customWidth="1"/>
    <col min="3116" max="3116" width="13.140625" style="5" customWidth="1"/>
    <col min="3117" max="3117" width="11" style="5" customWidth="1"/>
    <col min="3118" max="3118" width="13.42578125" style="5" customWidth="1"/>
    <col min="3119" max="3119" width="14.7109375" style="5" customWidth="1"/>
    <col min="3120" max="3120" width="11" style="5" customWidth="1"/>
    <col min="3121" max="3121" width="15.5703125" style="5" customWidth="1"/>
    <col min="3122" max="3122" width="14" style="5" customWidth="1"/>
    <col min="3123" max="3124" width="11" style="5" customWidth="1"/>
    <col min="3125" max="3125" width="13.7109375" style="5" customWidth="1"/>
    <col min="3126" max="3126" width="11" style="5" customWidth="1"/>
    <col min="3127" max="3128" width="12.5703125" style="5" customWidth="1"/>
    <col min="3129" max="3129" width="11" style="5" customWidth="1"/>
    <col min="3130" max="3131" width="13.42578125" style="5" customWidth="1"/>
    <col min="3132" max="3132" width="11" style="5" customWidth="1"/>
    <col min="3133" max="3133" width="12.28515625" style="5" customWidth="1"/>
    <col min="3134" max="3134" width="13.7109375" style="5" customWidth="1"/>
    <col min="3135" max="3135" width="11" style="5" customWidth="1"/>
    <col min="3136" max="3136" width="12.140625" style="5" customWidth="1"/>
    <col min="3137" max="3137" width="12.85546875" style="5" customWidth="1"/>
    <col min="3138" max="3138" width="11" style="5" customWidth="1"/>
    <col min="3139" max="3139" width="15.28515625" style="5" customWidth="1"/>
    <col min="3140" max="3141" width="11" style="5" customWidth="1"/>
    <col min="3142" max="3144" width="11.7109375" style="5" customWidth="1"/>
    <col min="3145" max="3145" width="12.7109375" style="5" customWidth="1"/>
    <col min="3146" max="3147" width="11.7109375" style="5" customWidth="1"/>
    <col min="3148" max="3148" width="18.28515625" style="5" customWidth="1"/>
    <col min="3149" max="3149" width="15.7109375" style="5" customWidth="1"/>
    <col min="3150" max="3328" width="9.140625" style="5"/>
    <col min="3329" max="3329" width="7" style="5" customWidth="1"/>
    <col min="3330" max="3330" width="24.28515625" style="5" customWidth="1"/>
    <col min="3331" max="3331" width="34.7109375" style="5" customWidth="1"/>
    <col min="3332" max="3333" width="11.28515625" style="5" customWidth="1"/>
    <col min="3334" max="3334" width="13.28515625" style="5" customWidth="1"/>
    <col min="3335" max="3335" width="14.140625" style="5" customWidth="1"/>
    <col min="3336" max="3337" width="11.28515625" style="5" customWidth="1"/>
    <col min="3338" max="3362" width="12.140625" style="5" customWidth="1"/>
    <col min="3363" max="3364" width="11" style="5" customWidth="1"/>
    <col min="3365" max="3367" width="12.28515625" style="5" customWidth="1"/>
    <col min="3368" max="3368" width="11.5703125" style="5" customWidth="1"/>
    <col min="3369" max="3370" width="11" style="5" customWidth="1"/>
    <col min="3371" max="3371" width="17.140625" style="5" customWidth="1"/>
    <col min="3372" max="3372" width="13.140625" style="5" customWidth="1"/>
    <col min="3373" max="3373" width="11" style="5" customWidth="1"/>
    <col min="3374" max="3374" width="13.42578125" style="5" customWidth="1"/>
    <col min="3375" max="3375" width="14.7109375" style="5" customWidth="1"/>
    <col min="3376" max="3376" width="11" style="5" customWidth="1"/>
    <col min="3377" max="3377" width="15.5703125" style="5" customWidth="1"/>
    <col min="3378" max="3378" width="14" style="5" customWidth="1"/>
    <col min="3379" max="3380" width="11" style="5" customWidth="1"/>
    <col min="3381" max="3381" width="13.7109375" style="5" customWidth="1"/>
    <col min="3382" max="3382" width="11" style="5" customWidth="1"/>
    <col min="3383" max="3384" width="12.5703125" style="5" customWidth="1"/>
    <col min="3385" max="3385" width="11" style="5" customWidth="1"/>
    <col min="3386" max="3387" width="13.42578125" style="5" customWidth="1"/>
    <col min="3388" max="3388" width="11" style="5" customWidth="1"/>
    <col min="3389" max="3389" width="12.28515625" style="5" customWidth="1"/>
    <col min="3390" max="3390" width="13.7109375" style="5" customWidth="1"/>
    <col min="3391" max="3391" width="11" style="5" customWidth="1"/>
    <col min="3392" max="3392" width="12.140625" style="5" customWidth="1"/>
    <col min="3393" max="3393" width="12.85546875" style="5" customWidth="1"/>
    <col min="3394" max="3394" width="11" style="5" customWidth="1"/>
    <col min="3395" max="3395" width="15.28515625" style="5" customWidth="1"/>
    <col min="3396" max="3397" width="11" style="5" customWidth="1"/>
    <col min="3398" max="3400" width="11.7109375" style="5" customWidth="1"/>
    <col min="3401" max="3401" width="12.7109375" style="5" customWidth="1"/>
    <col min="3402" max="3403" width="11.7109375" style="5" customWidth="1"/>
    <col min="3404" max="3404" width="18.28515625" style="5" customWidth="1"/>
    <col min="3405" max="3405" width="15.7109375" style="5" customWidth="1"/>
    <col min="3406" max="3584" width="9.140625" style="5"/>
    <col min="3585" max="3585" width="7" style="5" customWidth="1"/>
    <col min="3586" max="3586" width="24.28515625" style="5" customWidth="1"/>
    <col min="3587" max="3587" width="34.7109375" style="5" customWidth="1"/>
    <col min="3588" max="3589" width="11.28515625" style="5" customWidth="1"/>
    <col min="3590" max="3590" width="13.28515625" style="5" customWidth="1"/>
    <col min="3591" max="3591" width="14.140625" style="5" customWidth="1"/>
    <col min="3592" max="3593" width="11.28515625" style="5" customWidth="1"/>
    <col min="3594" max="3618" width="12.140625" style="5" customWidth="1"/>
    <col min="3619" max="3620" width="11" style="5" customWidth="1"/>
    <col min="3621" max="3623" width="12.28515625" style="5" customWidth="1"/>
    <col min="3624" max="3624" width="11.5703125" style="5" customWidth="1"/>
    <col min="3625" max="3626" width="11" style="5" customWidth="1"/>
    <col min="3627" max="3627" width="17.140625" style="5" customWidth="1"/>
    <col min="3628" max="3628" width="13.140625" style="5" customWidth="1"/>
    <col min="3629" max="3629" width="11" style="5" customWidth="1"/>
    <col min="3630" max="3630" width="13.42578125" style="5" customWidth="1"/>
    <col min="3631" max="3631" width="14.7109375" style="5" customWidth="1"/>
    <col min="3632" max="3632" width="11" style="5" customWidth="1"/>
    <col min="3633" max="3633" width="15.5703125" style="5" customWidth="1"/>
    <col min="3634" max="3634" width="14" style="5" customWidth="1"/>
    <col min="3635" max="3636" width="11" style="5" customWidth="1"/>
    <col min="3637" max="3637" width="13.7109375" style="5" customWidth="1"/>
    <col min="3638" max="3638" width="11" style="5" customWidth="1"/>
    <col min="3639" max="3640" width="12.5703125" style="5" customWidth="1"/>
    <col min="3641" max="3641" width="11" style="5" customWidth="1"/>
    <col min="3642" max="3643" width="13.42578125" style="5" customWidth="1"/>
    <col min="3644" max="3644" width="11" style="5" customWidth="1"/>
    <col min="3645" max="3645" width="12.28515625" style="5" customWidth="1"/>
    <col min="3646" max="3646" width="13.7109375" style="5" customWidth="1"/>
    <col min="3647" max="3647" width="11" style="5" customWidth="1"/>
    <col min="3648" max="3648" width="12.140625" style="5" customWidth="1"/>
    <col min="3649" max="3649" width="12.85546875" style="5" customWidth="1"/>
    <col min="3650" max="3650" width="11" style="5" customWidth="1"/>
    <col min="3651" max="3651" width="15.28515625" style="5" customWidth="1"/>
    <col min="3652" max="3653" width="11" style="5" customWidth="1"/>
    <col min="3654" max="3656" width="11.7109375" style="5" customWidth="1"/>
    <col min="3657" max="3657" width="12.7109375" style="5" customWidth="1"/>
    <col min="3658" max="3659" width="11.7109375" style="5" customWidth="1"/>
    <col min="3660" max="3660" width="18.28515625" style="5" customWidth="1"/>
    <col min="3661" max="3661" width="15.7109375" style="5" customWidth="1"/>
    <col min="3662" max="3840" width="9.140625" style="5"/>
    <col min="3841" max="3841" width="7" style="5" customWidth="1"/>
    <col min="3842" max="3842" width="24.28515625" style="5" customWidth="1"/>
    <col min="3843" max="3843" width="34.7109375" style="5" customWidth="1"/>
    <col min="3844" max="3845" width="11.28515625" style="5" customWidth="1"/>
    <col min="3846" max="3846" width="13.28515625" style="5" customWidth="1"/>
    <col min="3847" max="3847" width="14.140625" style="5" customWidth="1"/>
    <col min="3848" max="3849" width="11.28515625" style="5" customWidth="1"/>
    <col min="3850" max="3874" width="12.140625" style="5" customWidth="1"/>
    <col min="3875" max="3876" width="11" style="5" customWidth="1"/>
    <col min="3877" max="3879" width="12.28515625" style="5" customWidth="1"/>
    <col min="3880" max="3880" width="11.5703125" style="5" customWidth="1"/>
    <col min="3881" max="3882" width="11" style="5" customWidth="1"/>
    <col min="3883" max="3883" width="17.140625" style="5" customWidth="1"/>
    <col min="3884" max="3884" width="13.140625" style="5" customWidth="1"/>
    <col min="3885" max="3885" width="11" style="5" customWidth="1"/>
    <col min="3886" max="3886" width="13.42578125" style="5" customWidth="1"/>
    <col min="3887" max="3887" width="14.7109375" style="5" customWidth="1"/>
    <col min="3888" max="3888" width="11" style="5" customWidth="1"/>
    <col min="3889" max="3889" width="15.5703125" style="5" customWidth="1"/>
    <col min="3890" max="3890" width="14" style="5" customWidth="1"/>
    <col min="3891" max="3892" width="11" style="5" customWidth="1"/>
    <col min="3893" max="3893" width="13.7109375" style="5" customWidth="1"/>
    <col min="3894" max="3894" width="11" style="5" customWidth="1"/>
    <col min="3895" max="3896" width="12.5703125" style="5" customWidth="1"/>
    <col min="3897" max="3897" width="11" style="5" customWidth="1"/>
    <col min="3898" max="3899" width="13.42578125" style="5" customWidth="1"/>
    <col min="3900" max="3900" width="11" style="5" customWidth="1"/>
    <col min="3901" max="3901" width="12.28515625" style="5" customWidth="1"/>
    <col min="3902" max="3902" width="13.7109375" style="5" customWidth="1"/>
    <col min="3903" max="3903" width="11" style="5" customWidth="1"/>
    <col min="3904" max="3904" width="12.140625" style="5" customWidth="1"/>
    <col min="3905" max="3905" width="12.85546875" style="5" customWidth="1"/>
    <col min="3906" max="3906" width="11" style="5" customWidth="1"/>
    <col min="3907" max="3907" width="15.28515625" style="5" customWidth="1"/>
    <col min="3908" max="3909" width="11" style="5" customWidth="1"/>
    <col min="3910" max="3912" width="11.7109375" style="5" customWidth="1"/>
    <col min="3913" max="3913" width="12.7109375" style="5" customWidth="1"/>
    <col min="3914" max="3915" width="11.7109375" style="5" customWidth="1"/>
    <col min="3916" max="3916" width="18.28515625" style="5" customWidth="1"/>
    <col min="3917" max="3917" width="15.7109375" style="5" customWidth="1"/>
    <col min="3918" max="4096" width="9.140625" style="5"/>
    <col min="4097" max="4097" width="7" style="5" customWidth="1"/>
    <col min="4098" max="4098" width="24.28515625" style="5" customWidth="1"/>
    <col min="4099" max="4099" width="34.7109375" style="5" customWidth="1"/>
    <col min="4100" max="4101" width="11.28515625" style="5" customWidth="1"/>
    <col min="4102" max="4102" width="13.28515625" style="5" customWidth="1"/>
    <col min="4103" max="4103" width="14.140625" style="5" customWidth="1"/>
    <col min="4104" max="4105" width="11.28515625" style="5" customWidth="1"/>
    <col min="4106" max="4130" width="12.140625" style="5" customWidth="1"/>
    <col min="4131" max="4132" width="11" style="5" customWidth="1"/>
    <col min="4133" max="4135" width="12.28515625" style="5" customWidth="1"/>
    <col min="4136" max="4136" width="11.5703125" style="5" customWidth="1"/>
    <col min="4137" max="4138" width="11" style="5" customWidth="1"/>
    <col min="4139" max="4139" width="17.140625" style="5" customWidth="1"/>
    <col min="4140" max="4140" width="13.140625" style="5" customWidth="1"/>
    <col min="4141" max="4141" width="11" style="5" customWidth="1"/>
    <col min="4142" max="4142" width="13.42578125" style="5" customWidth="1"/>
    <col min="4143" max="4143" width="14.7109375" style="5" customWidth="1"/>
    <col min="4144" max="4144" width="11" style="5" customWidth="1"/>
    <col min="4145" max="4145" width="15.5703125" style="5" customWidth="1"/>
    <col min="4146" max="4146" width="14" style="5" customWidth="1"/>
    <col min="4147" max="4148" width="11" style="5" customWidth="1"/>
    <col min="4149" max="4149" width="13.7109375" style="5" customWidth="1"/>
    <col min="4150" max="4150" width="11" style="5" customWidth="1"/>
    <col min="4151" max="4152" width="12.5703125" style="5" customWidth="1"/>
    <col min="4153" max="4153" width="11" style="5" customWidth="1"/>
    <col min="4154" max="4155" width="13.42578125" style="5" customWidth="1"/>
    <col min="4156" max="4156" width="11" style="5" customWidth="1"/>
    <col min="4157" max="4157" width="12.28515625" style="5" customWidth="1"/>
    <col min="4158" max="4158" width="13.7109375" style="5" customWidth="1"/>
    <col min="4159" max="4159" width="11" style="5" customWidth="1"/>
    <col min="4160" max="4160" width="12.140625" style="5" customWidth="1"/>
    <col min="4161" max="4161" width="12.85546875" style="5" customWidth="1"/>
    <col min="4162" max="4162" width="11" style="5" customWidth="1"/>
    <col min="4163" max="4163" width="15.28515625" style="5" customWidth="1"/>
    <col min="4164" max="4165" width="11" style="5" customWidth="1"/>
    <col min="4166" max="4168" width="11.7109375" style="5" customWidth="1"/>
    <col min="4169" max="4169" width="12.7109375" style="5" customWidth="1"/>
    <col min="4170" max="4171" width="11.7109375" style="5" customWidth="1"/>
    <col min="4172" max="4172" width="18.28515625" style="5" customWidth="1"/>
    <col min="4173" max="4173" width="15.7109375" style="5" customWidth="1"/>
    <col min="4174" max="4352" width="9.140625" style="5"/>
    <col min="4353" max="4353" width="7" style="5" customWidth="1"/>
    <col min="4354" max="4354" width="24.28515625" style="5" customWidth="1"/>
    <col min="4355" max="4355" width="34.7109375" style="5" customWidth="1"/>
    <col min="4356" max="4357" width="11.28515625" style="5" customWidth="1"/>
    <col min="4358" max="4358" width="13.28515625" style="5" customWidth="1"/>
    <col min="4359" max="4359" width="14.140625" style="5" customWidth="1"/>
    <col min="4360" max="4361" width="11.28515625" style="5" customWidth="1"/>
    <col min="4362" max="4386" width="12.140625" style="5" customWidth="1"/>
    <col min="4387" max="4388" width="11" style="5" customWidth="1"/>
    <col min="4389" max="4391" width="12.28515625" style="5" customWidth="1"/>
    <col min="4392" max="4392" width="11.5703125" style="5" customWidth="1"/>
    <col min="4393" max="4394" width="11" style="5" customWidth="1"/>
    <col min="4395" max="4395" width="17.140625" style="5" customWidth="1"/>
    <col min="4396" max="4396" width="13.140625" style="5" customWidth="1"/>
    <col min="4397" max="4397" width="11" style="5" customWidth="1"/>
    <col min="4398" max="4398" width="13.42578125" style="5" customWidth="1"/>
    <col min="4399" max="4399" width="14.7109375" style="5" customWidth="1"/>
    <col min="4400" max="4400" width="11" style="5" customWidth="1"/>
    <col min="4401" max="4401" width="15.5703125" style="5" customWidth="1"/>
    <col min="4402" max="4402" width="14" style="5" customWidth="1"/>
    <col min="4403" max="4404" width="11" style="5" customWidth="1"/>
    <col min="4405" max="4405" width="13.7109375" style="5" customWidth="1"/>
    <col min="4406" max="4406" width="11" style="5" customWidth="1"/>
    <col min="4407" max="4408" width="12.5703125" style="5" customWidth="1"/>
    <col min="4409" max="4409" width="11" style="5" customWidth="1"/>
    <col min="4410" max="4411" width="13.42578125" style="5" customWidth="1"/>
    <col min="4412" max="4412" width="11" style="5" customWidth="1"/>
    <col min="4413" max="4413" width="12.28515625" style="5" customWidth="1"/>
    <col min="4414" max="4414" width="13.7109375" style="5" customWidth="1"/>
    <col min="4415" max="4415" width="11" style="5" customWidth="1"/>
    <col min="4416" max="4416" width="12.140625" style="5" customWidth="1"/>
    <col min="4417" max="4417" width="12.85546875" style="5" customWidth="1"/>
    <col min="4418" max="4418" width="11" style="5" customWidth="1"/>
    <col min="4419" max="4419" width="15.28515625" style="5" customWidth="1"/>
    <col min="4420" max="4421" width="11" style="5" customWidth="1"/>
    <col min="4422" max="4424" width="11.7109375" style="5" customWidth="1"/>
    <col min="4425" max="4425" width="12.7109375" style="5" customWidth="1"/>
    <col min="4426" max="4427" width="11.7109375" style="5" customWidth="1"/>
    <col min="4428" max="4428" width="18.28515625" style="5" customWidth="1"/>
    <col min="4429" max="4429" width="15.7109375" style="5" customWidth="1"/>
    <col min="4430" max="4608" width="9.140625" style="5"/>
    <col min="4609" max="4609" width="7" style="5" customWidth="1"/>
    <col min="4610" max="4610" width="24.28515625" style="5" customWidth="1"/>
    <col min="4611" max="4611" width="34.7109375" style="5" customWidth="1"/>
    <col min="4612" max="4613" width="11.28515625" style="5" customWidth="1"/>
    <col min="4614" max="4614" width="13.28515625" style="5" customWidth="1"/>
    <col min="4615" max="4615" width="14.140625" style="5" customWidth="1"/>
    <col min="4616" max="4617" width="11.28515625" style="5" customWidth="1"/>
    <col min="4618" max="4642" width="12.140625" style="5" customWidth="1"/>
    <col min="4643" max="4644" width="11" style="5" customWidth="1"/>
    <col min="4645" max="4647" width="12.28515625" style="5" customWidth="1"/>
    <col min="4648" max="4648" width="11.5703125" style="5" customWidth="1"/>
    <col min="4649" max="4650" width="11" style="5" customWidth="1"/>
    <col min="4651" max="4651" width="17.140625" style="5" customWidth="1"/>
    <col min="4652" max="4652" width="13.140625" style="5" customWidth="1"/>
    <col min="4653" max="4653" width="11" style="5" customWidth="1"/>
    <col min="4654" max="4654" width="13.42578125" style="5" customWidth="1"/>
    <col min="4655" max="4655" width="14.7109375" style="5" customWidth="1"/>
    <col min="4656" max="4656" width="11" style="5" customWidth="1"/>
    <col min="4657" max="4657" width="15.5703125" style="5" customWidth="1"/>
    <col min="4658" max="4658" width="14" style="5" customWidth="1"/>
    <col min="4659" max="4660" width="11" style="5" customWidth="1"/>
    <col min="4661" max="4661" width="13.7109375" style="5" customWidth="1"/>
    <col min="4662" max="4662" width="11" style="5" customWidth="1"/>
    <col min="4663" max="4664" width="12.5703125" style="5" customWidth="1"/>
    <col min="4665" max="4665" width="11" style="5" customWidth="1"/>
    <col min="4666" max="4667" width="13.42578125" style="5" customWidth="1"/>
    <col min="4668" max="4668" width="11" style="5" customWidth="1"/>
    <col min="4669" max="4669" width="12.28515625" style="5" customWidth="1"/>
    <col min="4670" max="4670" width="13.7109375" style="5" customWidth="1"/>
    <col min="4671" max="4671" width="11" style="5" customWidth="1"/>
    <col min="4672" max="4672" width="12.140625" style="5" customWidth="1"/>
    <col min="4673" max="4673" width="12.85546875" style="5" customWidth="1"/>
    <col min="4674" max="4674" width="11" style="5" customWidth="1"/>
    <col min="4675" max="4675" width="15.28515625" style="5" customWidth="1"/>
    <col min="4676" max="4677" width="11" style="5" customWidth="1"/>
    <col min="4678" max="4680" width="11.7109375" style="5" customWidth="1"/>
    <col min="4681" max="4681" width="12.7109375" style="5" customWidth="1"/>
    <col min="4682" max="4683" width="11.7109375" style="5" customWidth="1"/>
    <col min="4684" max="4684" width="18.28515625" style="5" customWidth="1"/>
    <col min="4685" max="4685" width="15.7109375" style="5" customWidth="1"/>
    <col min="4686" max="4864" width="9.140625" style="5"/>
    <col min="4865" max="4865" width="7" style="5" customWidth="1"/>
    <col min="4866" max="4866" width="24.28515625" style="5" customWidth="1"/>
    <col min="4867" max="4867" width="34.7109375" style="5" customWidth="1"/>
    <col min="4868" max="4869" width="11.28515625" style="5" customWidth="1"/>
    <col min="4870" max="4870" width="13.28515625" style="5" customWidth="1"/>
    <col min="4871" max="4871" width="14.140625" style="5" customWidth="1"/>
    <col min="4872" max="4873" width="11.28515625" style="5" customWidth="1"/>
    <col min="4874" max="4898" width="12.140625" style="5" customWidth="1"/>
    <col min="4899" max="4900" width="11" style="5" customWidth="1"/>
    <col min="4901" max="4903" width="12.28515625" style="5" customWidth="1"/>
    <col min="4904" max="4904" width="11.5703125" style="5" customWidth="1"/>
    <col min="4905" max="4906" width="11" style="5" customWidth="1"/>
    <col min="4907" max="4907" width="17.140625" style="5" customWidth="1"/>
    <col min="4908" max="4908" width="13.140625" style="5" customWidth="1"/>
    <col min="4909" max="4909" width="11" style="5" customWidth="1"/>
    <col min="4910" max="4910" width="13.42578125" style="5" customWidth="1"/>
    <col min="4911" max="4911" width="14.7109375" style="5" customWidth="1"/>
    <col min="4912" max="4912" width="11" style="5" customWidth="1"/>
    <col min="4913" max="4913" width="15.5703125" style="5" customWidth="1"/>
    <col min="4914" max="4914" width="14" style="5" customWidth="1"/>
    <col min="4915" max="4916" width="11" style="5" customWidth="1"/>
    <col min="4917" max="4917" width="13.7109375" style="5" customWidth="1"/>
    <col min="4918" max="4918" width="11" style="5" customWidth="1"/>
    <col min="4919" max="4920" width="12.5703125" style="5" customWidth="1"/>
    <col min="4921" max="4921" width="11" style="5" customWidth="1"/>
    <col min="4922" max="4923" width="13.42578125" style="5" customWidth="1"/>
    <col min="4924" max="4924" width="11" style="5" customWidth="1"/>
    <col min="4925" max="4925" width="12.28515625" style="5" customWidth="1"/>
    <col min="4926" max="4926" width="13.7109375" style="5" customWidth="1"/>
    <col min="4927" max="4927" width="11" style="5" customWidth="1"/>
    <col min="4928" max="4928" width="12.140625" style="5" customWidth="1"/>
    <col min="4929" max="4929" width="12.85546875" style="5" customWidth="1"/>
    <col min="4930" max="4930" width="11" style="5" customWidth="1"/>
    <col min="4931" max="4931" width="15.28515625" style="5" customWidth="1"/>
    <col min="4932" max="4933" width="11" style="5" customWidth="1"/>
    <col min="4934" max="4936" width="11.7109375" style="5" customWidth="1"/>
    <col min="4937" max="4937" width="12.7109375" style="5" customWidth="1"/>
    <col min="4938" max="4939" width="11.7109375" style="5" customWidth="1"/>
    <col min="4940" max="4940" width="18.28515625" style="5" customWidth="1"/>
    <col min="4941" max="4941" width="15.7109375" style="5" customWidth="1"/>
    <col min="4942" max="5120" width="9.140625" style="5"/>
    <col min="5121" max="5121" width="7" style="5" customWidth="1"/>
    <col min="5122" max="5122" width="24.28515625" style="5" customWidth="1"/>
    <col min="5123" max="5123" width="34.7109375" style="5" customWidth="1"/>
    <col min="5124" max="5125" width="11.28515625" style="5" customWidth="1"/>
    <col min="5126" max="5126" width="13.28515625" style="5" customWidth="1"/>
    <col min="5127" max="5127" width="14.140625" style="5" customWidth="1"/>
    <col min="5128" max="5129" width="11.28515625" style="5" customWidth="1"/>
    <col min="5130" max="5154" width="12.140625" style="5" customWidth="1"/>
    <col min="5155" max="5156" width="11" style="5" customWidth="1"/>
    <col min="5157" max="5159" width="12.28515625" style="5" customWidth="1"/>
    <col min="5160" max="5160" width="11.5703125" style="5" customWidth="1"/>
    <col min="5161" max="5162" width="11" style="5" customWidth="1"/>
    <col min="5163" max="5163" width="17.140625" style="5" customWidth="1"/>
    <col min="5164" max="5164" width="13.140625" style="5" customWidth="1"/>
    <col min="5165" max="5165" width="11" style="5" customWidth="1"/>
    <col min="5166" max="5166" width="13.42578125" style="5" customWidth="1"/>
    <col min="5167" max="5167" width="14.7109375" style="5" customWidth="1"/>
    <col min="5168" max="5168" width="11" style="5" customWidth="1"/>
    <col min="5169" max="5169" width="15.5703125" style="5" customWidth="1"/>
    <col min="5170" max="5170" width="14" style="5" customWidth="1"/>
    <col min="5171" max="5172" width="11" style="5" customWidth="1"/>
    <col min="5173" max="5173" width="13.7109375" style="5" customWidth="1"/>
    <col min="5174" max="5174" width="11" style="5" customWidth="1"/>
    <col min="5175" max="5176" width="12.5703125" style="5" customWidth="1"/>
    <col min="5177" max="5177" width="11" style="5" customWidth="1"/>
    <col min="5178" max="5179" width="13.42578125" style="5" customWidth="1"/>
    <col min="5180" max="5180" width="11" style="5" customWidth="1"/>
    <col min="5181" max="5181" width="12.28515625" style="5" customWidth="1"/>
    <col min="5182" max="5182" width="13.7109375" style="5" customWidth="1"/>
    <col min="5183" max="5183" width="11" style="5" customWidth="1"/>
    <col min="5184" max="5184" width="12.140625" style="5" customWidth="1"/>
    <col min="5185" max="5185" width="12.85546875" style="5" customWidth="1"/>
    <col min="5186" max="5186" width="11" style="5" customWidth="1"/>
    <col min="5187" max="5187" width="15.28515625" style="5" customWidth="1"/>
    <col min="5188" max="5189" width="11" style="5" customWidth="1"/>
    <col min="5190" max="5192" width="11.7109375" style="5" customWidth="1"/>
    <col min="5193" max="5193" width="12.7109375" style="5" customWidth="1"/>
    <col min="5194" max="5195" width="11.7109375" style="5" customWidth="1"/>
    <col min="5196" max="5196" width="18.28515625" style="5" customWidth="1"/>
    <col min="5197" max="5197" width="15.7109375" style="5" customWidth="1"/>
    <col min="5198" max="5376" width="9.140625" style="5"/>
    <col min="5377" max="5377" width="7" style="5" customWidth="1"/>
    <col min="5378" max="5378" width="24.28515625" style="5" customWidth="1"/>
    <col min="5379" max="5379" width="34.7109375" style="5" customWidth="1"/>
    <col min="5380" max="5381" width="11.28515625" style="5" customWidth="1"/>
    <col min="5382" max="5382" width="13.28515625" style="5" customWidth="1"/>
    <col min="5383" max="5383" width="14.140625" style="5" customWidth="1"/>
    <col min="5384" max="5385" width="11.28515625" style="5" customWidth="1"/>
    <col min="5386" max="5410" width="12.140625" style="5" customWidth="1"/>
    <col min="5411" max="5412" width="11" style="5" customWidth="1"/>
    <col min="5413" max="5415" width="12.28515625" style="5" customWidth="1"/>
    <col min="5416" max="5416" width="11.5703125" style="5" customWidth="1"/>
    <col min="5417" max="5418" width="11" style="5" customWidth="1"/>
    <col min="5419" max="5419" width="17.140625" style="5" customWidth="1"/>
    <col min="5420" max="5420" width="13.140625" style="5" customWidth="1"/>
    <col min="5421" max="5421" width="11" style="5" customWidth="1"/>
    <col min="5422" max="5422" width="13.42578125" style="5" customWidth="1"/>
    <col min="5423" max="5423" width="14.7109375" style="5" customWidth="1"/>
    <col min="5424" max="5424" width="11" style="5" customWidth="1"/>
    <col min="5425" max="5425" width="15.5703125" style="5" customWidth="1"/>
    <col min="5426" max="5426" width="14" style="5" customWidth="1"/>
    <col min="5427" max="5428" width="11" style="5" customWidth="1"/>
    <col min="5429" max="5429" width="13.7109375" style="5" customWidth="1"/>
    <col min="5430" max="5430" width="11" style="5" customWidth="1"/>
    <col min="5431" max="5432" width="12.5703125" style="5" customWidth="1"/>
    <col min="5433" max="5433" width="11" style="5" customWidth="1"/>
    <col min="5434" max="5435" width="13.42578125" style="5" customWidth="1"/>
    <col min="5436" max="5436" width="11" style="5" customWidth="1"/>
    <col min="5437" max="5437" width="12.28515625" style="5" customWidth="1"/>
    <col min="5438" max="5438" width="13.7109375" style="5" customWidth="1"/>
    <col min="5439" max="5439" width="11" style="5" customWidth="1"/>
    <col min="5440" max="5440" width="12.140625" style="5" customWidth="1"/>
    <col min="5441" max="5441" width="12.85546875" style="5" customWidth="1"/>
    <col min="5442" max="5442" width="11" style="5" customWidth="1"/>
    <col min="5443" max="5443" width="15.28515625" style="5" customWidth="1"/>
    <col min="5444" max="5445" width="11" style="5" customWidth="1"/>
    <col min="5446" max="5448" width="11.7109375" style="5" customWidth="1"/>
    <col min="5449" max="5449" width="12.7109375" style="5" customWidth="1"/>
    <col min="5450" max="5451" width="11.7109375" style="5" customWidth="1"/>
    <col min="5452" max="5452" width="18.28515625" style="5" customWidth="1"/>
    <col min="5453" max="5453" width="15.7109375" style="5" customWidth="1"/>
    <col min="5454" max="5632" width="9.140625" style="5"/>
    <col min="5633" max="5633" width="7" style="5" customWidth="1"/>
    <col min="5634" max="5634" width="24.28515625" style="5" customWidth="1"/>
    <col min="5635" max="5635" width="34.7109375" style="5" customWidth="1"/>
    <col min="5636" max="5637" width="11.28515625" style="5" customWidth="1"/>
    <col min="5638" max="5638" width="13.28515625" style="5" customWidth="1"/>
    <col min="5639" max="5639" width="14.140625" style="5" customWidth="1"/>
    <col min="5640" max="5641" width="11.28515625" style="5" customWidth="1"/>
    <col min="5642" max="5666" width="12.140625" style="5" customWidth="1"/>
    <col min="5667" max="5668" width="11" style="5" customWidth="1"/>
    <col min="5669" max="5671" width="12.28515625" style="5" customWidth="1"/>
    <col min="5672" max="5672" width="11.5703125" style="5" customWidth="1"/>
    <col min="5673" max="5674" width="11" style="5" customWidth="1"/>
    <col min="5675" max="5675" width="17.140625" style="5" customWidth="1"/>
    <col min="5676" max="5676" width="13.140625" style="5" customWidth="1"/>
    <col min="5677" max="5677" width="11" style="5" customWidth="1"/>
    <col min="5678" max="5678" width="13.42578125" style="5" customWidth="1"/>
    <col min="5679" max="5679" width="14.7109375" style="5" customWidth="1"/>
    <col min="5680" max="5680" width="11" style="5" customWidth="1"/>
    <col min="5681" max="5681" width="15.5703125" style="5" customWidth="1"/>
    <col min="5682" max="5682" width="14" style="5" customWidth="1"/>
    <col min="5683" max="5684" width="11" style="5" customWidth="1"/>
    <col min="5685" max="5685" width="13.7109375" style="5" customWidth="1"/>
    <col min="5686" max="5686" width="11" style="5" customWidth="1"/>
    <col min="5687" max="5688" width="12.5703125" style="5" customWidth="1"/>
    <col min="5689" max="5689" width="11" style="5" customWidth="1"/>
    <col min="5690" max="5691" width="13.42578125" style="5" customWidth="1"/>
    <col min="5692" max="5692" width="11" style="5" customWidth="1"/>
    <col min="5693" max="5693" width="12.28515625" style="5" customWidth="1"/>
    <col min="5694" max="5694" width="13.7109375" style="5" customWidth="1"/>
    <col min="5695" max="5695" width="11" style="5" customWidth="1"/>
    <col min="5696" max="5696" width="12.140625" style="5" customWidth="1"/>
    <col min="5697" max="5697" width="12.85546875" style="5" customWidth="1"/>
    <col min="5698" max="5698" width="11" style="5" customWidth="1"/>
    <col min="5699" max="5699" width="15.28515625" style="5" customWidth="1"/>
    <col min="5700" max="5701" width="11" style="5" customWidth="1"/>
    <col min="5702" max="5704" width="11.7109375" style="5" customWidth="1"/>
    <col min="5705" max="5705" width="12.7109375" style="5" customWidth="1"/>
    <col min="5706" max="5707" width="11.7109375" style="5" customWidth="1"/>
    <col min="5708" max="5708" width="18.28515625" style="5" customWidth="1"/>
    <col min="5709" max="5709" width="15.7109375" style="5" customWidth="1"/>
    <col min="5710" max="5888" width="9.140625" style="5"/>
    <col min="5889" max="5889" width="7" style="5" customWidth="1"/>
    <col min="5890" max="5890" width="24.28515625" style="5" customWidth="1"/>
    <col min="5891" max="5891" width="34.7109375" style="5" customWidth="1"/>
    <col min="5892" max="5893" width="11.28515625" style="5" customWidth="1"/>
    <col min="5894" max="5894" width="13.28515625" style="5" customWidth="1"/>
    <col min="5895" max="5895" width="14.140625" style="5" customWidth="1"/>
    <col min="5896" max="5897" width="11.28515625" style="5" customWidth="1"/>
    <col min="5898" max="5922" width="12.140625" style="5" customWidth="1"/>
    <col min="5923" max="5924" width="11" style="5" customWidth="1"/>
    <col min="5925" max="5927" width="12.28515625" style="5" customWidth="1"/>
    <col min="5928" max="5928" width="11.5703125" style="5" customWidth="1"/>
    <col min="5929" max="5930" width="11" style="5" customWidth="1"/>
    <col min="5931" max="5931" width="17.140625" style="5" customWidth="1"/>
    <col min="5932" max="5932" width="13.140625" style="5" customWidth="1"/>
    <col min="5933" max="5933" width="11" style="5" customWidth="1"/>
    <col min="5934" max="5934" width="13.42578125" style="5" customWidth="1"/>
    <col min="5935" max="5935" width="14.7109375" style="5" customWidth="1"/>
    <col min="5936" max="5936" width="11" style="5" customWidth="1"/>
    <col min="5937" max="5937" width="15.5703125" style="5" customWidth="1"/>
    <col min="5938" max="5938" width="14" style="5" customWidth="1"/>
    <col min="5939" max="5940" width="11" style="5" customWidth="1"/>
    <col min="5941" max="5941" width="13.7109375" style="5" customWidth="1"/>
    <col min="5942" max="5942" width="11" style="5" customWidth="1"/>
    <col min="5943" max="5944" width="12.5703125" style="5" customWidth="1"/>
    <col min="5945" max="5945" width="11" style="5" customWidth="1"/>
    <col min="5946" max="5947" width="13.42578125" style="5" customWidth="1"/>
    <col min="5948" max="5948" width="11" style="5" customWidth="1"/>
    <col min="5949" max="5949" width="12.28515625" style="5" customWidth="1"/>
    <col min="5950" max="5950" width="13.7109375" style="5" customWidth="1"/>
    <col min="5951" max="5951" width="11" style="5" customWidth="1"/>
    <col min="5952" max="5952" width="12.140625" style="5" customWidth="1"/>
    <col min="5953" max="5953" width="12.85546875" style="5" customWidth="1"/>
    <col min="5954" max="5954" width="11" style="5" customWidth="1"/>
    <col min="5955" max="5955" width="15.28515625" style="5" customWidth="1"/>
    <col min="5956" max="5957" width="11" style="5" customWidth="1"/>
    <col min="5958" max="5960" width="11.7109375" style="5" customWidth="1"/>
    <col min="5961" max="5961" width="12.7109375" style="5" customWidth="1"/>
    <col min="5962" max="5963" width="11.7109375" style="5" customWidth="1"/>
    <col min="5964" max="5964" width="18.28515625" style="5" customWidth="1"/>
    <col min="5965" max="5965" width="15.7109375" style="5" customWidth="1"/>
    <col min="5966" max="6144" width="9.140625" style="5"/>
    <col min="6145" max="6145" width="7" style="5" customWidth="1"/>
    <col min="6146" max="6146" width="24.28515625" style="5" customWidth="1"/>
    <col min="6147" max="6147" width="34.7109375" style="5" customWidth="1"/>
    <col min="6148" max="6149" width="11.28515625" style="5" customWidth="1"/>
    <col min="6150" max="6150" width="13.28515625" style="5" customWidth="1"/>
    <col min="6151" max="6151" width="14.140625" style="5" customWidth="1"/>
    <col min="6152" max="6153" width="11.28515625" style="5" customWidth="1"/>
    <col min="6154" max="6178" width="12.140625" style="5" customWidth="1"/>
    <col min="6179" max="6180" width="11" style="5" customWidth="1"/>
    <col min="6181" max="6183" width="12.28515625" style="5" customWidth="1"/>
    <col min="6184" max="6184" width="11.5703125" style="5" customWidth="1"/>
    <col min="6185" max="6186" width="11" style="5" customWidth="1"/>
    <col min="6187" max="6187" width="17.140625" style="5" customWidth="1"/>
    <col min="6188" max="6188" width="13.140625" style="5" customWidth="1"/>
    <col min="6189" max="6189" width="11" style="5" customWidth="1"/>
    <col min="6190" max="6190" width="13.42578125" style="5" customWidth="1"/>
    <col min="6191" max="6191" width="14.7109375" style="5" customWidth="1"/>
    <col min="6192" max="6192" width="11" style="5" customWidth="1"/>
    <col min="6193" max="6193" width="15.5703125" style="5" customWidth="1"/>
    <col min="6194" max="6194" width="14" style="5" customWidth="1"/>
    <col min="6195" max="6196" width="11" style="5" customWidth="1"/>
    <col min="6197" max="6197" width="13.7109375" style="5" customWidth="1"/>
    <col min="6198" max="6198" width="11" style="5" customWidth="1"/>
    <col min="6199" max="6200" width="12.5703125" style="5" customWidth="1"/>
    <col min="6201" max="6201" width="11" style="5" customWidth="1"/>
    <col min="6202" max="6203" width="13.42578125" style="5" customWidth="1"/>
    <col min="6204" max="6204" width="11" style="5" customWidth="1"/>
    <col min="6205" max="6205" width="12.28515625" style="5" customWidth="1"/>
    <col min="6206" max="6206" width="13.7109375" style="5" customWidth="1"/>
    <col min="6207" max="6207" width="11" style="5" customWidth="1"/>
    <col min="6208" max="6208" width="12.140625" style="5" customWidth="1"/>
    <col min="6209" max="6209" width="12.85546875" style="5" customWidth="1"/>
    <col min="6210" max="6210" width="11" style="5" customWidth="1"/>
    <col min="6211" max="6211" width="15.28515625" style="5" customWidth="1"/>
    <col min="6212" max="6213" width="11" style="5" customWidth="1"/>
    <col min="6214" max="6216" width="11.7109375" style="5" customWidth="1"/>
    <col min="6217" max="6217" width="12.7109375" style="5" customWidth="1"/>
    <col min="6218" max="6219" width="11.7109375" style="5" customWidth="1"/>
    <col min="6220" max="6220" width="18.28515625" style="5" customWidth="1"/>
    <col min="6221" max="6221" width="15.7109375" style="5" customWidth="1"/>
    <col min="6222" max="6400" width="9.140625" style="5"/>
    <col min="6401" max="6401" width="7" style="5" customWidth="1"/>
    <col min="6402" max="6402" width="24.28515625" style="5" customWidth="1"/>
    <col min="6403" max="6403" width="34.7109375" style="5" customWidth="1"/>
    <col min="6404" max="6405" width="11.28515625" style="5" customWidth="1"/>
    <col min="6406" max="6406" width="13.28515625" style="5" customWidth="1"/>
    <col min="6407" max="6407" width="14.140625" style="5" customWidth="1"/>
    <col min="6408" max="6409" width="11.28515625" style="5" customWidth="1"/>
    <col min="6410" max="6434" width="12.140625" style="5" customWidth="1"/>
    <col min="6435" max="6436" width="11" style="5" customWidth="1"/>
    <col min="6437" max="6439" width="12.28515625" style="5" customWidth="1"/>
    <col min="6440" max="6440" width="11.5703125" style="5" customWidth="1"/>
    <col min="6441" max="6442" width="11" style="5" customWidth="1"/>
    <col min="6443" max="6443" width="17.140625" style="5" customWidth="1"/>
    <col min="6444" max="6444" width="13.140625" style="5" customWidth="1"/>
    <col min="6445" max="6445" width="11" style="5" customWidth="1"/>
    <col min="6446" max="6446" width="13.42578125" style="5" customWidth="1"/>
    <col min="6447" max="6447" width="14.7109375" style="5" customWidth="1"/>
    <col min="6448" max="6448" width="11" style="5" customWidth="1"/>
    <col min="6449" max="6449" width="15.5703125" style="5" customWidth="1"/>
    <col min="6450" max="6450" width="14" style="5" customWidth="1"/>
    <col min="6451" max="6452" width="11" style="5" customWidth="1"/>
    <col min="6453" max="6453" width="13.7109375" style="5" customWidth="1"/>
    <col min="6454" max="6454" width="11" style="5" customWidth="1"/>
    <col min="6455" max="6456" width="12.5703125" style="5" customWidth="1"/>
    <col min="6457" max="6457" width="11" style="5" customWidth="1"/>
    <col min="6458" max="6459" width="13.42578125" style="5" customWidth="1"/>
    <col min="6460" max="6460" width="11" style="5" customWidth="1"/>
    <col min="6461" max="6461" width="12.28515625" style="5" customWidth="1"/>
    <col min="6462" max="6462" width="13.7109375" style="5" customWidth="1"/>
    <col min="6463" max="6463" width="11" style="5" customWidth="1"/>
    <col min="6464" max="6464" width="12.140625" style="5" customWidth="1"/>
    <col min="6465" max="6465" width="12.85546875" style="5" customWidth="1"/>
    <col min="6466" max="6466" width="11" style="5" customWidth="1"/>
    <col min="6467" max="6467" width="15.28515625" style="5" customWidth="1"/>
    <col min="6468" max="6469" width="11" style="5" customWidth="1"/>
    <col min="6470" max="6472" width="11.7109375" style="5" customWidth="1"/>
    <col min="6473" max="6473" width="12.7109375" style="5" customWidth="1"/>
    <col min="6474" max="6475" width="11.7109375" style="5" customWidth="1"/>
    <col min="6476" max="6476" width="18.28515625" style="5" customWidth="1"/>
    <col min="6477" max="6477" width="15.7109375" style="5" customWidth="1"/>
    <col min="6478" max="6656" width="9.140625" style="5"/>
    <col min="6657" max="6657" width="7" style="5" customWidth="1"/>
    <col min="6658" max="6658" width="24.28515625" style="5" customWidth="1"/>
    <col min="6659" max="6659" width="34.7109375" style="5" customWidth="1"/>
    <col min="6660" max="6661" width="11.28515625" style="5" customWidth="1"/>
    <col min="6662" max="6662" width="13.28515625" style="5" customWidth="1"/>
    <col min="6663" max="6663" width="14.140625" style="5" customWidth="1"/>
    <col min="6664" max="6665" width="11.28515625" style="5" customWidth="1"/>
    <col min="6666" max="6690" width="12.140625" style="5" customWidth="1"/>
    <col min="6691" max="6692" width="11" style="5" customWidth="1"/>
    <col min="6693" max="6695" width="12.28515625" style="5" customWidth="1"/>
    <col min="6696" max="6696" width="11.5703125" style="5" customWidth="1"/>
    <col min="6697" max="6698" width="11" style="5" customWidth="1"/>
    <col min="6699" max="6699" width="17.140625" style="5" customWidth="1"/>
    <col min="6700" max="6700" width="13.140625" style="5" customWidth="1"/>
    <col min="6701" max="6701" width="11" style="5" customWidth="1"/>
    <col min="6702" max="6702" width="13.42578125" style="5" customWidth="1"/>
    <col min="6703" max="6703" width="14.7109375" style="5" customWidth="1"/>
    <col min="6704" max="6704" width="11" style="5" customWidth="1"/>
    <col min="6705" max="6705" width="15.5703125" style="5" customWidth="1"/>
    <col min="6706" max="6706" width="14" style="5" customWidth="1"/>
    <col min="6707" max="6708" width="11" style="5" customWidth="1"/>
    <col min="6709" max="6709" width="13.7109375" style="5" customWidth="1"/>
    <col min="6710" max="6710" width="11" style="5" customWidth="1"/>
    <col min="6711" max="6712" width="12.5703125" style="5" customWidth="1"/>
    <col min="6713" max="6713" width="11" style="5" customWidth="1"/>
    <col min="6714" max="6715" width="13.42578125" style="5" customWidth="1"/>
    <col min="6716" max="6716" width="11" style="5" customWidth="1"/>
    <col min="6717" max="6717" width="12.28515625" style="5" customWidth="1"/>
    <col min="6718" max="6718" width="13.7109375" style="5" customWidth="1"/>
    <col min="6719" max="6719" width="11" style="5" customWidth="1"/>
    <col min="6720" max="6720" width="12.140625" style="5" customWidth="1"/>
    <col min="6721" max="6721" width="12.85546875" style="5" customWidth="1"/>
    <col min="6722" max="6722" width="11" style="5" customWidth="1"/>
    <col min="6723" max="6723" width="15.28515625" style="5" customWidth="1"/>
    <col min="6724" max="6725" width="11" style="5" customWidth="1"/>
    <col min="6726" max="6728" width="11.7109375" style="5" customWidth="1"/>
    <col min="6729" max="6729" width="12.7109375" style="5" customWidth="1"/>
    <col min="6730" max="6731" width="11.7109375" style="5" customWidth="1"/>
    <col min="6732" max="6732" width="18.28515625" style="5" customWidth="1"/>
    <col min="6733" max="6733" width="15.7109375" style="5" customWidth="1"/>
    <col min="6734" max="6912" width="9.140625" style="5"/>
    <col min="6913" max="6913" width="7" style="5" customWidth="1"/>
    <col min="6914" max="6914" width="24.28515625" style="5" customWidth="1"/>
    <col min="6915" max="6915" width="34.7109375" style="5" customWidth="1"/>
    <col min="6916" max="6917" width="11.28515625" style="5" customWidth="1"/>
    <col min="6918" max="6918" width="13.28515625" style="5" customWidth="1"/>
    <col min="6919" max="6919" width="14.140625" style="5" customWidth="1"/>
    <col min="6920" max="6921" width="11.28515625" style="5" customWidth="1"/>
    <col min="6922" max="6946" width="12.140625" style="5" customWidth="1"/>
    <col min="6947" max="6948" width="11" style="5" customWidth="1"/>
    <col min="6949" max="6951" width="12.28515625" style="5" customWidth="1"/>
    <col min="6952" max="6952" width="11.5703125" style="5" customWidth="1"/>
    <col min="6953" max="6954" width="11" style="5" customWidth="1"/>
    <col min="6955" max="6955" width="17.140625" style="5" customWidth="1"/>
    <col min="6956" max="6956" width="13.140625" style="5" customWidth="1"/>
    <col min="6957" max="6957" width="11" style="5" customWidth="1"/>
    <col min="6958" max="6958" width="13.42578125" style="5" customWidth="1"/>
    <col min="6959" max="6959" width="14.7109375" style="5" customWidth="1"/>
    <col min="6960" max="6960" width="11" style="5" customWidth="1"/>
    <col min="6961" max="6961" width="15.5703125" style="5" customWidth="1"/>
    <col min="6962" max="6962" width="14" style="5" customWidth="1"/>
    <col min="6963" max="6964" width="11" style="5" customWidth="1"/>
    <col min="6965" max="6965" width="13.7109375" style="5" customWidth="1"/>
    <col min="6966" max="6966" width="11" style="5" customWidth="1"/>
    <col min="6967" max="6968" width="12.5703125" style="5" customWidth="1"/>
    <col min="6969" max="6969" width="11" style="5" customWidth="1"/>
    <col min="6970" max="6971" width="13.42578125" style="5" customWidth="1"/>
    <col min="6972" max="6972" width="11" style="5" customWidth="1"/>
    <col min="6973" max="6973" width="12.28515625" style="5" customWidth="1"/>
    <col min="6974" max="6974" width="13.7109375" style="5" customWidth="1"/>
    <col min="6975" max="6975" width="11" style="5" customWidth="1"/>
    <col min="6976" max="6976" width="12.140625" style="5" customWidth="1"/>
    <col min="6977" max="6977" width="12.85546875" style="5" customWidth="1"/>
    <col min="6978" max="6978" width="11" style="5" customWidth="1"/>
    <col min="6979" max="6979" width="15.28515625" style="5" customWidth="1"/>
    <col min="6980" max="6981" width="11" style="5" customWidth="1"/>
    <col min="6982" max="6984" width="11.7109375" style="5" customWidth="1"/>
    <col min="6985" max="6985" width="12.7109375" style="5" customWidth="1"/>
    <col min="6986" max="6987" width="11.7109375" style="5" customWidth="1"/>
    <col min="6988" max="6988" width="18.28515625" style="5" customWidth="1"/>
    <col min="6989" max="6989" width="15.7109375" style="5" customWidth="1"/>
    <col min="6990" max="7168" width="9.140625" style="5"/>
    <col min="7169" max="7169" width="7" style="5" customWidth="1"/>
    <col min="7170" max="7170" width="24.28515625" style="5" customWidth="1"/>
    <col min="7171" max="7171" width="34.7109375" style="5" customWidth="1"/>
    <col min="7172" max="7173" width="11.28515625" style="5" customWidth="1"/>
    <col min="7174" max="7174" width="13.28515625" style="5" customWidth="1"/>
    <col min="7175" max="7175" width="14.140625" style="5" customWidth="1"/>
    <col min="7176" max="7177" width="11.28515625" style="5" customWidth="1"/>
    <col min="7178" max="7202" width="12.140625" style="5" customWidth="1"/>
    <col min="7203" max="7204" width="11" style="5" customWidth="1"/>
    <col min="7205" max="7207" width="12.28515625" style="5" customWidth="1"/>
    <col min="7208" max="7208" width="11.5703125" style="5" customWidth="1"/>
    <col min="7209" max="7210" width="11" style="5" customWidth="1"/>
    <col min="7211" max="7211" width="17.140625" style="5" customWidth="1"/>
    <col min="7212" max="7212" width="13.140625" style="5" customWidth="1"/>
    <col min="7213" max="7213" width="11" style="5" customWidth="1"/>
    <col min="7214" max="7214" width="13.42578125" style="5" customWidth="1"/>
    <col min="7215" max="7215" width="14.7109375" style="5" customWidth="1"/>
    <col min="7216" max="7216" width="11" style="5" customWidth="1"/>
    <col min="7217" max="7217" width="15.5703125" style="5" customWidth="1"/>
    <col min="7218" max="7218" width="14" style="5" customWidth="1"/>
    <col min="7219" max="7220" width="11" style="5" customWidth="1"/>
    <col min="7221" max="7221" width="13.7109375" style="5" customWidth="1"/>
    <col min="7222" max="7222" width="11" style="5" customWidth="1"/>
    <col min="7223" max="7224" width="12.5703125" style="5" customWidth="1"/>
    <col min="7225" max="7225" width="11" style="5" customWidth="1"/>
    <col min="7226" max="7227" width="13.42578125" style="5" customWidth="1"/>
    <col min="7228" max="7228" width="11" style="5" customWidth="1"/>
    <col min="7229" max="7229" width="12.28515625" style="5" customWidth="1"/>
    <col min="7230" max="7230" width="13.7109375" style="5" customWidth="1"/>
    <col min="7231" max="7231" width="11" style="5" customWidth="1"/>
    <col min="7232" max="7232" width="12.140625" style="5" customWidth="1"/>
    <col min="7233" max="7233" width="12.85546875" style="5" customWidth="1"/>
    <col min="7234" max="7234" width="11" style="5" customWidth="1"/>
    <col min="7235" max="7235" width="15.28515625" style="5" customWidth="1"/>
    <col min="7236" max="7237" width="11" style="5" customWidth="1"/>
    <col min="7238" max="7240" width="11.7109375" style="5" customWidth="1"/>
    <col min="7241" max="7241" width="12.7109375" style="5" customWidth="1"/>
    <col min="7242" max="7243" width="11.7109375" style="5" customWidth="1"/>
    <col min="7244" max="7244" width="18.28515625" style="5" customWidth="1"/>
    <col min="7245" max="7245" width="15.7109375" style="5" customWidth="1"/>
    <col min="7246" max="7424" width="9.140625" style="5"/>
    <col min="7425" max="7425" width="7" style="5" customWidth="1"/>
    <col min="7426" max="7426" width="24.28515625" style="5" customWidth="1"/>
    <col min="7427" max="7427" width="34.7109375" style="5" customWidth="1"/>
    <col min="7428" max="7429" width="11.28515625" style="5" customWidth="1"/>
    <col min="7430" max="7430" width="13.28515625" style="5" customWidth="1"/>
    <col min="7431" max="7431" width="14.140625" style="5" customWidth="1"/>
    <col min="7432" max="7433" width="11.28515625" style="5" customWidth="1"/>
    <col min="7434" max="7458" width="12.140625" style="5" customWidth="1"/>
    <col min="7459" max="7460" width="11" style="5" customWidth="1"/>
    <col min="7461" max="7463" width="12.28515625" style="5" customWidth="1"/>
    <col min="7464" max="7464" width="11.5703125" style="5" customWidth="1"/>
    <col min="7465" max="7466" width="11" style="5" customWidth="1"/>
    <col min="7467" max="7467" width="17.140625" style="5" customWidth="1"/>
    <col min="7468" max="7468" width="13.140625" style="5" customWidth="1"/>
    <col min="7469" max="7469" width="11" style="5" customWidth="1"/>
    <col min="7470" max="7470" width="13.42578125" style="5" customWidth="1"/>
    <col min="7471" max="7471" width="14.7109375" style="5" customWidth="1"/>
    <col min="7472" max="7472" width="11" style="5" customWidth="1"/>
    <col min="7473" max="7473" width="15.5703125" style="5" customWidth="1"/>
    <col min="7474" max="7474" width="14" style="5" customWidth="1"/>
    <col min="7475" max="7476" width="11" style="5" customWidth="1"/>
    <col min="7477" max="7477" width="13.7109375" style="5" customWidth="1"/>
    <col min="7478" max="7478" width="11" style="5" customWidth="1"/>
    <col min="7479" max="7480" width="12.5703125" style="5" customWidth="1"/>
    <col min="7481" max="7481" width="11" style="5" customWidth="1"/>
    <col min="7482" max="7483" width="13.42578125" style="5" customWidth="1"/>
    <col min="7484" max="7484" width="11" style="5" customWidth="1"/>
    <col min="7485" max="7485" width="12.28515625" style="5" customWidth="1"/>
    <col min="7486" max="7486" width="13.7109375" style="5" customWidth="1"/>
    <col min="7487" max="7487" width="11" style="5" customWidth="1"/>
    <col min="7488" max="7488" width="12.140625" style="5" customWidth="1"/>
    <col min="7489" max="7489" width="12.85546875" style="5" customWidth="1"/>
    <col min="7490" max="7490" width="11" style="5" customWidth="1"/>
    <col min="7491" max="7491" width="15.28515625" style="5" customWidth="1"/>
    <col min="7492" max="7493" width="11" style="5" customWidth="1"/>
    <col min="7494" max="7496" width="11.7109375" style="5" customWidth="1"/>
    <col min="7497" max="7497" width="12.7109375" style="5" customWidth="1"/>
    <col min="7498" max="7499" width="11.7109375" style="5" customWidth="1"/>
    <col min="7500" max="7500" width="18.28515625" style="5" customWidth="1"/>
    <col min="7501" max="7501" width="15.7109375" style="5" customWidth="1"/>
    <col min="7502" max="7680" width="9.140625" style="5"/>
    <col min="7681" max="7681" width="7" style="5" customWidth="1"/>
    <col min="7682" max="7682" width="24.28515625" style="5" customWidth="1"/>
    <col min="7683" max="7683" width="34.7109375" style="5" customWidth="1"/>
    <col min="7684" max="7685" width="11.28515625" style="5" customWidth="1"/>
    <col min="7686" max="7686" width="13.28515625" style="5" customWidth="1"/>
    <col min="7687" max="7687" width="14.140625" style="5" customWidth="1"/>
    <col min="7688" max="7689" width="11.28515625" style="5" customWidth="1"/>
    <col min="7690" max="7714" width="12.140625" style="5" customWidth="1"/>
    <col min="7715" max="7716" width="11" style="5" customWidth="1"/>
    <col min="7717" max="7719" width="12.28515625" style="5" customWidth="1"/>
    <col min="7720" max="7720" width="11.5703125" style="5" customWidth="1"/>
    <col min="7721" max="7722" width="11" style="5" customWidth="1"/>
    <col min="7723" max="7723" width="17.140625" style="5" customWidth="1"/>
    <col min="7724" max="7724" width="13.140625" style="5" customWidth="1"/>
    <col min="7725" max="7725" width="11" style="5" customWidth="1"/>
    <col min="7726" max="7726" width="13.42578125" style="5" customWidth="1"/>
    <col min="7727" max="7727" width="14.7109375" style="5" customWidth="1"/>
    <col min="7728" max="7728" width="11" style="5" customWidth="1"/>
    <col min="7729" max="7729" width="15.5703125" style="5" customWidth="1"/>
    <col min="7730" max="7730" width="14" style="5" customWidth="1"/>
    <col min="7731" max="7732" width="11" style="5" customWidth="1"/>
    <col min="7733" max="7733" width="13.7109375" style="5" customWidth="1"/>
    <col min="7734" max="7734" width="11" style="5" customWidth="1"/>
    <col min="7735" max="7736" width="12.5703125" style="5" customWidth="1"/>
    <col min="7737" max="7737" width="11" style="5" customWidth="1"/>
    <col min="7738" max="7739" width="13.42578125" style="5" customWidth="1"/>
    <col min="7740" max="7740" width="11" style="5" customWidth="1"/>
    <col min="7741" max="7741" width="12.28515625" style="5" customWidth="1"/>
    <col min="7742" max="7742" width="13.7109375" style="5" customWidth="1"/>
    <col min="7743" max="7743" width="11" style="5" customWidth="1"/>
    <col min="7744" max="7744" width="12.140625" style="5" customWidth="1"/>
    <col min="7745" max="7745" width="12.85546875" style="5" customWidth="1"/>
    <col min="7746" max="7746" width="11" style="5" customWidth="1"/>
    <col min="7747" max="7747" width="15.28515625" style="5" customWidth="1"/>
    <col min="7748" max="7749" width="11" style="5" customWidth="1"/>
    <col min="7750" max="7752" width="11.7109375" style="5" customWidth="1"/>
    <col min="7753" max="7753" width="12.7109375" style="5" customWidth="1"/>
    <col min="7754" max="7755" width="11.7109375" style="5" customWidth="1"/>
    <col min="7756" max="7756" width="18.28515625" style="5" customWidth="1"/>
    <col min="7757" max="7757" width="15.7109375" style="5" customWidth="1"/>
    <col min="7758" max="7936" width="9.140625" style="5"/>
    <col min="7937" max="7937" width="7" style="5" customWidth="1"/>
    <col min="7938" max="7938" width="24.28515625" style="5" customWidth="1"/>
    <col min="7939" max="7939" width="34.7109375" style="5" customWidth="1"/>
    <col min="7940" max="7941" width="11.28515625" style="5" customWidth="1"/>
    <col min="7942" max="7942" width="13.28515625" style="5" customWidth="1"/>
    <col min="7943" max="7943" width="14.140625" style="5" customWidth="1"/>
    <col min="7944" max="7945" width="11.28515625" style="5" customWidth="1"/>
    <col min="7946" max="7970" width="12.140625" style="5" customWidth="1"/>
    <col min="7971" max="7972" width="11" style="5" customWidth="1"/>
    <col min="7973" max="7975" width="12.28515625" style="5" customWidth="1"/>
    <col min="7976" max="7976" width="11.5703125" style="5" customWidth="1"/>
    <col min="7977" max="7978" width="11" style="5" customWidth="1"/>
    <col min="7979" max="7979" width="17.140625" style="5" customWidth="1"/>
    <col min="7980" max="7980" width="13.140625" style="5" customWidth="1"/>
    <col min="7981" max="7981" width="11" style="5" customWidth="1"/>
    <col min="7982" max="7982" width="13.42578125" style="5" customWidth="1"/>
    <col min="7983" max="7983" width="14.7109375" style="5" customWidth="1"/>
    <col min="7984" max="7984" width="11" style="5" customWidth="1"/>
    <col min="7985" max="7985" width="15.5703125" style="5" customWidth="1"/>
    <col min="7986" max="7986" width="14" style="5" customWidth="1"/>
    <col min="7987" max="7988" width="11" style="5" customWidth="1"/>
    <col min="7989" max="7989" width="13.7109375" style="5" customWidth="1"/>
    <col min="7990" max="7990" width="11" style="5" customWidth="1"/>
    <col min="7991" max="7992" width="12.5703125" style="5" customWidth="1"/>
    <col min="7993" max="7993" width="11" style="5" customWidth="1"/>
    <col min="7994" max="7995" width="13.42578125" style="5" customWidth="1"/>
    <col min="7996" max="7996" width="11" style="5" customWidth="1"/>
    <col min="7997" max="7997" width="12.28515625" style="5" customWidth="1"/>
    <col min="7998" max="7998" width="13.7109375" style="5" customWidth="1"/>
    <col min="7999" max="7999" width="11" style="5" customWidth="1"/>
    <col min="8000" max="8000" width="12.140625" style="5" customWidth="1"/>
    <col min="8001" max="8001" width="12.85546875" style="5" customWidth="1"/>
    <col min="8002" max="8002" width="11" style="5" customWidth="1"/>
    <col min="8003" max="8003" width="15.28515625" style="5" customWidth="1"/>
    <col min="8004" max="8005" width="11" style="5" customWidth="1"/>
    <col min="8006" max="8008" width="11.7109375" style="5" customWidth="1"/>
    <col min="8009" max="8009" width="12.7109375" style="5" customWidth="1"/>
    <col min="8010" max="8011" width="11.7109375" style="5" customWidth="1"/>
    <col min="8012" max="8012" width="18.28515625" style="5" customWidth="1"/>
    <col min="8013" max="8013" width="15.7109375" style="5" customWidth="1"/>
    <col min="8014" max="8192" width="9.140625" style="5"/>
    <col min="8193" max="8193" width="7" style="5" customWidth="1"/>
    <col min="8194" max="8194" width="24.28515625" style="5" customWidth="1"/>
    <col min="8195" max="8195" width="34.7109375" style="5" customWidth="1"/>
    <col min="8196" max="8197" width="11.28515625" style="5" customWidth="1"/>
    <col min="8198" max="8198" width="13.28515625" style="5" customWidth="1"/>
    <col min="8199" max="8199" width="14.140625" style="5" customWidth="1"/>
    <col min="8200" max="8201" width="11.28515625" style="5" customWidth="1"/>
    <col min="8202" max="8226" width="12.140625" style="5" customWidth="1"/>
    <col min="8227" max="8228" width="11" style="5" customWidth="1"/>
    <col min="8229" max="8231" width="12.28515625" style="5" customWidth="1"/>
    <col min="8232" max="8232" width="11.5703125" style="5" customWidth="1"/>
    <col min="8233" max="8234" width="11" style="5" customWidth="1"/>
    <col min="8235" max="8235" width="17.140625" style="5" customWidth="1"/>
    <col min="8236" max="8236" width="13.140625" style="5" customWidth="1"/>
    <col min="8237" max="8237" width="11" style="5" customWidth="1"/>
    <col min="8238" max="8238" width="13.42578125" style="5" customWidth="1"/>
    <col min="8239" max="8239" width="14.7109375" style="5" customWidth="1"/>
    <col min="8240" max="8240" width="11" style="5" customWidth="1"/>
    <col min="8241" max="8241" width="15.5703125" style="5" customWidth="1"/>
    <col min="8242" max="8242" width="14" style="5" customWidth="1"/>
    <col min="8243" max="8244" width="11" style="5" customWidth="1"/>
    <col min="8245" max="8245" width="13.7109375" style="5" customWidth="1"/>
    <col min="8246" max="8246" width="11" style="5" customWidth="1"/>
    <col min="8247" max="8248" width="12.5703125" style="5" customWidth="1"/>
    <col min="8249" max="8249" width="11" style="5" customWidth="1"/>
    <col min="8250" max="8251" width="13.42578125" style="5" customWidth="1"/>
    <col min="8252" max="8252" width="11" style="5" customWidth="1"/>
    <col min="8253" max="8253" width="12.28515625" style="5" customWidth="1"/>
    <col min="8254" max="8254" width="13.7109375" style="5" customWidth="1"/>
    <col min="8255" max="8255" width="11" style="5" customWidth="1"/>
    <col min="8256" max="8256" width="12.140625" style="5" customWidth="1"/>
    <col min="8257" max="8257" width="12.85546875" style="5" customWidth="1"/>
    <col min="8258" max="8258" width="11" style="5" customWidth="1"/>
    <col min="8259" max="8259" width="15.28515625" style="5" customWidth="1"/>
    <col min="8260" max="8261" width="11" style="5" customWidth="1"/>
    <col min="8262" max="8264" width="11.7109375" style="5" customWidth="1"/>
    <col min="8265" max="8265" width="12.7109375" style="5" customWidth="1"/>
    <col min="8266" max="8267" width="11.7109375" style="5" customWidth="1"/>
    <col min="8268" max="8268" width="18.28515625" style="5" customWidth="1"/>
    <col min="8269" max="8269" width="15.7109375" style="5" customWidth="1"/>
    <col min="8270" max="8448" width="9.140625" style="5"/>
    <col min="8449" max="8449" width="7" style="5" customWidth="1"/>
    <col min="8450" max="8450" width="24.28515625" style="5" customWidth="1"/>
    <col min="8451" max="8451" width="34.7109375" style="5" customWidth="1"/>
    <col min="8452" max="8453" width="11.28515625" style="5" customWidth="1"/>
    <col min="8454" max="8454" width="13.28515625" style="5" customWidth="1"/>
    <col min="8455" max="8455" width="14.140625" style="5" customWidth="1"/>
    <col min="8456" max="8457" width="11.28515625" style="5" customWidth="1"/>
    <col min="8458" max="8482" width="12.140625" style="5" customWidth="1"/>
    <col min="8483" max="8484" width="11" style="5" customWidth="1"/>
    <col min="8485" max="8487" width="12.28515625" style="5" customWidth="1"/>
    <col min="8488" max="8488" width="11.5703125" style="5" customWidth="1"/>
    <col min="8489" max="8490" width="11" style="5" customWidth="1"/>
    <col min="8491" max="8491" width="17.140625" style="5" customWidth="1"/>
    <col min="8492" max="8492" width="13.140625" style="5" customWidth="1"/>
    <col min="8493" max="8493" width="11" style="5" customWidth="1"/>
    <col min="8494" max="8494" width="13.42578125" style="5" customWidth="1"/>
    <col min="8495" max="8495" width="14.7109375" style="5" customWidth="1"/>
    <col min="8496" max="8496" width="11" style="5" customWidth="1"/>
    <col min="8497" max="8497" width="15.5703125" style="5" customWidth="1"/>
    <col min="8498" max="8498" width="14" style="5" customWidth="1"/>
    <col min="8499" max="8500" width="11" style="5" customWidth="1"/>
    <col min="8501" max="8501" width="13.7109375" style="5" customWidth="1"/>
    <col min="8502" max="8502" width="11" style="5" customWidth="1"/>
    <col min="8503" max="8504" width="12.5703125" style="5" customWidth="1"/>
    <col min="8505" max="8505" width="11" style="5" customWidth="1"/>
    <col min="8506" max="8507" width="13.42578125" style="5" customWidth="1"/>
    <col min="8508" max="8508" width="11" style="5" customWidth="1"/>
    <col min="8509" max="8509" width="12.28515625" style="5" customWidth="1"/>
    <col min="8510" max="8510" width="13.7109375" style="5" customWidth="1"/>
    <col min="8511" max="8511" width="11" style="5" customWidth="1"/>
    <col min="8512" max="8512" width="12.140625" style="5" customWidth="1"/>
    <col min="8513" max="8513" width="12.85546875" style="5" customWidth="1"/>
    <col min="8514" max="8514" width="11" style="5" customWidth="1"/>
    <col min="8515" max="8515" width="15.28515625" style="5" customWidth="1"/>
    <col min="8516" max="8517" width="11" style="5" customWidth="1"/>
    <col min="8518" max="8520" width="11.7109375" style="5" customWidth="1"/>
    <col min="8521" max="8521" width="12.7109375" style="5" customWidth="1"/>
    <col min="8522" max="8523" width="11.7109375" style="5" customWidth="1"/>
    <col min="8524" max="8524" width="18.28515625" style="5" customWidth="1"/>
    <col min="8525" max="8525" width="15.7109375" style="5" customWidth="1"/>
    <col min="8526" max="8704" width="9.140625" style="5"/>
    <col min="8705" max="8705" width="7" style="5" customWidth="1"/>
    <col min="8706" max="8706" width="24.28515625" style="5" customWidth="1"/>
    <col min="8707" max="8707" width="34.7109375" style="5" customWidth="1"/>
    <col min="8708" max="8709" width="11.28515625" style="5" customWidth="1"/>
    <col min="8710" max="8710" width="13.28515625" style="5" customWidth="1"/>
    <col min="8711" max="8711" width="14.140625" style="5" customWidth="1"/>
    <col min="8712" max="8713" width="11.28515625" style="5" customWidth="1"/>
    <col min="8714" max="8738" width="12.140625" style="5" customWidth="1"/>
    <col min="8739" max="8740" width="11" style="5" customWidth="1"/>
    <col min="8741" max="8743" width="12.28515625" style="5" customWidth="1"/>
    <col min="8744" max="8744" width="11.5703125" style="5" customWidth="1"/>
    <col min="8745" max="8746" width="11" style="5" customWidth="1"/>
    <col min="8747" max="8747" width="17.140625" style="5" customWidth="1"/>
    <col min="8748" max="8748" width="13.140625" style="5" customWidth="1"/>
    <col min="8749" max="8749" width="11" style="5" customWidth="1"/>
    <col min="8750" max="8750" width="13.42578125" style="5" customWidth="1"/>
    <col min="8751" max="8751" width="14.7109375" style="5" customWidth="1"/>
    <col min="8752" max="8752" width="11" style="5" customWidth="1"/>
    <col min="8753" max="8753" width="15.5703125" style="5" customWidth="1"/>
    <col min="8754" max="8754" width="14" style="5" customWidth="1"/>
    <col min="8755" max="8756" width="11" style="5" customWidth="1"/>
    <col min="8757" max="8757" width="13.7109375" style="5" customWidth="1"/>
    <col min="8758" max="8758" width="11" style="5" customWidth="1"/>
    <col min="8759" max="8760" width="12.5703125" style="5" customWidth="1"/>
    <col min="8761" max="8761" width="11" style="5" customWidth="1"/>
    <col min="8762" max="8763" width="13.42578125" style="5" customWidth="1"/>
    <col min="8764" max="8764" width="11" style="5" customWidth="1"/>
    <col min="8765" max="8765" width="12.28515625" style="5" customWidth="1"/>
    <col min="8766" max="8766" width="13.7109375" style="5" customWidth="1"/>
    <col min="8767" max="8767" width="11" style="5" customWidth="1"/>
    <col min="8768" max="8768" width="12.140625" style="5" customWidth="1"/>
    <col min="8769" max="8769" width="12.85546875" style="5" customWidth="1"/>
    <col min="8770" max="8770" width="11" style="5" customWidth="1"/>
    <col min="8771" max="8771" width="15.28515625" style="5" customWidth="1"/>
    <col min="8772" max="8773" width="11" style="5" customWidth="1"/>
    <col min="8774" max="8776" width="11.7109375" style="5" customWidth="1"/>
    <col min="8777" max="8777" width="12.7109375" style="5" customWidth="1"/>
    <col min="8778" max="8779" width="11.7109375" style="5" customWidth="1"/>
    <col min="8780" max="8780" width="18.28515625" style="5" customWidth="1"/>
    <col min="8781" max="8781" width="15.7109375" style="5" customWidth="1"/>
    <col min="8782" max="8960" width="9.140625" style="5"/>
    <col min="8961" max="8961" width="7" style="5" customWidth="1"/>
    <col min="8962" max="8962" width="24.28515625" style="5" customWidth="1"/>
    <col min="8963" max="8963" width="34.7109375" style="5" customWidth="1"/>
    <col min="8964" max="8965" width="11.28515625" style="5" customWidth="1"/>
    <col min="8966" max="8966" width="13.28515625" style="5" customWidth="1"/>
    <col min="8967" max="8967" width="14.140625" style="5" customWidth="1"/>
    <col min="8968" max="8969" width="11.28515625" style="5" customWidth="1"/>
    <col min="8970" max="8994" width="12.140625" style="5" customWidth="1"/>
    <col min="8995" max="8996" width="11" style="5" customWidth="1"/>
    <col min="8997" max="8999" width="12.28515625" style="5" customWidth="1"/>
    <col min="9000" max="9000" width="11.5703125" style="5" customWidth="1"/>
    <col min="9001" max="9002" width="11" style="5" customWidth="1"/>
    <col min="9003" max="9003" width="17.140625" style="5" customWidth="1"/>
    <col min="9004" max="9004" width="13.140625" style="5" customWidth="1"/>
    <col min="9005" max="9005" width="11" style="5" customWidth="1"/>
    <col min="9006" max="9006" width="13.42578125" style="5" customWidth="1"/>
    <col min="9007" max="9007" width="14.7109375" style="5" customWidth="1"/>
    <col min="9008" max="9008" width="11" style="5" customWidth="1"/>
    <col min="9009" max="9009" width="15.5703125" style="5" customWidth="1"/>
    <col min="9010" max="9010" width="14" style="5" customWidth="1"/>
    <col min="9011" max="9012" width="11" style="5" customWidth="1"/>
    <col min="9013" max="9013" width="13.7109375" style="5" customWidth="1"/>
    <col min="9014" max="9014" width="11" style="5" customWidth="1"/>
    <col min="9015" max="9016" width="12.5703125" style="5" customWidth="1"/>
    <col min="9017" max="9017" width="11" style="5" customWidth="1"/>
    <col min="9018" max="9019" width="13.42578125" style="5" customWidth="1"/>
    <col min="9020" max="9020" width="11" style="5" customWidth="1"/>
    <col min="9021" max="9021" width="12.28515625" style="5" customWidth="1"/>
    <col min="9022" max="9022" width="13.7109375" style="5" customWidth="1"/>
    <col min="9023" max="9023" width="11" style="5" customWidth="1"/>
    <col min="9024" max="9024" width="12.140625" style="5" customWidth="1"/>
    <col min="9025" max="9025" width="12.85546875" style="5" customWidth="1"/>
    <col min="9026" max="9026" width="11" style="5" customWidth="1"/>
    <col min="9027" max="9027" width="15.28515625" style="5" customWidth="1"/>
    <col min="9028" max="9029" width="11" style="5" customWidth="1"/>
    <col min="9030" max="9032" width="11.7109375" style="5" customWidth="1"/>
    <col min="9033" max="9033" width="12.7109375" style="5" customWidth="1"/>
    <col min="9034" max="9035" width="11.7109375" style="5" customWidth="1"/>
    <col min="9036" max="9036" width="18.28515625" style="5" customWidth="1"/>
    <col min="9037" max="9037" width="15.7109375" style="5" customWidth="1"/>
    <col min="9038" max="9216" width="9.140625" style="5"/>
    <col min="9217" max="9217" width="7" style="5" customWidth="1"/>
    <col min="9218" max="9218" width="24.28515625" style="5" customWidth="1"/>
    <col min="9219" max="9219" width="34.7109375" style="5" customWidth="1"/>
    <col min="9220" max="9221" width="11.28515625" style="5" customWidth="1"/>
    <col min="9222" max="9222" width="13.28515625" style="5" customWidth="1"/>
    <col min="9223" max="9223" width="14.140625" style="5" customWidth="1"/>
    <col min="9224" max="9225" width="11.28515625" style="5" customWidth="1"/>
    <col min="9226" max="9250" width="12.140625" style="5" customWidth="1"/>
    <col min="9251" max="9252" width="11" style="5" customWidth="1"/>
    <col min="9253" max="9255" width="12.28515625" style="5" customWidth="1"/>
    <col min="9256" max="9256" width="11.5703125" style="5" customWidth="1"/>
    <col min="9257" max="9258" width="11" style="5" customWidth="1"/>
    <col min="9259" max="9259" width="17.140625" style="5" customWidth="1"/>
    <col min="9260" max="9260" width="13.140625" style="5" customWidth="1"/>
    <col min="9261" max="9261" width="11" style="5" customWidth="1"/>
    <col min="9262" max="9262" width="13.42578125" style="5" customWidth="1"/>
    <col min="9263" max="9263" width="14.7109375" style="5" customWidth="1"/>
    <col min="9264" max="9264" width="11" style="5" customWidth="1"/>
    <col min="9265" max="9265" width="15.5703125" style="5" customWidth="1"/>
    <col min="9266" max="9266" width="14" style="5" customWidth="1"/>
    <col min="9267" max="9268" width="11" style="5" customWidth="1"/>
    <col min="9269" max="9269" width="13.7109375" style="5" customWidth="1"/>
    <col min="9270" max="9270" width="11" style="5" customWidth="1"/>
    <col min="9271" max="9272" width="12.5703125" style="5" customWidth="1"/>
    <col min="9273" max="9273" width="11" style="5" customWidth="1"/>
    <col min="9274" max="9275" width="13.42578125" style="5" customWidth="1"/>
    <col min="9276" max="9276" width="11" style="5" customWidth="1"/>
    <col min="9277" max="9277" width="12.28515625" style="5" customWidth="1"/>
    <col min="9278" max="9278" width="13.7109375" style="5" customWidth="1"/>
    <col min="9279" max="9279" width="11" style="5" customWidth="1"/>
    <col min="9280" max="9280" width="12.140625" style="5" customWidth="1"/>
    <col min="9281" max="9281" width="12.85546875" style="5" customWidth="1"/>
    <col min="9282" max="9282" width="11" style="5" customWidth="1"/>
    <col min="9283" max="9283" width="15.28515625" style="5" customWidth="1"/>
    <col min="9284" max="9285" width="11" style="5" customWidth="1"/>
    <col min="9286" max="9288" width="11.7109375" style="5" customWidth="1"/>
    <col min="9289" max="9289" width="12.7109375" style="5" customWidth="1"/>
    <col min="9290" max="9291" width="11.7109375" style="5" customWidth="1"/>
    <col min="9292" max="9292" width="18.28515625" style="5" customWidth="1"/>
    <col min="9293" max="9293" width="15.7109375" style="5" customWidth="1"/>
    <col min="9294" max="9472" width="9.140625" style="5"/>
    <col min="9473" max="9473" width="7" style="5" customWidth="1"/>
    <col min="9474" max="9474" width="24.28515625" style="5" customWidth="1"/>
    <col min="9475" max="9475" width="34.7109375" style="5" customWidth="1"/>
    <col min="9476" max="9477" width="11.28515625" style="5" customWidth="1"/>
    <col min="9478" max="9478" width="13.28515625" style="5" customWidth="1"/>
    <col min="9479" max="9479" width="14.140625" style="5" customWidth="1"/>
    <col min="9480" max="9481" width="11.28515625" style="5" customWidth="1"/>
    <col min="9482" max="9506" width="12.140625" style="5" customWidth="1"/>
    <col min="9507" max="9508" width="11" style="5" customWidth="1"/>
    <col min="9509" max="9511" width="12.28515625" style="5" customWidth="1"/>
    <col min="9512" max="9512" width="11.5703125" style="5" customWidth="1"/>
    <col min="9513" max="9514" width="11" style="5" customWidth="1"/>
    <col min="9515" max="9515" width="17.140625" style="5" customWidth="1"/>
    <col min="9516" max="9516" width="13.140625" style="5" customWidth="1"/>
    <col min="9517" max="9517" width="11" style="5" customWidth="1"/>
    <col min="9518" max="9518" width="13.42578125" style="5" customWidth="1"/>
    <col min="9519" max="9519" width="14.7109375" style="5" customWidth="1"/>
    <col min="9520" max="9520" width="11" style="5" customWidth="1"/>
    <col min="9521" max="9521" width="15.5703125" style="5" customWidth="1"/>
    <col min="9522" max="9522" width="14" style="5" customWidth="1"/>
    <col min="9523" max="9524" width="11" style="5" customWidth="1"/>
    <col min="9525" max="9525" width="13.7109375" style="5" customWidth="1"/>
    <col min="9526" max="9526" width="11" style="5" customWidth="1"/>
    <col min="9527" max="9528" width="12.5703125" style="5" customWidth="1"/>
    <col min="9529" max="9529" width="11" style="5" customWidth="1"/>
    <col min="9530" max="9531" width="13.42578125" style="5" customWidth="1"/>
    <col min="9532" max="9532" width="11" style="5" customWidth="1"/>
    <col min="9533" max="9533" width="12.28515625" style="5" customWidth="1"/>
    <col min="9534" max="9534" width="13.7109375" style="5" customWidth="1"/>
    <col min="9535" max="9535" width="11" style="5" customWidth="1"/>
    <col min="9536" max="9536" width="12.140625" style="5" customWidth="1"/>
    <col min="9537" max="9537" width="12.85546875" style="5" customWidth="1"/>
    <col min="9538" max="9538" width="11" style="5" customWidth="1"/>
    <col min="9539" max="9539" width="15.28515625" style="5" customWidth="1"/>
    <col min="9540" max="9541" width="11" style="5" customWidth="1"/>
    <col min="9542" max="9544" width="11.7109375" style="5" customWidth="1"/>
    <col min="9545" max="9545" width="12.7109375" style="5" customWidth="1"/>
    <col min="9546" max="9547" width="11.7109375" style="5" customWidth="1"/>
    <col min="9548" max="9548" width="18.28515625" style="5" customWidth="1"/>
    <col min="9549" max="9549" width="15.7109375" style="5" customWidth="1"/>
    <col min="9550" max="9728" width="9.140625" style="5"/>
    <col min="9729" max="9729" width="7" style="5" customWidth="1"/>
    <col min="9730" max="9730" width="24.28515625" style="5" customWidth="1"/>
    <col min="9731" max="9731" width="34.7109375" style="5" customWidth="1"/>
    <col min="9732" max="9733" width="11.28515625" style="5" customWidth="1"/>
    <col min="9734" max="9734" width="13.28515625" style="5" customWidth="1"/>
    <col min="9735" max="9735" width="14.140625" style="5" customWidth="1"/>
    <col min="9736" max="9737" width="11.28515625" style="5" customWidth="1"/>
    <col min="9738" max="9762" width="12.140625" style="5" customWidth="1"/>
    <col min="9763" max="9764" width="11" style="5" customWidth="1"/>
    <col min="9765" max="9767" width="12.28515625" style="5" customWidth="1"/>
    <col min="9768" max="9768" width="11.5703125" style="5" customWidth="1"/>
    <col min="9769" max="9770" width="11" style="5" customWidth="1"/>
    <col min="9771" max="9771" width="17.140625" style="5" customWidth="1"/>
    <col min="9772" max="9772" width="13.140625" style="5" customWidth="1"/>
    <col min="9773" max="9773" width="11" style="5" customWidth="1"/>
    <col min="9774" max="9774" width="13.42578125" style="5" customWidth="1"/>
    <col min="9775" max="9775" width="14.7109375" style="5" customWidth="1"/>
    <col min="9776" max="9776" width="11" style="5" customWidth="1"/>
    <col min="9777" max="9777" width="15.5703125" style="5" customWidth="1"/>
    <col min="9778" max="9778" width="14" style="5" customWidth="1"/>
    <col min="9779" max="9780" width="11" style="5" customWidth="1"/>
    <col min="9781" max="9781" width="13.7109375" style="5" customWidth="1"/>
    <col min="9782" max="9782" width="11" style="5" customWidth="1"/>
    <col min="9783" max="9784" width="12.5703125" style="5" customWidth="1"/>
    <col min="9785" max="9785" width="11" style="5" customWidth="1"/>
    <col min="9786" max="9787" width="13.42578125" style="5" customWidth="1"/>
    <col min="9788" max="9788" width="11" style="5" customWidth="1"/>
    <col min="9789" max="9789" width="12.28515625" style="5" customWidth="1"/>
    <col min="9790" max="9790" width="13.7109375" style="5" customWidth="1"/>
    <col min="9791" max="9791" width="11" style="5" customWidth="1"/>
    <col min="9792" max="9792" width="12.140625" style="5" customWidth="1"/>
    <col min="9793" max="9793" width="12.85546875" style="5" customWidth="1"/>
    <col min="9794" max="9794" width="11" style="5" customWidth="1"/>
    <col min="9795" max="9795" width="15.28515625" style="5" customWidth="1"/>
    <col min="9796" max="9797" width="11" style="5" customWidth="1"/>
    <col min="9798" max="9800" width="11.7109375" style="5" customWidth="1"/>
    <col min="9801" max="9801" width="12.7109375" style="5" customWidth="1"/>
    <col min="9802" max="9803" width="11.7109375" style="5" customWidth="1"/>
    <col min="9804" max="9804" width="18.28515625" style="5" customWidth="1"/>
    <col min="9805" max="9805" width="15.7109375" style="5" customWidth="1"/>
    <col min="9806" max="9984" width="9.140625" style="5"/>
    <col min="9985" max="9985" width="7" style="5" customWidth="1"/>
    <col min="9986" max="9986" width="24.28515625" style="5" customWidth="1"/>
    <col min="9987" max="9987" width="34.7109375" style="5" customWidth="1"/>
    <col min="9988" max="9989" width="11.28515625" style="5" customWidth="1"/>
    <col min="9990" max="9990" width="13.28515625" style="5" customWidth="1"/>
    <col min="9991" max="9991" width="14.140625" style="5" customWidth="1"/>
    <col min="9992" max="9993" width="11.28515625" style="5" customWidth="1"/>
    <col min="9994" max="10018" width="12.140625" style="5" customWidth="1"/>
    <col min="10019" max="10020" width="11" style="5" customWidth="1"/>
    <col min="10021" max="10023" width="12.28515625" style="5" customWidth="1"/>
    <col min="10024" max="10024" width="11.5703125" style="5" customWidth="1"/>
    <col min="10025" max="10026" width="11" style="5" customWidth="1"/>
    <col min="10027" max="10027" width="17.140625" style="5" customWidth="1"/>
    <col min="10028" max="10028" width="13.140625" style="5" customWidth="1"/>
    <col min="10029" max="10029" width="11" style="5" customWidth="1"/>
    <col min="10030" max="10030" width="13.42578125" style="5" customWidth="1"/>
    <col min="10031" max="10031" width="14.7109375" style="5" customWidth="1"/>
    <col min="10032" max="10032" width="11" style="5" customWidth="1"/>
    <col min="10033" max="10033" width="15.5703125" style="5" customWidth="1"/>
    <col min="10034" max="10034" width="14" style="5" customWidth="1"/>
    <col min="10035" max="10036" width="11" style="5" customWidth="1"/>
    <col min="10037" max="10037" width="13.7109375" style="5" customWidth="1"/>
    <col min="10038" max="10038" width="11" style="5" customWidth="1"/>
    <col min="10039" max="10040" width="12.5703125" style="5" customWidth="1"/>
    <col min="10041" max="10041" width="11" style="5" customWidth="1"/>
    <col min="10042" max="10043" width="13.42578125" style="5" customWidth="1"/>
    <col min="10044" max="10044" width="11" style="5" customWidth="1"/>
    <col min="10045" max="10045" width="12.28515625" style="5" customWidth="1"/>
    <col min="10046" max="10046" width="13.7109375" style="5" customWidth="1"/>
    <col min="10047" max="10047" width="11" style="5" customWidth="1"/>
    <col min="10048" max="10048" width="12.140625" style="5" customWidth="1"/>
    <col min="10049" max="10049" width="12.85546875" style="5" customWidth="1"/>
    <col min="10050" max="10050" width="11" style="5" customWidth="1"/>
    <col min="10051" max="10051" width="15.28515625" style="5" customWidth="1"/>
    <col min="10052" max="10053" width="11" style="5" customWidth="1"/>
    <col min="10054" max="10056" width="11.7109375" style="5" customWidth="1"/>
    <col min="10057" max="10057" width="12.7109375" style="5" customWidth="1"/>
    <col min="10058" max="10059" width="11.7109375" style="5" customWidth="1"/>
    <col min="10060" max="10060" width="18.28515625" style="5" customWidth="1"/>
    <col min="10061" max="10061" width="15.7109375" style="5" customWidth="1"/>
    <col min="10062" max="10240" width="9.140625" style="5"/>
    <col min="10241" max="10241" width="7" style="5" customWidth="1"/>
    <col min="10242" max="10242" width="24.28515625" style="5" customWidth="1"/>
    <col min="10243" max="10243" width="34.7109375" style="5" customWidth="1"/>
    <col min="10244" max="10245" width="11.28515625" style="5" customWidth="1"/>
    <col min="10246" max="10246" width="13.28515625" style="5" customWidth="1"/>
    <col min="10247" max="10247" width="14.140625" style="5" customWidth="1"/>
    <col min="10248" max="10249" width="11.28515625" style="5" customWidth="1"/>
    <col min="10250" max="10274" width="12.140625" style="5" customWidth="1"/>
    <col min="10275" max="10276" width="11" style="5" customWidth="1"/>
    <col min="10277" max="10279" width="12.28515625" style="5" customWidth="1"/>
    <col min="10280" max="10280" width="11.5703125" style="5" customWidth="1"/>
    <col min="10281" max="10282" width="11" style="5" customWidth="1"/>
    <col min="10283" max="10283" width="17.140625" style="5" customWidth="1"/>
    <col min="10284" max="10284" width="13.140625" style="5" customWidth="1"/>
    <col min="10285" max="10285" width="11" style="5" customWidth="1"/>
    <col min="10286" max="10286" width="13.42578125" style="5" customWidth="1"/>
    <col min="10287" max="10287" width="14.7109375" style="5" customWidth="1"/>
    <col min="10288" max="10288" width="11" style="5" customWidth="1"/>
    <col min="10289" max="10289" width="15.5703125" style="5" customWidth="1"/>
    <col min="10290" max="10290" width="14" style="5" customWidth="1"/>
    <col min="10291" max="10292" width="11" style="5" customWidth="1"/>
    <col min="10293" max="10293" width="13.7109375" style="5" customWidth="1"/>
    <col min="10294" max="10294" width="11" style="5" customWidth="1"/>
    <col min="10295" max="10296" width="12.5703125" style="5" customWidth="1"/>
    <col min="10297" max="10297" width="11" style="5" customWidth="1"/>
    <col min="10298" max="10299" width="13.42578125" style="5" customWidth="1"/>
    <col min="10300" max="10300" width="11" style="5" customWidth="1"/>
    <col min="10301" max="10301" width="12.28515625" style="5" customWidth="1"/>
    <col min="10302" max="10302" width="13.7109375" style="5" customWidth="1"/>
    <col min="10303" max="10303" width="11" style="5" customWidth="1"/>
    <col min="10304" max="10304" width="12.140625" style="5" customWidth="1"/>
    <col min="10305" max="10305" width="12.85546875" style="5" customWidth="1"/>
    <col min="10306" max="10306" width="11" style="5" customWidth="1"/>
    <col min="10307" max="10307" width="15.28515625" style="5" customWidth="1"/>
    <col min="10308" max="10309" width="11" style="5" customWidth="1"/>
    <col min="10310" max="10312" width="11.7109375" style="5" customWidth="1"/>
    <col min="10313" max="10313" width="12.7109375" style="5" customWidth="1"/>
    <col min="10314" max="10315" width="11.7109375" style="5" customWidth="1"/>
    <col min="10316" max="10316" width="18.28515625" style="5" customWidth="1"/>
    <col min="10317" max="10317" width="15.7109375" style="5" customWidth="1"/>
    <col min="10318" max="10496" width="9.140625" style="5"/>
    <col min="10497" max="10497" width="7" style="5" customWidth="1"/>
    <col min="10498" max="10498" width="24.28515625" style="5" customWidth="1"/>
    <col min="10499" max="10499" width="34.7109375" style="5" customWidth="1"/>
    <col min="10500" max="10501" width="11.28515625" style="5" customWidth="1"/>
    <col min="10502" max="10502" width="13.28515625" style="5" customWidth="1"/>
    <col min="10503" max="10503" width="14.140625" style="5" customWidth="1"/>
    <col min="10504" max="10505" width="11.28515625" style="5" customWidth="1"/>
    <col min="10506" max="10530" width="12.140625" style="5" customWidth="1"/>
    <col min="10531" max="10532" width="11" style="5" customWidth="1"/>
    <col min="10533" max="10535" width="12.28515625" style="5" customWidth="1"/>
    <col min="10536" max="10536" width="11.5703125" style="5" customWidth="1"/>
    <col min="10537" max="10538" width="11" style="5" customWidth="1"/>
    <col min="10539" max="10539" width="17.140625" style="5" customWidth="1"/>
    <col min="10540" max="10540" width="13.140625" style="5" customWidth="1"/>
    <col min="10541" max="10541" width="11" style="5" customWidth="1"/>
    <col min="10542" max="10542" width="13.42578125" style="5" customWidth="1"/>
    <col min="10543" max="10543" width="14.7109375" style="5" customWidth="1"/>
    <col min="10544" max="10544" width="11" style="5" customWidth="1"/>
    <col min="10545" max="10545" width="15.5703125" style="5" customWidth="1"/>
    <col min="10546" max="10546" width="14" style="5" customWidth="1"/>
    <col min="10547" max="10548" width="11" style="5" customWidth="1"/>
    <col min="10549" max="10549" width="13.7109375" style="5" customWidth="1"/>
    <col min="10550" max="10550" width="11" style="5" customWidth="1"/>
    <col min="10551" max="10552" width="12.5703125" style="5" customWidth="1"/>
    <col min="10553" max="10553" width="11" style="5" customWidth="1"/>
    <col min="10554" max="10555" width="13.42578125" style="5" customWidth="1"/>
    <col min="10556" max="10556" width="11" style="5" customWidth="1"/>
    <col min="10557" max="10557" width="12.28515625" style="5" customWidth="1"/>
    <col min="10558" max="10558" width="13.7109375" style="5" customWidth="1"/>
    <col min="10559" max="10559" width="11" style="5" customWidth="1"/>
    <col min="10560" max="10560" width="12.140625" style="5" customWidth="1"/>
    <col min="10561" max="10561" width="12.85546875" style="5" customWidth="1"/>
    <col min="10562" max="10562" width="11" style="5" customWidth="1"/>
    <col min="10563" max="10563" width="15.28515625" style="5" customWidth="1"/>
    <col min="10564" max="10565" width="11" style="5" customWidth="1"/>
    <col min="10566" max="10568" width="11.7109375" style="5" customWidth="1"/>
    <col min="10569" max="10569" width="12.7109375" style="5" customWidth="1"/>
    <col min="10570" max="10571" width="11.7109375" style="5" customWidth="1"/>
    <col min="10572" max="10572" width="18.28515625" style="5" customWidth="1"/>
    <col min="10573" max="10573" width="15.7109375" style="5" customWidth="1"/>
    <col min="10574" max="10752" width="9.140625" style="5"/>
    <col min="10753" max="10753" width="7" style="5" customWidth="1"/>
    <col min="10754" max="10754" width="24.28515625" style="5" customWidth="1"/>
    <col min="10755" max="10755" width="34.7109375" style="5" customWidth="1"/>
    <col min="10756" max="10757" width="11.28515625" style="5" customWidth="1"/>
    <col min="10758" max="10758" width="13.28515625" style="5" customWidth="1"/>
    <col min="10759" max="10759" width="14.140625" style="5" customWidth="1"/>
    <col min="10760" max="10761" width="11.28515625" style="5" customWidth="1"/>
    <col min="10762" max="10786" width="12.140625" style="5" customWidth="1"/>
    <col min="10787" max="10788" width="11" style="5" customWidth="1"/>
    <col min="10789" max="10791" width="12.28515625" style="5" customWidth="1"/>
    <col min="10792" max="10792" width="11.5703125" style="5" customWidth="1"/>
    <col min="10793" max="10794" width="11" style="5" customWidth="1"/>
    <col min="10795" max="10795" width="17.140625" style="5" customWidth="1"/>
    <col min="10796" max="10796" width="13.140625" style="5" customWidth="1"/>
    <col min="10797" max="10797" width="11" style="5" customWidth="1"/>
    <col min="10798" max="10798" width="13.42578125" style="5" customWidth="1"/>
    <col min="10799" max="10799" width="14.7109375" style="5" customWidth="1"/>
    <col min="10800" max="10800" width="11" style="5" customWidth="1"/>
    <col min="10801" max="10801" width="15.5703125" style="5" customWidth="1"/>
    <col min="10802" max="10802" width="14" style="5" customWidth="1"/>
    <col min="10803" max="10804" width="11" style="5" customWidth="1"/>
    <col min="10805" max="10805" width="13.7109375" style="5" customWidth="1"/>
    <col min="10806" max="10806" width="11" style="5" customWidth="1"/>
    <col min="10807" max="10808" width="12.5703125" style="5" customWidth="1"/>
    <col min="10809" max="10809" width="11" style="5" customWidth="1"/>
    <col min="10810" max="10811" width="13.42578125" style="5" customWidth="1"/>
    <col min="10812" max="10812" width="11" style="5" customWidth="1"/>
    <col min="10813" max="10813" width="12.28515625" style="5" customWidth="1"/>
    <col min="10814" max="10814" width="13.7109375" style="5" customWidth="1"/>
    <col min="10815" max="10815" width="11" style="5" customWidth="1"/>
    <col min="10816" max="10816" width="12.140625" style="5" customWidth="1"/>
    <col min="10817" max="10817" width="12.85546875" style="5" customWidth="1"/>
    <col min="10818" max="10818" width="11" style="5" customWidth="1"/>
    <col min="10819" max="10819" width="15.28515625" style="5" customWidth="1"/>
    <col min="10820" max="10821" width="11" style="5" customWidth="1"/>
    <col min="10822" max="10824" width="11.7109375" style="5" customWidth="1"/>
    <col min="10825" max="10825" width="12.7109375" style="5" customWidth="1"/>
    <col min="10826" max="10827" width="11.7109375" style="5" customWidth="1"/>
    <col min="10828" max="10828" width="18.28515625" style="5" customWidth="1"/>
    <col min="10829" max="10829" width="15.7109375" style="5" customWidth="1"/>
    <col min="10830" max="11008" width="9.140625" style="5"/>
    <col min="11009" max="11009" width="7" style="5" customWidth="1"/>
    <col min="11010" max="11010" width="24.28515625" style="5" customWidth="1"/>
    <col min="11011" max="11011" width="34.7109375" style="5" customWidth="1"/>
    <col min="11012" max="11013" width="11.28515625" style="5" customWidth="1"/>
    <col min="11014" max="11014" width="13.28515625" style="5" customWidth="1"/>
    <col min="11015" max="11015" width="14.140625" style="5" customWidth="1"/>
    <col min="11016" max="11017" width="11.28515625" style="5" customWidth="1"/>
    <col min="11018" max="11042" width="12.140625" style="5" customWidth="1"/>
    <col min="11043" max="11044" width="11" style="5" customWidth="1"/>
    <col min="11045" max="11047" width="12.28515625" style="5" customWidth="1"/>
    <col min="11048" max="11048" width="11.5703125" style="5" customWidth="1"/>
    <col min="11049" max="11050" width="11" style="5" customWidth="1"/>
    <col min="11051" max="11051" width="17.140625" style="5" customWidth="1"/>
    <col min="11052" max="11052" width="13.140625" style="5" customWidth="1"/>
    <col min="11053" max="11053" width="11" style="5" customWidth="1"/>
    <col min="11054" max="11054" width="13.42578125" style="5" customWidth="1"/>
    <col min="11055" max="11055" width="14.7109375" style="5" customWidth="1"/>
    <col min="11056" max="11056" width="11" style="5" customWidth="1"/>
    <col min="11057" max="11057" width="15.5703125" style="5" customWidth="1"/>
    <col min="11058" max="11058" width="14" style="5" customWidth="1"/>
    <col min="11059" max="11060" width="11" style="5" customWidth="1"/>
    <col min="11061" max="11061" width="13.7109375" style="5" customWidth="1"/>
    <col min="11062" max="11062" width="11" style="5" customWidth="1"/>
    <col min="11063" max="11064" width="12.5703125" style="5" customWidth="1"/>
    <col min="11065" max="11065" width="11" style="5" customWidth="1"/>
    <col min="11066" max="11067" width="13.42578125" style="5" customWidth="1"/>
    <col min="11068" max="11068" width="11" style="5" customWidth="1"/>
    <col min="11069" max="11069" width="12.28515625" style="5" customWidth="1"/>
    <col min="11070" max="11070" width="13.7109375" style="5" customWidth="1"/>
    <col min="11071" max="11071" width="11" style="5" customWidth="1"/>
    <col min="11072" max="11072" width="12.140625" style="5" customWidth="1"/>
    <col min="11073" max="11073" width="12.85546875" style="5" customWidth="1"/>
    <col min="11074" max="11074" width="11" style="5" customWidth="1"/>
    <col min="11075" max="11075" width="15.28515625" style="5" customWidth="1"/>
    <col min="11076" max="11077" width="11" style="5" customWidth="1"/>
    <col min="11078" max="11080" width="11.7109375" style="5" customWidth="1"/>
    <col min="11081" max="11081" width="12.7109375" style="5" customWidth="1"/>
    <col min="11082" max="11083" width="11.7109375" style="5" customWidth="1"/>
    <col min="11084" max="11084" width="18.28515625" style="5" customWidth="1"/>
    <col min="11085" max="11085" width="15.7109375" style="5" customWidth="1"/>
    <col min="11086" max="11264" width="9.140625" style="5"/>
    <col min="11265" max="11265" width="7" style="5" customWidth="1"/>
    <col min="11266" max="11266" width="24.28515625" style="5" customWidth="1"/>
    <col min="11267" max="11267" width="34.7109375" style="5" customWidth="1"/>
    <col min="11268" max="11269" width="11.28515625" style="5" customWidth="1"/>
    <col min="11270" max="11270" width="13.28515625" style="5" customWidth="1"/>
    <col min="11271" max="11271" width="14.140625" style="5" customWidth="1"/>
    <col min="11272" max="11273" width="11.28515625" style="5" customWidth="1"/>
    <col min="11274" max="11298" width="12.140625" style="5" customWidth="1"/>
    <col min="11299" max="11300" width="11" style="5" customWidth="1"/>
    <col min="11301" max="11303" width="12.28515625" style="5" customWidth="1"/>
    <col min="11304" max="11304" width="11.5703125" style="5" customWidth="1"/>
    <col min="11305" max="11306" width="11" style="5" customWidth="1"/>
    <col min="11307" max="11307" width="17.140625" style="5" customWidth="1"/>
    <col min="11308" max="11308" width="13.140625" style="5" customWidth="1"/>
    <col min="11309" max="11309" width="11" style="5" customWidth="1"/>
    <col min="11310" max="11310" width="13.42578125" style="5" customWidth="1"/>
    <col min="11311" max="11311" width="14.7109375" style="5" customWidth="1"/>
    <col min="11312" max="11312" width="11" style="5" customWidth="1"/>
    <col min="11313" max="11313" width="15.5703125" style="5" customWidth="1"/>
    <col min="11314" max="11314" width="14" style="5" customWidth="1"/>
    <col min="11315" max="11316" width="11" style="5" customWidth="1"/>
    <col min="11317" max="11317" width="13.7109375" style="5" customWidth="1"/>
    <col min="11318" max="11318" width="11" style="5" customWidth="1"/>
    <col min="11319" max="11320" width="12.5703125" style="5" customWidth="1"/>
    <col min="11321" max="11321" width="11" style="5" customWidth="1"/>
    <col min="11322" max="11323" width="13.42578125" style="5" customWidth="1"/>
    <col min="11324" max="11324" width="11" style="5" customWidth="1"/>
    <col min="11325" max="11325" width="12.28515625" style="5" customWidth="1"/>
    <col min="11326" max="11326" width="13.7109375" style="5" customWidth="1"/>
    <col min="11327" max="11327" width="11" style="5" customWidth="1"/>
    <col min="11328" max="11328" width="12.140625" style="5" customWidth="1"/>
    <col min="11329" max="11329" width="12.85546875" style="5" customWidth="1"/>
    <col min="11330" max="11330" width="11" style="5" customWidth="1"/>
    <col min="11331" max="11331" width="15.28515625" style="5" customWidth="1"/>
    <col min="11332" max="11333" width="11" style="5" customWidth="1"/>
    <col min="11334" max="11336" width="11.7109375" style="5" customWidth="1"/>
    <col min="11337" max="11337" width="12.7109375" style="5" customWidth="1"/>
    <col min="11338" max="11339" width="11.7109375" style="5" customWidth="1"/>
    <col min="11340" max="11340" width="18.28515625" style="5" customWidth="1"/>
    <col min="11341" max="11341" width="15.7109375" style="5" customWidth="1"/>
    <col min="11342" max="11520" width="9.140625" style="5"/>
    <col min="11521" max="11521" width="7" style="5" customWidth="1"/>
    <col min="11522" max="11522" width="24.28515625" style="5" customWidth="1"/>
    <col min="11523" max="11523" width="34.7109375" style="5" customWidth="1"/>
    <col min="11524" max="11525" width="11.28515625" style="5" customWidth="1"/>
    <col min="11526" max="11526" width="13.28515625" style="5" customWidth="1"/>
    <col min="11527" max="11527" width="14.140625" style="5" customWidth="1"/>
    <col min="11528" max="11529" width="11.28515625" style="5" customWidth="1"/>
    <col min="11530" max="11554" width="12.140625" style="5" customWidth="1"/>
    <col min="11555" max="11556" width="11" style="5" customWidth="1"/>
    <col min="11557" max="11559" width="12.28515625" style="5" customWidth="1"/>
    <col min="11560" max="11560" width="11.5703125" style="5" customWidth="1"/>
    <col min="11561" max="11562" width="11" style="5" customWidth="1"/>
    <col min="11563" max="11563" width="17.140625" style="5" customWidth="1"/>
    <col min="11564" max="11564" width="13.140625" style="5" customWidth="1"/>
    <col min="11565" max="11565" width="11" style="5" customWidth="1"/>
    <col min="11566" max="11566" width="13.42578125" style="5" customWidth="1"/>
    <col min="11567" max="11567" width="14.7109375" style="5" customWidth="1"/>
    <col min="11568" max="11568" width="11" style="5" customWidth="1"/>
    <col min="11569" max="11569" width="15.5703125" style="5" customWidth="1"/>
    <col min="11570" max="11570" width="14" style="5" customWidth="1"/>
    <col min="11571" max="11572" width="11" style="5" customWidth="1"/>
    <col min="11573" max="11573" width="13.7109375" style="5" customWidth="1"/>
    <col min="11574" max="11574" width="11" style="5" customWidth="1"/>
    <col min="11575" max="11576" width="12.5703125" style="5" customWidth="1"/>
    <col min="11577" max="11577" width="11" style="5" customWidth="1"/>
    <col min="11578" max="11579" width="13.42578125" style="5" customWidth="1"/>
    <col min="11580" max="11580" width="11" style="5" customWidth="1"/>
    <col min="11581" max="11581" width="12.28515625" style="5" customWidth="1"/>
    <col min="11582" max="11582" width="13.7109375" style="5" customWidth="1"/>
    <col min="11583" max="11583" width="11" style="5" customWidth="1"/>
    <col min="11584" max="11584" width="12.140625" style="5" customWidth="1"/>
    <col min="11585" max="11585" width="12.85546875" style="5" customWidth="1"/>
    <col min="11586" max="11586" width="11" style="5" customWidth="1"/>
    <col min="11587" max="11587" width="15.28515625" style="5" customWidth="1"/>
    <col min="11588" max="11589" width="11" style="5" customWidth="1"/>
    <col min="11590" max="11592" width="11.7109375" style="5" customWidth="1"/>
    <col min="11593" max="11593" width="12.7109375" style="5" customWidth="1"/>
    <col min="11594" max="11595" width="11.7109375" style="5" customWidth="1"/>
    <col min="11596" max="11596" width="18.28515625" style="5" customWidth="1"/>
    <col min="11597" max="11597" width="15.7109375" style="5" customWidth="1"/>
    <col min="11598" max="11776" width="9.140625" style="5"/>
    <col min="11777" max="11777" width="7" style="5" customWidth="1"/>
    <col min="11778" max="11778" width="24.28515625" style="5" customWidth="1"/>
    <col min="11779" max="11779" width="34.7109375" style="5" customWidth="1"/>
    <col min="11780" max="11781" width="11.28515625" style="5" customWidth="1"/>
    <col min="11782" max="11782" width="13.28515625" style="5" customWidth="1"/>
    <col min="11783" max="11783" width="14.140625" style="5" customWidth="1"/>
    <col min="11784" max="11785" width="11.28515625" style="5" customWidth="1"/>
    <col min="11786" max="11810" width="12.140625" style="5" customWidth="1"/>
    <col min="11811" max="11812" width="11" style="5" customWidth="1"/>
    <col min="11813" max="11815" width="12.28515625" style="5" customWidth="1"/>
    <col min="11816" max="11816" width="11.5703125" style="5" customWidth="1"/>
    <col min="11817" max="11818" width="11" style="5" customWidth="1"/>
    <col min="11819" max="11819" width="17.140625" style="5" customWidth="1"/>
    <col min="11820" max="11820" width="13.140625" style="5" customWidth="1"/>
    <col min="11821" max="11821" width="11" style="5" customWidth="1"/>
    <col min="11822" max="11822" width="13.42578125" style="5" customWidth="1"/>
    <col min="11823" max="11823" width="14.7109375" style="5" customWidth="1"/>
    <col min="11824" max="11824" width="11" style="5" customWidth="1"/>
    <col min="11825" max="11825" width="15.5703125" style="5" customWidth="1"/>
    <col min="11826" max="11826" width="14" style="5" customWidth="1"/>
    <col min="11827" max="11828" width="11" style="5" customWidth="1"/>
    <col min="11829" max="11829" width="13.7109375" style="5" customWidth="1"/>
    <col min="11830" max="11830" width="11" style="5" customWidth="1"/>
    <col min="11831" max="11832" width="12.5703125" style="5" customWidth="1"/>
    <col min="11833" max="11833" width="11" style="5" customWidth="1"/>
    <col min="11834" max="11835" width="13.42578125" style="5" customWidth="1"/>
    <col min="11836" max="11836" width="11" style="5" customWidth="1"/>
    <col min="11837" max="11837" width="12.28515625" style="5" customWidth="1"/>
    <col min="11838" max="11838" width="13.7109375" style="5" customWidth="1"/>
    <col min="11839" max="11839" width="11" style="5" customWidth="1"/>
    <col min="11840" max="11840" width="12.140625" style="5" customWidth="1"/>
    <col min="11841" max="11841" width="12.85546875" style="5" customWidth="1"/>
    <col min="11842" max="11842" width="11" style="5" customWidth="1"/>
    <col min="11843" max="11843" width="15.28515625" style="5" customWidth="1"/>
    <col min="11844" max="11845" width="11" style="5" customWidth="1"/>
    <col min="11846" max="11848" width="11.7109375" style="5" customWidth="1"/>
    <col min="11849" max="11849" width="12.7109375" style="5" customWidth="1"/>
    <col min="11850" max="11851" width="11.7109375" style="5" customWidth="1"/>
    <col min="11852" max="11852" width="18.28515625" style="5" customWidth="1"/>
    <col min="11853" max="11853" width="15.7109375" style="5" customWidth="1"/>
    <col min="11854" max="12032" width="9.140625" style="5"/>
    <col min="12033" max="12033" width="7" style="5" customWidth="1"/>
    <col min="12034" max="12034" width="24.28515625" style="5" customWidth="1"/>
    <col min="12035" max="12035" width="34.7109375" style="5" customWidth="1"/>
    <col min="12036" max="12037" width="11.28515625" style="5" customWidth="1"/>
    <col min="12038" max="12038" width="13.28515625" style="5" customWidth="1"/>
    <col min="12039" max="12039" width="14.140625" style="5" customWidth="1"/>
    <col min="12040" max="12041" width="11.28515625" style="5" customWidth="1"/>
    <col min="12042" max="12066" width="12.140625" style="5" customWidth="1"/>
    <col min="12067" max="12068" width="11" style="5" customWidth="1"/>
    <col min="12069" max="12071" width="12.28515625" style="5" customWidth="1"/>
    <col min="12072" max="12072" width="11.5703125" style="5" customWidth="1"/>
    <col min="12073" max="12074" width="11" style="5" customWidth="1"/>
    <col min="12075" max="12075" width="17.140625" style="5" customWidth="1"/>
    <col min="12076" max="12076" width="13.140625" style="5" customWidth="1"/>
    <col min="12077" max="12077" width="11" style="5" customWidth="1"/>
    <col min="12078" max="12078" width="13.42578125" style="5" customWidth="1"/>
    <col min="12079" max="12079" width="14.7109375" style="5" customWidth="1"/>
    <col min="12080" max="12080" width="11" style="5" customWidth="1"/>
    <col min="12081" max="12081" width="15.5703125" style="5" customWidth="1"/>
    <col min="12082" max="12082" width="14" style="5" customWidth="1"/>
    <col min="12083" max="12084" width="11" style="5" customWidth="1"/>
    <col min="12085" max="12085" width="13.7109375" style="5" customWidth="1"/>
    <col min="12086" max="12086" width="11" style="5" customWidth="1"/>
    <col min="12087" max="12088" width="12.5703125" style="5" customWidth="1"/>
    <col min="12089" max="12089" width="11" style="5" customWidth="1"/>
    <col min="12090" max="12091" width="13.42578125" style="5" customWidth="1"/>
    <col min="12092" max="12092" width="11" style="5" customWidth="1"/>
    <col min="12093" max="12093" width="12.28515625" style="5" customWidth="1"/>
    <col min="12094" max="12094" width="13.7109375" style="5" customWidth="1"/>
    <col min="12095" max="12095" width="11" style="5" customWidth="1"/>
    <col min="12096" max="12096" width="12.140625" style="5" customWidth="1"/>
    <col min="12097" max="12097" width="12.85546875" style="5" customWidth="1"/>
    <col min="12098" max="12098" width="11" style="5" customWidth="1"/>
    <col min="12099" max="12099" width="15.28515625" style="5" customWidth="1"/>
    <col min="12100" max="12101" width="11" style="5" customWidth="1"/>
    <col min="12102" max="12104" width="11.7109375" style="5" customWidth="1"/>
    <col min="12105" max="12105" width="12.7109375" style="5" customWidth="1"/>
    <col min="12106" max="12107" width="11.7109375" style="5" customWidth="1"/>
    <col min="12108" max="12108" width="18.28515625" style="5" customWidth="1"/>
    <col min="12109" max="12109" width="15.7109375" style="5" customWidth="1"/>
    <col min="12110" max="12288" width="9.140625" style="5"/>
    <col min="12289" max="12289" width="7" style="5" customWidth="1"/>
    <col min="12290" max="12290" width="24.28515625" style="5" customWidth="1"/>
    <col min="12291" max="12291" width="34.7109375" style="5" customWidth="1"/>
    <col min="12292" max="12293" width="11.28515625" style="5" customWidth="1"/>
    <col min="12294" max="12294" width="13.28515625" style="5" customWidth="1"/>
    <col min="12295" max="12295" width="14.140625" style="5" customWidth="1"/>
    <col min="12296" max="12297" width="11.28515625" style="5" customWidth="1"/>
    <col min="12298" max="12322" width="12.140625" style="5" customWidth="1"/>
    <col min="12323" max="12324" width="11" style="5" customWidth="1"/>
    <col min="12325" max="12327" width="12.28515625" style="5" customWidth="1"/>
    <col min="12328" max="12328" width="11.5703125" style="5" customWidth="1"/>
    <col min="12329" max="12330" width="11" style="5" customWidth="1"/>
    <col min="12331" max="12331" width="17.140625" style="5" customWidth="1"/>
    <col min="12332" max="12332" width="13.140625" style="5" customWidth="1"/>
    <col min="12333" max="12333" width="11" style="5" customWidth="1"/>
    <col min="12334" max="12334" width="13.42578125" style="5" customWidth="1"/>
    <col min="12335" max="12335" width="14.7109375" style="5" customWidth="1"/>
    <col min="12336" max="12336" width="11" style="5" customWidth="1"/>
    <col min="12337" max="12337" width="15.5703125" style="5" customWidth="1"/>
    <col min="12338" max="12338" width="14" style="5" customWidth="1"/>
    <col min="12339" max="12340" width="11" style="5" customWidth="1"/>
    <col min="12341" max="12341" width="13.7109375" style="5" customWidth="1"/>
    <col min="12342" max="12342" width="11" style="5" customWidth="1"/>
    <col min="12343" max="12344" width="12.5703125" style="5" customWidth="1"/>
    <col min="12345" max="12345" width="11" style="5" customWidth="1"/>
    <col min="12346" max="12347" width="13.42578125" style="5" customWidth="1"/>
    <col min="12348" max="12348" width="11" style="5" customWidth="1"/>
    <col min="12349" max="12349" width="12.28515625" style="5" customWidth="1"/>
    <col min="12350" max="12350" width="13.7109375" style="5" customWidth="1"/>
    <col min="12351" max="12351" width="11" style="5" customWidth="1"/>
    <col min="12352" max="12352" width="12.140625" style="5" customWidth="1"/>
    <col min="12353" max="12353" width="12.85546875" style="5" customWidth="1"/>
    <col min="12354" max="12354" width="11" style="5" customWidth="1"/>
    <col min="12355" max="12355" width="15.28515625" style="5" customWidth="1"/>
    <col min="12356" max="12357" width="11" style="5" customWidth="1"/>
    <col min="12358" max="12360" width="11.7109375" style="5" customWidth="1"/>
    <col min="12361" max="12361" width="12.7109375" style="5" customWidth="1"/>
    <col min="12362" max="12363" width="11.7109375" style="5" customWidth="1"/>
    <col min="12364" max="12364" width="18.28515625" style="5" customWidth="1"/>
    <col min="12365" max="12365" width="15.7109375" style="5" customWidth="1"/>
    <col min="12366" max="12544" width="9.140625" style="5"/>
    <col min="12545" max="12545" width="7" style="5" customWidth="1"/>
    <col min="12546" max="12546" width="24.28515625" style="5" customWidth="1"/>
    <col min="12547" max="12547" width="34.7109375" style="5" customWidth="1"/>
    <col min="12548" max="12549" width="11.28515625" style="5" customWidth="1"/>
    <col min="12550" max="12550" width="13.28515625" style="5" customWidth="1"/>
    <col min="12551" max="12551" width="14.140625" style="5" customWidth="1"/>
    <col min="12552" max="12553" width="11.28515625" style="5" customWidth="1"/>
    <col min="12554" max="12578" width="12.140625" style="5" customWidth="1"/>
    <col min="12579" max="12580" width="11" style="5" customWidth="1"/>
    <col min="12581" max="12583" width="12.28515625" style="5" customWidth="1"/>
    <col min="12584" max="12584" width="11.5703125" style="5" customWidth="1"/>
    <col min="12585" max="12586" width="11" style="5" customWidth="1"/>
    <col min="12587" max="12587" width="17.140625" style="5" customWidth="1"/>
    <col min="12588" max="12588" width="13.140625" style="5" customWidth="1"/>
    <col min="12589" max="12589" width="11" style="5" customWidth="1"/>
    <col min="12590" max="12590" width="13.42578125" style="5" customWidth="1"/>
    <col min="12591" max="12591" width="14.7109375" style="5" customWidth="1"/>
    <col min="12592" max="12592" width="11" style="5" customWidth="1"/>
    <col min="12593" max="12593" width="15.5703125" style="5" customWidth="1"/>
    <col min="12594" max="12594" width="14" style="5" customWidth="1"/>
    <col min="12595" max="12596" width="11" style="5" customWidth="1"/>
    <col min="12597" max="12597" width="13.7109375" style="5" customWidth="1"/>
    <col min="12598" max="12598" width="11" style="5" customWidth="1"/>
    <col min="12599" max="12600" width="12.5703125" style="5" customWidth="1"/>
    <col min="12601" max="12601" width="11" style="5" customWidth="1"/>
    <col min="12602" max="12603" width="13.42578125" style="5" customWidth="1"/>
    <col min="12604" max="12604" width="11" style="5" customWidth="1"/>
    <col min="12605" max="12605" width="12.28515625" style="5" customWidth="1"/>
    <col min="12606" max="12606" width="13.7109375" style="5" customWidth="1"/>
    <col min="12607" max="12607" width="11" style="5" customWidth="1"/>
    <col min="12608" max="12608" width="12.140625" style="5" customWidth="1"/>
    <col min="12609" max="12609" width="12.85546875" style="5" customWidth="1"/>
    <col min="12610" max="12610" width="11" style="5" customWidth="1"/>
    <col min="12611" max="12611" width="15.28515625" style="5" customWidth="1"/>
    <col min="12612" max="12613" width="11" style="5" customWidth="1"/>
    <col min="12614" max="12616" width="11.7109375" style="5" customWidth="1"/>
    <col min="12617" max="12617" width="12.7109375" style="5" customWidth="1"/>
    <col min="12618" max="12619" width="11.7109375" style="5" customWidth="1"/>
    <col min="12620" max="12620" width="18.28515625" style="5" customWidth="1"/>
    <col min="12621" max="12621" width="15.7109375" style="5" customWidth="1"/>
    <col min="12622" max="12800" width="9.140625" style="5"/>
    <col min="12801" max="12801" width="7" style="5" customWidth="1"/>
    <col min="12802" max="12802" width="24.28515625" style="5" customWidth="1"/>
    <col min="12803" max="12803" width="34.7109375" style="5" customWidth="1"/>
    <col min="12804" max="12805" width="11.28515625" style="5" customWidth="1"/>
    <col min="12806" max="12806" width="13.28515625" style="5" customWidth="1"/>
    <col min="12807" max="12807" width="14.140625" style="5" customWidth="1"/>
    <col min="12808" max="12809" width="11.28515625" style="5" customWidth="1"/>
    <col min="12810" max="12834" width="12.140625" style="5" customWidth="1"/>
    <col min="12835" max="12836" width="11" style="5" customWidth="1"/>
    <col min="12837" max="12839" width="12.28515625" style="5" customWidth="1"/>
    <col min="12840" max="12840" width="11.5703125" style="5" customWidth="1"/>
    <col min="12841" max="12842" width="11" style="5" customWidth="1"/>
    <col min="12843" max="12843" width="17.140625" style="5" customWidth="1"/>
    <col min="12844" max="12844" width="13.140625" style="5" customWidth="1"/>
    <col min="12845" max="12845" width="11" style="5" customWidth="1"/>
    <col min="12846" max="12846" width="13.42578125" style="5" customWidth="1"/>
    <col min="12847" max="12847" width="14.7109375" style="5" customWidth="1"/>
    <col min="12848" max="12848" width="11" style="5" customWidth="1"/>
    <col min="12849" max="12849" width="15.5703125" style="5" customWidth="1"/>
    <col min="12850" max="12850" width="14" style="5" customWidth="1"/>
    <col min="12851" max="12852" width="11" style="5" customWidth="1"/>
    <col min="12853" max="12853" width="13.7109375" style="5" customWidth="1"/>
    <col min="12854" max="12854" width="11" style="5" customWidth="1"/>
    <col min="12855" max="12856" width="12.5703125" style="5" customWidth="1"/>
    <col min="12857" max="12857" width="11" style="5" customWidth="1"/>
    <col min="12858" max="12859" width="13.42578125" style="5" customWidth="1"/>
    <col min="12860" max="12860" width="11" style="5" customWidth="1"/>
    <col min="12861" max="12861" width="12.28515625" style="5" customWidth="1"/>
    <col min="12862" max="12862" width="13.7109375" style="5" customWidth="1"/>
    <col min="12863" max="12863" width="11" style="5" customWidth="1"/>
    <col min="12864" max="12864" width="12.140625" style="5" customWidth="1"/>
    <col min="12865" max="12865" width="12.85546875" style="5" customWidth="1"/>
    <col min="12866" max="12866" width="11" style="5" customWidth="1"/>
    <col min="12867" max="12867" width="15.28515625" style="5" customWidth="1"/>
    <col min="12868" max="12869" width="11" style="5" customWidth="1"/>
    <col min="12870" max="12872" width="11.7109375" style="5" customWidth="1"/>
    <col min="12873" max="12873" width="12.7109375" style="5" customWidth="1"/>
    <col min="12874" max="12875" width="11.7109375" style="5" customWidth="1"/>
    <col min="12876" max="12876" width="18.28515625" style="5" customWidth="1"/>
    <col min="12877" max="12877" width="15.7109375" style="5" customWidth="1"/>
    <col min="12878" max="13056" width="9.140625" style="5"/>
    <col min="13057" max="13057" width="7" style="5" customWidth="1"/>
    <col min="13058" max="13058" width="24.28515625" style="5" customWidth="1"/>
    <col min="13059" max="13059" width="34.7109375" style="5" customWidth="1"/>
    <col min="13060" max="13061" width="11.28515625" style="5" customWidth="1"/>
    <col min="13062" max="13062" width="13.28515625" style="5" customWidth="1"/>
    <col min="13063" max="13063" width="14.140625" style="5" customWidth="1"/>
    <col min="13064" max="13065" width="11.28515625" style="5" customWidth="1"/>
    <col min="13066" max="13090" width="12.140625" style="5" customWidth="1"/>
    <col min="13091" max="13092" width="11" style="5" customWidth="1"/>
    <col min="13093" max="13095" width="12.28515625" style="5" customWidth="1"/>
    <col min="13096" max="13096" width="11.5703125" style="5" customWidth="1"/>
    <col min="13097" max="13098" width="11" style="5" customWidth="1"/>
    <col min="13099" max="13099" width="17.140625" style="5" customWidth="1"/>
    <col min="13100" max="13100" width="13.140625" style="5" customWidth="1"/>
    <col min="13101" max="13101" width="11" style="5" customWidth="1"/>
    <col min="13102" max="13102" width="13.42578125" style="5" customWidth="1"/>
    <col min="13103" max="13103" width="14.7109375" style="5" customWidth="1"/>
    <col min="13104" max="13104" width="11" style="5" customWidth="1"/>
    <col min="13105" max="13105" width="15.5703125" style="5" customWidth="1"/>
    <col min="13106" max="13106" width="14" style="5" customWidth="1"/>
    <col min="13107" max="13108" width="11" style="5" customWidth="1"/>
    <col min="13109" max="13109" width="13.7109375" style="5" customWidth="1"/>
    <col min="13110" max="13110" width="11" style="5" customWidth="1"/>
    <col min="13111" max="13112" width="12.5703125" style="5" customWidth="1"/>
    <col min="13113" max="13113" width="11" style="5" customWidth="1"/>
    <col min="13114" max="13115" width="13.42578125" style="5" customWidth="1"/>
    <col min="13116" max="13116" width="11" style="5" customWidth="1"/>
    <col min="13117" max="13117" width="12.28515625" style="5" customWidth="1"/>
    <col min="13118" max="13118" width="13.7109375" style="5" customWidth="1"/>
    <col min="13119" max="13119" width="11" style="5" customWidth="1"/>
    <col min="13120" max="13120" width="12.140625" style="5" customWidth="1"/>
    <col min="13121" max="13121" width="12.85546875" style="5" customWidth="1"/>
    <col min="13122" max="13122" width="11" style="5" customWidth="1"/>
    <col min="13123" max="13123" width="15.28515625" style="5" customWidth="1"/>
    <col min="13124" max="13125" width="11" style="5" customWidth="1"/>
    <col min="13126" max="13128" width="11.7109375" style="5" customWidth="1"/>
    <col min="13129" max="13129" width="12.7109375" style="5" customWidth="1"/>
    <col min="13130" max="13131" width="11.7109375" style="5" customWidth="1"/>
    <col min="13132" max="13132" width="18.28515625" style="5" customWidth="1"/>
    <col min="13133" max="13133" width="15.7109375" style="5" customWidth="1"/>
    <col min="13134" max="13312" width="9.140625" style="5"/>
    <col min="13313" max="13313" width="7" style="5" customWidth="1"/>
    <col min="13314" max="13314" width="24.28515625" style="5" customWidth="1"/>
    <col min="13315" max="13315" width="34.7109375" style="5" customWidth="1"/>
    <col min="13316" max="13317" width="11.28515625" style="5" customWidth="1"/>
    <col min="13318" max="13318" width="13.28515625" style="5" customWidth="1"/>
    <col min="13319" max="13319" width="14.140625" style="5" customWidth="1"/>
    <col min="13320" max="13321" width="11.28515625" style="5" customWidth="1"/>
    <col min="13322" max="13346" width="12.140625" style="5" customWidth="1"/>
    <col min="13347" max="13348" width="11" style="5" customWidth="1"/>
    <col min="13349" max="13351" width="12.28515625" style="5" customWidth="1"/>
    <col min="13352" max="13352" width="11.5703125" style="5" customWidth="1"/>
    <col min="13353" max="13354" width="11" style="5" customWidth="1"/>
    <col min="13355" max="13355" width="17.140625" style="5" customWidth="1"/>
    <col min="13356" max="13356" width="13.140625" style="5" customWidth="1"/>
    <col min="13357" max="13357" width="11" style="5" customWidth="1"/>
    <col min="13358" max="13358" width="13.42578125" style="5" customWidth="1"/>
    <col min="13359" max="13359" width="14.7109375" style="5" customWidth="1"/>
    <col min="13360" max="13360" width="11" style="5" customWidth="1"/>
    <col min="13361" max="13361" width="15.5703125" style="5" customWidth="1"/>
    <col min="13362" max="13362" width="14" style="5" customWidth="1"/>
    <col min="13363" max="13364" width="11" style="5" customWidth="1"/>
    <col min="13365" max="13365" width="13.7109375" style="5" customWidth="1"/>
    <col min="13366" max="13366" width="11" style="5" customWidth="1"/>
    <col min="13367" max="13368" width="12.5703125" style="5" customWidth="1"/>
    <col min="13369" max="13369" width="11" style="5" customWidth="1"/>
    <col min="13370" max="13371" width="13.42578125" style="5" customWidth="1"/>
    <col min="13372" max="13372" width="11" style="5" customWidth="1"/>
    <col min="13373" max="13373" width="12.28515625" style="5" customWidth="1"/>
    <col min="13374" max="13374" width="13.7109375" style="5" customWidth="1"/>
    <col min="13375" max="13375" width="11" style="5" customWidth="1"/>
    <col min="13376" max="13376" width="12.140625" style="5" customWidth="1"/>
    <col min="13377" max="13377" width="12.85546875" style="5" customWidth="1"/>
    <col min="13378" max="13378" width="11" style="5" customWidth="1"/>
    <col min="13379" max="13379" width="15.28515625" style="5" customWidth="1"/>
    <col min="13380" max="13381" width="11" style="5" customWidth="1"/>
    <col min="13382" max="13384" width="11.7109375" style="5" customWidth="1"/>
    <col min="13385" max="13385" width="12.7109375" style="5" customWidth="1"/>
    <col min="13386" max="13387" width="11.7109375" style="5" customWidth="1"/>
    <col min="13388" max="13388" width="18.28515625" style="5" customWidth="1"/>
    <col min="13389" max="13389" width="15.7109375" style="5" customWidth="1"/>
    <col min="13390" max="13568" width="9.140625" style="5"/>
    <col min="13569" max="13569" width="7" style="5" customWidth="1"/>
    <col min="13570" max="13570" width="24.28515625" style="5" customWidth="1"/>
    <col min="13571" max="13571" width="34.7109375" style="5" customWidth="1"/>
    <col min="13572" max="13573" width="11.28515625" style="5" customWidth="1"/>
    <col min="13574" max="13574" width="13.28515625" style="5" customWidth="1"/>
    <col min="13575" max="13575" width="14.140625" style="5" customWidth="1"/>
    <col min="13576" max="13577" width="11.28515625" style="5" customWidth="1"/>
    <col min="13578" max="13602" width="12.140625" style="5" customWidth="1"/>
    <col min="13603" max="13604" width="11" style="5" customWidth="1"/>
    <col min="13605" max="13607" width="12.28515625" style="5" customWidth="1"/>
    <col min="13608" max="13608" width="11.5703125" style="5" customWidth="1"/>
    <col min="13609" max="13610" width="11" style="5" customWidth="1"/>
    <col min="13611" max="13611" width="17.140625" style="5" customWidth="1"/>
    <col min="13612" max="13612" width="13.140625" style="5" customWidth="1"/>
    <col min="13613" max="13613" width="11" style="5" customWidth="1"/>
    <col min="13614" max="13614" width="13.42578125" style="5" customWidth="1"/>
    <col min="13615" max="13615" width="14.7109375" style="5" customWidth="1"/>
    <col min="13616" max="13616" width="11" style="5" customWidth="1"/>
    <col min="13617" max="13617" width="15.5703125" style="5" customWidth="1"/>
    <col min="13618" max="13618" width="14" style="5" customWidth="1"/>
    <col min="13619" max="13620" width="11" style="5" customWidth="1"/>
    <col min="13621" max="13621" width="13.7109375" style="5" customWidth="1"/>
    <col min="13622" max="13622" width="11" style="5" customWidth="1"/>
    <col min="13623" max="13624" width="12.5703125" style="5" customWidth="1"/>
    <col min="13625" max="13625" width="11" style="5" customWidth="1"/>
    <col min="13626" max="13627" width="13.42578125" style="5" customWidth="1"/>
    <col min="13628" max="13628" width="11" style="5" customWidth="1"/>
    <col min="13629" max="13629" width="12.28515625" style="5" customWidth="1"/>
    <col min="13630" max="13630" width="13.7109375" style="5" customWidth="1"/>
    <col min="13631" max="13631" width="11" style="5" customWidth="1"/>
    <col min="13632" max="13632" width="12.140625" style="5" customWidth="1"/>
    <col min="13633" max="13633" width="12.85546875" style="5" customWidth="1"/>
    <col min="13634" max="13634" width="11" style="5" customWidth="1"/>
    <col min="13635" max="13635" width="15.28515625" style="5" customWidth="1"/>
    <col min="13636" max="13637" width="11" style="5" customWidth="1"/>
    <col min="13638" max="13640" width="11.7109375" style="5" customWidth="1"/>
    <col min="13641" max="13641" width="12.7109375" style="5" customWidth="1"/>
    <col min="13642" max="13643" width="11.7109375" style="5" customWidth="1"/>
    <col min="13644" max="13644" width="18.28515625" style="5" customWidth="1"/>
    <col min="13645" max="13645" width="15.7109375" style="5" customWidth="1"/>
    <col min="13646" max="13824" width="9.140625" style="5"/>
    <col min="13825" max="13825" width="7" style="5" customWidth="1"/>
    <col min="13826" max="13826" width="24.28515625" style="5" customWidth="1"/>
    <col min="13827" max="13827" width="34.7109375" style="5" customWidth="1"/>
    <col min="13828" max="13829" width="11.28515625" style="5" customWidth="1"/>
    <col min="13830" max="13830" width="13.28515625" style="5" customWidth="1"/>
    <col min="13831" max="13831" width="14.140625" style="5" customWidth="1"/>
    <col min="13832" max="13833" width="11.28515625" style="5" customWidth="1"/>
    <col min="13834" max="13858" width="12.140625" style="5" customWidth="1"/>
    <col min="13859" max="13860" width="11" style="5" customWidth="1"/>
    <col min="13861" max="13863" width="12.28515625" style="5" customWidth="1"/>
    <col min="13864" max="13864" width="11.5703125" style="5" customWidth="1"/>
    <col min="13865" max="13866" width="11" style="5" customWidth="1"/>
    <col min="13867" max="13867" width="17.140625" style="5" customWidth="1"/>
    <col min="13868" max="13868" width="13.140625" style="5" customWidth="1"/>
    <col min="13869" max="13869" width="11" style="5" customWidth="1"/>
    <col min="13870" max="13870" width="13.42578125" style="5" customWidth="1"/>
    <col min="13871" max="13871" width="14.7109375" style="5" customWidth="1"/>
    <col min="13872" max="13872" width="11" style="5" customWidth="1"/>
    <col min="13873" max="13873" width="15.5703125" style="5" customWidth="1"/>
    <col min="13874" max="13874" width="14" style="5" customWidth="1"/>
    <col min="13875" max="13876" width="11" style="5" customWidth="1"/>
    <col min="13877" max="13877" width="13.7109375" style="5" customWidth="1"/>
    <col min="13878" max="13878" width="11" style="5" customWidth="1"/>
    <col min="13879" max="13880" width="12.5703125" style="5" customWidth="1"/>
    <col min="13881" max="13881" width="11" style="5" customWidth="1"/>
    <col min="13882" max="13883" width="13.42578125" style="5" customWidth="1"/>
    <col min="13884" max="13884" width="11" style="5" customWidth="1"/>
    <col min="13885" max="13885" width="12.28515625" style="5" customWidth="1"/>
    <col min="13886" max="13886" width="13.7109375" style="5" customWidth="1"/>
    <col min="13887" max="13887" width="11" style="5" customWidth="1"/>
    <col min="13888" max="13888" width="12.140625" style="5" customWidth="1"/>
    <col min="13889" max="13889" width="12.85546875" style="5" customWidth="1"/>
    <col min="13890" max="13890" width="11" style="5" customWidth="1"/>
    <col min="13891" max="13891" width="15.28515625" style="5" customWidth="1"/>
    <col min="13892" max="13893" width="11" style="5" customWidth="1"/>
    <col min="13894" max="13896" width="11.7109375" style="5" customWidth="1"/>
    <col min="13897" max="13897" width="12.7109375" style="5" customWidth="1"/>
    <col min="13898" max="13899" width="11.7109375" style="5" customWidth="1"/>
    <col min="13900" max="13900" width="18.28515625" style="5" customWidth="1"/>
    <col min="13901" max="13901" width="15.7109375" style="5" customWidth="1"/>
    <col min="13902" max="14080" width="9.140625" style="5"/>
    <col min="14081" max="14081" width="7" style="5" customWidth="1"/>
    <col min="14082" max="14082" width="24.28515625" style="5" customWidth="1"/>
    <col min="14083" max="14083" width="34.7109375" style="5" customWidth="1"/>
    <col min="14084" max="14085" width="11.28515625" style="5" customWidth="1"/>
    <col min="14086" max="14086" width="13.28515625" style="5" customWidth="1"/>
    <col min="14087" max="14087" width="14.140625" style="5" customWidth="1"/>
    <col min="14088" max="14089" width="11.28515625" style="5" customWidth="1"/>
    <col min="14090" max="14114" width="12.140625" style="5" customWidth="1"/>
    <col min="14115" max="14116" width="11" style="5" customWidth="1"/>
    <col min="14117" max="14119" width="12.28515625" style="5" customWidth="1"/>
    <col min="14120" max="14120" width="11.5703125" style="5" customWidth="1"/>
    <col min="14121" max="14122" width="11" style="5" customWidth="1"/>
    <col min="14123" max="14123" width="17.140625" style="5" customWidth="1"/>
    <col min="14124" max="14124" width="13.140625" style="5" customWidth="1"/>
    <col min="14125" max="14125" width="11" style="5" customWidth="1"/>
    <col min="14126" max="14126" width="13.42578125" style="5" customWidth="1"/>
    <col min="14127" max="14127" width="14.7109375" style="5" customWidth="1"/>
    <col min="14128" max="14128" width="11" style="5" customWidth="1"/>
    <col min="14129" max="14129" width="15.5703125" style="5" customWidth="1"/>
    <col min="14130" max="14130" width="14" style="5" customWidth="1"/>
    <col min="14131" max="14132" width="11" style="5" customWidth="1"/>
    <col min="14133" max="14133" width="13.7109375" style="5" customWidth="1"/>
    <col min="14134" max="14134" width="11" style="5" customWidth="1"/>
    <col min="14135" max="14136" width="12.5703125" style="5" customWidth="1"/>
    <col min="14137" max="14137" width="11" style="5" customWidth="1"/>
    <col min="14138" max="14139" width="13.42578125" style="5" customWidth="1"/>
    <col min="14140" max="14140" width="11" style="5" customWidth="1"/>
    <col min="14141" max="14141" width="12.28515625" style="5" customWidth="1"/>
    <col min="14142" max="14142" width="13.7109375" style="5" customWidth="1"/>
    <col min="14143" max="14143" width="11" style="5" customWidth="1"/>
    <col min="14144" max="14144" width="12.140625" style="5" customWidth="1"/>
    <col min="14145" max="14145" width="12.85546875" style="5" customWidth="1"/>
    <col min="14146" max="14146" width="11" style="5" customWidth="1"/>
    <col min="14147" max="14147" width="15.28515625" style="5" customWidth="1"/>
    <col min="14148" max="14149" width="11" style="5" customWidth="1"/>
    <col min="14150" max="14152" width="11.7109375" style="5" customWidth="1"/>
    <col min="14153" max="14153" width="12.7109375" style="5" customWidth="1"/>
    <col min="14154" max="14155" width="11.7109375" style="5" customWidth="1"/>
    <col min="14156" max="14156" width="18.28515625" style="5" customWidth="1"/>
    <col min="14157" max="14157" width="15.7109375" style="5" customWidth="1"/>
    <col min="14158" max="14336" width="9.140625" style="5"/>
    <col min="14337" max="14337" width="7" style="5" customWidth="1"/>
    <col min="14338" max="14338" width="24.28515625" style="5" customWidth="1"/>
    <col min="14339" max="14339" width="34.7109375" style="5" customWidth="1"/>
    <col min="14340" max="14341" width="11.28515625" style="5" customWidth="1"/>
    <col min="14342" max="14342" width="13.28515625" style="5" customWidth="1"/>
    <col min="14343" max="14343" width="14.140625" style="5" customWidth="1"/>
    <col min="14344" max="14345" width="11.28515625" style="5" customWidth="1"/>
    <col min="14346" max="14370" width="12.140625" style="5" customWidth="1"/>
    <col min="14371" max="14372" width="11" style="5" customWidth="1"/>
    <col min="14373" max="14375" width="12.28515625" style="5" customWidth="1"/>
    <col min="14376" max="14376" width="11.5703125" style="5" customWidth="1"/>
    <col min="14377" max="14378" width="11" style="5" customWidth="1"/>
    <col min="14379" max="14379" width="17.140625" style="5" customWidth="1"/>
    <col min="14380" max="14380" width="13.140625" style="5" customWidth="1"/>
    <col min="14381" max="14381" width="11" style="5" customWidth="1"/>
    <col min="14382" max="14382" width="13.42578125" style="5" customWidth="1"/>
    <col min="14383" max="14383" width="14.7109375" style="5" customWidth="1"/>
    <col min="14384" max="14384" width="11" style="5" customWidth="1"/>
    <col min="14385" max="14385" width="15.5703125" style="5" customWidth="1"/>
    <col min="14386" max="14386" width="14" style="5" customWidth="1"/>
    <col min="14387" max="14388" width="11" style="5" customWidth="1"/>
    <col min="14389" max="14389" width="13.7109375" style="5" customWidth="1"/>
    <col min="14390" max="14390" width="11" style="5" customWidth="1"/>
    <col min="14391" max="14392" width="12.5703125" style="5" customWidth="1"/>
    <col min="14393" max="14393" width="11" style="5" customWidth="1"/>
    <col min="14394" max="14395" width="13.42578125" style="5" customWidth="1"/>
    <col min="14396" max="14396" width="11" style="5" customWidth="1"/>
    <col min="14397" max="14397" width="12.28515625" style="5" customWidth="1"/>
    <col min="14398" max="14398" width="13.7109375" style="5" customWidth="1"/>
    <col min="14399" max="14399" width="11" style="5" customWidth="1"/>
    <col min="14400" max="14400" width="12.140625" style="5" customWidth="1"/>
    <col min="14401" max="14401" width="12.85546875" style="5" customWidth="1"/>
    <col min="14402" max="14402" width="11" style="5" customWidth="1"/>
    <col min="14403" max="14403" width="15.28515625" style="5" customWidth="1"/>
    <col min="14404" max="14405" width="11" style="5" customWidth="1"/>
    <col min="14406" max="14408" width="11.7109375" style="5" customWidth="1"/>
    <col min="14409" max="14409" width="12.7109375" style="5" customWidth="1"/>
    <col min="14410" max="14411" width="11.7109375" style="5" customWidth="1"/>
    <col min="14412" max="14412" width="18.28515625" style="5" customWidth="1"/>
    <col min="14413" max="14413" width="15.7109375" style="5" customWidth="1"/>
    <col min="14414" max="14592" width="9.140625" style="5"/>
    <col min="14593" max="14593" width="7" style="5" customWidth="1"/>
    <col min="14594" max="14594" width="24.28515625" style="5" customWidth="1"/>
    <col min="14595" max="14595" width="34.7109375" style="5" customWidth="1"/>
    <col min="14596" max="14597" width="11.28515625" style="5" customWidth="1"/>
    <col min="14598" max="14598" width="13.28515625" style="5" customWidth="1"/>
    <col min="14599" max="14599" width="14.140625" style="5" customWidth="1"/>
    <col min="14600" max="14601" width="11.28515625" style="5" customWidth="1"/>
    <col min="14602" max="14626" width="12.140625" style="5" customWidth="1"/>
    <col min="14627" max="14628" width="11" style="5" customWidth="1"/>
    <col min="14629" max="14631" width="12.28515625" style="5" customWidth="1"/>
    <col min="14632" max="14632" width="11.5703125" style="5" customWidth="1"/>
    <col min="14633" max="14634" width="11" style="5" customWidth="1"/>
    <col min="14635" max="14635" width="17.140625" style="5" customWidth="1"/>
    <col min="14636" max="14636" width="13.140625" style="5" customWidth="1"/>
    <col min="14637" max="14637" width="11" style="5" customWidth="1"/>
    <col min="14638" max="14638" width="13.42578125" style="5" customWidth="1"/>
    <col min="14639" max="14639" width="14.7109375" style="5" customWidth="1"/>
    <col min="14640" max="14640" width="11" style="5" customWidth="1"/>
    <col min="14641" max="14641" width="15.5703125" style="5" customWidth="1"/>
    <col min="14642" max="14642" width="14" style="5" customWidth="1"/>
    <col min="14643" max="14644" width="11" style="5" customWidth="1"/>
    <col min="14645" max="14645" width="13.7109375" style="5" customWidth="1"/>
    <col min="14646" max="14646" width="11" style="5" customWidth="1"/>
    <col min="14647" max="14648" width="12.5703125" style="5" customWidth="1"/>
    <col min="14649" max="14649" width="11" style="5" customWidth="1"/>
    <col min="14650" max="14651" width="13.42578125" style="5" customWidth="1"/>
    <col min="14652" max="14652" width="11" style="5" customWidth="1"/>
    <col min="14653" max="14653" width="12.28515625" style="5" customWidth="1"/>
    <col min="14654" max="14654" width="13.7109375" style="5" customWidth="1"/>
    <col min="14655" max="14655" width="11" style="5" customWidth="1"/>
    <col min="14656" max="14656" width="12.140625" style="5" customWidth="1"/>
    <col min="14657" max="14657" width="12.85546875" style="5" customWidth="1"/>
    <col min="14658" max="14658" width="11" style="5" customWidth="1"/>
    <col min="14659" max="14659" width="15.28515625" style="5" customWidth="1"/>
    <col min="14660" max="14661" width="11" style="5" customWidth="1"/>
    <col min="14662" max="14664" width="11.7109375" style="5" customWidth="1"/>
    <col min="14665" max="14665" width="12.7109375" style="5" customWidth="1"/>
    <col min="14666" max="14667" width="11.7109375" style="5" customWidth="1"/>
    <col min="14668" max="14668" width="18.28515625" style="5" customWidth="1"/>
    <col min="14669" max="14669" width="15.7109375" style="5" customWidth="1"/>
    <col min="14670" max="14848" width="9.140625" style="5"/>
    <col min="14849" max="14849" width="7" style="5" customWidth="1"/>
    <col min="14850" max="14850" width="24.28515625" style="5" customWidth="1"/>
    <col min="14851" max="14851" width="34.7109375" style="5" customWidth="1"/>
    <col min="14852" max="14853" width="11.28515625" style="5" customWidth="1"/>
    <col min="14854" max="14854" width="13.28515625" style="5" customWidth="1"/>
    <col min="14855" max="14855" width="14.140625" style="5" customWidth="1"/>
    <col min="14856" max="14857" width="11.28515625" style="5" customWidth="1"/>
    <col min="14858" max="14882" width="12.140625" style="5" customWidth="1"/>
    <col min="14883" max="14884" width="11" style="5" customWidth="1"/>
    <col min="14885" max="14887" width="12.28515625" style="5" customWidth="1"/>
    <col min="14888" max="14888" width="11.5703125" style="5" customWidth="1"/>
    <col min="14889" max="14890" width="11" style="5" customWidth="1"/>
    <col min="14891" max="14891" width="17.140625" style="5" customWidth="1"/>
    <col min="14892" max="14892" width="13.140625" style="5" customWidth="1"/>
    <col min="14893" max="14893" width="11" style="5" customWidth="1"/>
    <col min="14894" max="14894" width="13.42578125" style="5" customWidth="1"/>
    <col min="14895" max="14895" width="14.7109375" style="5" customWidth="1"/>
    <col min="14896" max="14896" width="11" style="5" customWidth="1"/>
    <col min="14897" max="14897" width="15.5703125" style="5" customWidth="1"/>
    <col min="14898" max="14898" width="14" style="5" customWidth="1"/>
    <col min="14899" max="14900" width="11" style="5" customWidth="1"/>
    <col min="14901" max="14901" width="13.7109375" style="5" customWidth="1"/>
    <col min="14902" max="14902" width="11" style="5" customWidth="1"/>
    <col min="14903" max="14904" width="12.5703125" style="5" customWidth="1"/>
    <col min="14905" max="14905" width="11" style="5" customWidth="1"/>
    <col min="14906" max="14907" width="13.42578125" style="5" customWidth="1"/>
    <col min="14908" max="14908" width="11" style="5" customWidth="1"/>
    <col min="14909" max="14909" width="12.28515625" style="5" customWidth="1"/>
    <col min="14910" max="14910" width="13.7109375" style="5" customWidth="1"/>
    <col min="14911" max="14911" width="11" style="5" customWidth="1"/>
    <col min="14912" max="14912" width="12.140625" style="5" customWidth="1"/>
    <col min="14913" max="14913" width="12.85546875" style="5" customWidth="1"/>
    <col min="14914" max="14914" width="11" style="5" customWidth="1"/>
    <col min="14915" max="14915" width="15.28515625" style="5" customWidth="1"/>
    <col min="14916" max="14917" width="11" style="5" customWidth="1"/>
    <col min="14918" max="14920" width="11.7109375" style="5" customWidth="1"/>
    <col min="14921" max="14921" width="12.7109375" style="5" customWidth="1"/>
    <col min="14922" max="14923" width="11.7109375" style="5" customWidth="1"/>
    <col min="14924" max="14924" width="18.28515625" style="5" customWidth="1"/>
    <col min="14925" max="14925" width="15.7109375" style="5" customWidth="1"/>
    <col min="14926" max="15104" width="9.140625" style="5"/>
    <col min="15105" max="15105" width="7" style="5" customWidth="1"/>
    <col min="15106" max="15106" width="24.28515625" style="5" customWidth="1"/>
    <col min="15107" max="15107" width="34.7109375" style="5" customWidth="1"/>
    <col min="15108" max="15109" width="11.28515625" style="5" customWidth="1"/>
    <col min="15110" max="15110" width="13.28515625" style="5" customWidth="1"/>
    <col min="15111" max="15111" width="14.140625" style="5" customWidth="1"/>
    <col min="15112" max="15113" width="11.28515625" style="5" customWidth="1"/>
    <col min="15114" max="15138" width="12.140625" style="5" customWidth="1"/>
    <col min="15139" max="15140" width="11" style="5" customWidth="1"/>
    <col min="15141" max="15143" width="12.28515625" style="5" customWidth="1"/>
    <col min="15144" max="15144" width="11.5703125" style="5" customWidth="1"/>
    <col min="15145" max="15146" width="11" style="5" customWidth="1"/>
    <col min="15147" max="15147" width="17.140625" style="5" customWidth="1"/>
    <col min="15148" max="15148" width="13.140625" style="5" customWidth="1"/>
    <col min="15149" max="15149" width="11" style="5" customWidth="1"/>
    <col min="15150" max="15150" width="13.42578125" style="5" customWidth="1"/>
    <col min="15151" max="15151" width="14.7109375" style="5" customWidth="1"/>
    <col min="15152" max="15152" width="11" style="5" customWidth="1"/>
    <col min="15153" max="15153" width="15.5703125" style="5" customWidth="1"/>
    <col min="15154" max="15154" width="14" style="5" customWidth="1"/>
    <col min="15155" max="15156" width="11" style="5" customWidth="1"/>
    <col min="15157" max="15157" width="13.7109375" style="5" customWidth="1"/>
    <col min="15158" max="15158" width="11" style="5" customWidth="1"/>
    <col min="15159" max="15160" width="12.5703125" style="5" customWidth="1"/>
    <col min="15161" max="15161" width="11" style="5" customWidth="1"/>
    <col min="15162" max="15163" width="13.42578125" style="5" customWidth="1"/>
    <col min="15164" max="15164" width="11" style="5" customWidth="1"/>
    <col min="15165" max="15165" width="12.28515625" style="5" customWidth="1"/>
    <col min="15166" max="15166" width="13.7109375" style="5" customWidth="1"/>
    <col min="15167" max="15167" width="11" style="5" customWidth="1"/>
    <col min="15168" max="15168" width="12.140625" style="5" customWidth="1"/>
    <col min="15169" max="15169" width="12.85546875" style="5" customWidth="1"/>
    <col min="15170" max="15170" width="11" style="5" customWidth="1"/>
    <col min="15171" max="15171" width="15.28515625" style="5" customWidth="1"/>
    <col min="15172" max="15173" width="11" style="5" customWidth="1"/>
    <col min="15174" max="15176" width="11.7109375" style="5" customWidth="1"/>
    <col min="15177" max="15177" width="12.7109375" style="5" customWidth="1"/>
    <col min="15178" max="15179" width="11.7109375" style="5" customWidth="1"/>
    <col min="15180" max="15180" width="18.28515625" style="5" customWidth="1"/>
    <col min="15181" max="15181" width="15.7109375" style="5" customWidth="1"/>
    <col min="15182" max="15360" width="9.140625" style="5"/>
    <col min="15361" max="15361" width="7" style="5" customWidth="1"/>
    <col min="15362" max="15362" width="24.28515625" style="5" customWidth="1"/>
    <col min="15363" max="15363" width="34.7109375" style="5" customWidth="1"/>
    <col min="15364" max="15365" width="11.28515625" style="5" customWidth="1"/>
    <col min="15366" max="15366" width="13.28515625" style="5" customWidth="1"/>
    <col min="15367" max="15367" width="14.140625" style="5" customWidth="1"/>
    <col min="15368" max="15369" width="11.28515625" style="5" customWidth="1"/>
    <col min="15370" max="15394" width="12.140625" style="5" customWidth="1"/>
    <col min="15395" max="15396" width="11" style="5" customWidth="1"/>
    <col min="15397" max="15399" width="12.28515625" style="5" customWidth="1"/>
    <col min="15400" max="15400" width="11.5703125" style="5" customWidth="1"/>
    <col min="15401" max="15402" width="11" style="5" customWidth="1"/>
    <col min="15403" max="15403" width="17.140625" style="5" customWidth="1"/>
    <col min="15404" max="15404" width="13.140625" style="5" customWidth="1"/>
    <col min="15405" max="15405" width="11" style="5" customWidth="1"/>
    <col min="15406" max="15406" width="13.42578125" style="5" customWidth="1"/>
    <col min="15407" max="15407" width="14.7109375" style="5" customWidth="1"/>
    <col min="15408" max="15408" width="11" style="5" customWidth="1"/>
    <col min="15409" max="15409" width="15.5703125" style="5" customWidth="1"/>
    <col min="15410" max="15410" width="14" style="5" customWidth="1"/>
    <col min="15411" max="15412" width="11" style="5" customWidth="1"/>
    <col min="15413" max="15413" width="13.7109375" style="5" customWidth="1"/>
    <col min="15414" max="15414" width="11" style="5" customWidth="1"/>
    <col min="15415" max="15416" width="12.5703125" style="5" customWidth="1"/>
    <col min="15417" max="15417" width="11" style="5" customWidth="1"/>
    <col min="15418" max="15419" width="13.42578125" style="5" customWidth="1"/>
    <col min="15420" max="15420" width="11" style="5" customWidth="1"/>
    <col min="15421" max="15421" width="12.28515625" style="5" customWidth="1"/>
    <col min="15422" max="15422" width="13.7109375" style="5" customWidth="1"/>
    <col min="15423" max="15423" width="11" style="5" customWidth="1"/>
    <col min="15424" max="15424" width="12.140625" style="5" customWidth="1"/>
    <col min="15425" max="15425" width="12.85546875" style="5" customWidth="1"/>
    <col min="15426" max="15426" width="11" style="5" customWidth="1"/>
    <col min="15427" max="15427" width="15.28515625" style="5" customWidth="1"/>
    <col min="15428" max="15429" width="11" style="5" customWidth="1"/>
    <col min="15430" max="15432" width="11.7109375" style="5" customWidth="1"/>
    <col min="15433" max="15433" width="12.7109375" style="5" customWidth="1"/>
    <col min="15434" max="15435" width="11.7109375" style="5" customWidth="1"/>
    <col min="15436" max="15436" width="18.28515625" style="5" customWidth="1"/>
    <col min="15437" max="15437" width="15.7109375" style="5" customWidth="1"/>
    <col min="15438" max="15616" width="9.140625" style="5"/>
    <col min="15617" max="15617" width="7" style="5" customWidth="1"/>
    <col min="15618" max="15618" width="24.28515625" style="5" customWidth="1"/>
    <col min="15619" max="15619" width="34.7109375" style="5" customWidth="1"/>
    <col min="15620" max="15621" width="11.28515625" style="5" customWidth="1"/>
    <col min="15622" max="15622" width="13.28515625" style="5" customWidth="1"/>
    <col min="15623" max="15623" width="14.140625" style="5" customWidth="1"/>
    <col min="15624" max="15625" width="11.28515625" style="5" customWidth="1"/>
    <col min="15626" max="15650" width="12.140625" style="5" customWidth="1"/>
    <col min="15651" max="15652" width="11" style="5" customWidth="1"/>
    <col min="15653" max="15655" width="12.28515625" style="5" customWidth="1"/>
    <col min="15656" max="15656" width="11.5703125" style="5" customWidth="1"/>
    <col min="15657" max="15658" width="11" style="5" customWidth="1"/>
    <col min="15659" max="15659" width="17.140625" style="5" customWidth="1"/>
    <col min="15660" max="15660" width="13.140625" style="5" customWidth="1"/>
    <col min="15661" max="15661" width="11" style="5" customWidth="1"/>
    <col min="15662" max="15662" width="13.42578125" style="5" customWidth="1"/>
    <col min="15663" max="15663" width="14.7109375" style="5" customWidth="1"/>
    <col min="15664" max="15664" width="11" style="5" customWidth="1"/>
    <col min="15665" max="15665" width="15.5703125" style="5" customWidth="1"/>
    <col min="15666" max="15666" width="14" style="5" customWidth="1"/>
    <col min="15667" max="15668" width="11" style="5" customWidth="1"/>
    <col min="15669" max="15669" width="13.7109375" style="5" customWidth="1"/>
    <col min="15670" max="15670" width="11" style="5" customWidth="1"/>
    <col min="15671" max="15672" width="12.5703125" style="5" customWidth="1"/>
    <col min="15673" max="15673" width="11" style="5" customWidth="1"/>
    <col min="15674" max="15675" width="13.42578125" style="5" customWidth="1"/>
    <col min="15676" max="15676" width="11" style="5" customWidth="1"/>
    <col min="15677" max="15677" width="12.28515625" style="5" customWidth="1"/>
    <col min="15678" max="15678" width="13.7109375" style="5" customWidth="1"/>
    <col min="15679" max="15679" width="11" style="5" customWidth="1"/>
    <col min="15680" max="15680" width="12.140625" style="5" customWidth="1"/>
    <col min="15681" max="15681" width="12.85546875" style="5" customWidth="1"/>
    <col min="15682" max="15682" width="11" style="5" customWidth="1"/>
    <col min="15683" max="15683" width="15.28515625" style="5" customWidth="1"/>
    <col min="15684" max="15685" width="11" style="5" customWidth="1"/>
    <col min="15686" max="15688" width="11.7109375" style="5" customWidth="1"/>
    <col min="15689" max="15689" width="12.7109375" style="5" customWidth="1"/>
    <col min="15690" max="15691" width="11.7109375" style="5" customWidth="1"/>
    <col min="15692" max="15692" width="18.28515625" style="5" customWidth="1"/>
    <col min="15693" max="15693" width="15.7109375" style="5" customWidth="1"/>
    <col min="15694" max="15872" width="9.140625" style="5"/>
    <col min="15873" max="15873" width="7" style="5" customWidth="1"/>
    <col min="15874" max="15874" width="24.28515625" style="5" customWidth="1"/>
    <col min="15875" max="15875" width="34.7109375" style="5" customWidth="1"/>
    <col min="15876" max="15877" width="11.28515625" style="5" customWidth="1"/>
    <col min="15878" max="15878" width="13.28515625" style="5" customWidth="1"/>
    <col min="15879" max="15879" width="14.140625" style="5" customWidth="1"/>
    <col min="15880" max="15881" width="11.28515625" style="5" customWidth="1"/>
    <col min="15882" max="15906" width="12.140625" style="5" customWidth="1"/>
    <col min="15907" max="15908" width="11" style="5" customWidth="1"/>
    <col min="15909" max="15911" width="12.28515625" style="5" customWidth="1"/>
    <col min="15912" max="15912" width="11.5703125" style="5" customWidth="1"/>
    <col min="15913" max="15914" width="11" style="5" customWidth="1"/>
    <col min="15915" max="15915" width="17.140625" style="5" customWidth="1"/>
    <col min="15916" max="15916" width="13.140625" style="5" customWidth="1"/>
    <col min="15917" max="15917" width="11" style="5" customWidth="1"/>
    <col min="15918" max="15918" width="13.42578125" style="5" customWidth="1"/>
    <col min="15919" max="15919" width="14.7109375" style="5" customWidth="1"/>
    <col min="15920" max="15920" width="11" style="5" customWidth="1"/>
    <col min="15921" max="15921" width="15.5703125" style="5" customWidth="1"/>
    <col min="15922" max="15922" width="14" style="5" customWidth="1"/>
    <col min="15923" max="15924" width="11" style="5" customWidth="1"/>
    <col min="15925" max="15925" width="13.7109375" style="5" customWidth="1"/>
    <col min="15926" max="15926" width="11" style="5" customWidth="1"/>
    <col min="15927" max="15928" width="12.5703125" style="5" customWidth="1"/>
    <col min="15929" max="15929" width="11" style="5" customWidth="1"/>
    <col min="15930" max="15931" width="13.42578125" style="5" customWidth="1"/>
    <col min="15932" max="15932" width="11" style="5" customWidth="1"/>
    <col min="15933" max="15933" width="12.28515625" style="5" customWidth="1"/>
    <col min="15934" max="15934" width="13.7109375" style="5" customWidth="1"/>
    <col min="15935" max="15935" width="11" style="5" customWidth="1"/>
    <col min="15936" max="15936" width="12.140625" style="5" customWidth="1"/>
    <col min="15937" max="15937" width="12.85546875" style="5" customWidth="1"/>
    <col min="15938" max="15938" width="11" style="5" customWidth="1"/>
    <col min="15939" max="15939" width="15.28515625" style="5" customWidth="1"/>
    <col min="15940" max="15941" width="11" style="5" customWidth="1"/>
    <col min="15942" max="15944" width="11.7109375" style="5" customWidth="1"/>
    <col min="15945" max="15945" width="12.7109375" style="5" customWidth="1"/>
    <col min="15946" max="15947" width="11.7109375" style="5" customWidth="1"/>
    <col min="15948" max="15948" width="18.28515625" style="5" customWidth="1"/>
    <col min="15949" max="15949" width="15.7109375" style="5" customWidth="1"/>
    <col min="15950" max="16128" width="9.140625" style="5"/>
    <col min="16129" max="16129" width="7" style="5" customWidth="1"/>
    <col min="16130" max="16130" width="24.28515625" style="5" customWidth="1"/>
    <col min="16131" max="16131" width="34.7109375" style="5" customWidth="1"/>
    <col min="16132" max="16133" width="11.28515625" style="5" customWidth="1"/>
    <col min="16134" max="16134" width="13.28515625" style="5" customWidth="1"/>
    <col min="16135" max="16135" width="14.140625" style="5" customWidth="1"/>
    <col min="16136" max="16137" width="11.28515625" style="5" customWidth="1"/>
    <col min="16138" max="16162" width="12.140625" style="5" customWidth="1"/>
    <col min="16163" max="16164" width="11" style="5" customWidth="1"/>
    <col min="16165" max="16167" width="12.28515625" style="5" customWidth="1"/>
    <col min="16168" max="16168" width="11.5703125" style="5" customWidth="1"/>
    <col min="16169" max="16170" width="11" style="5" customWidth="1"/>
    <col min="16171" max="16171" width="17.140625" style="5" customWidth="1"/>
    <col min="16172" max="16172" width="13.140625" style="5" customWidth="1"/>
    <col min="16173" max="16173" width="11" style="5" customWidth="1"/>
    <col min="16174" max="16174" width="13.42578125" style="5" customWidth="1"/>
    <col min="16175" max="16175" width="14.7109375" style="5" customWidth="1"/>
    <col min="16176" max="16176" width="11" style="5" customWidth="1"/>
    <col min="16177" max="16177" width="15.5703125" style="5" customWidth="1"/>
    <col min="16178" max="16178" width="14" style="5" customWidth="1"/>
    <col min="16179" max="16180" width="11" style="5" customWidth="1"/>
    <col min="16181" max="16181" width="13.7109375" style="5" customWidth="1"/>
    <col min="16182" max="16182" width="11" style="5" customWidth="1"/>
    <col min="16183" max="16184" width="12.5703125" style="5" customWidth="1"/>
    <col min="16185" max="16185" width="11" style="5" customWidth="1"/>
    <col min="16186" max="16187" width="13.42578125" style="5" customWidth="1"/>
    <col min="16188" max="16188" width="11" style="5" customWidth="1"/>
    <col min="16189" max="16189" width="12.28515625" style="5" customWidth="1"/>
    <col min="16190" max="16190" width="13.7109375" style="5" customWidth="1"/>
    <col min="16191" max="16191" width="11" style="5" customWidth="1"/>
    <col min="16192" max="16192" width="12.140625" style="5" customWidth="1"/>
    <col min="16193" max="16193" width="12.85546875" style="5" customWidth="1"/>
    <col min="16194" max="16194" width="11" style="5" customWidth="1"/>
    <col min="16195" max="16195" width="15.28515625" style="5" customWidth="1"/>
    <col min="16196" max="16197" width="11" style="5" customWidth="1"/>
    <col min="16198" max="16200" width="11.7109375" style="5" customWidth="1"/>
    <col min="16201" max="16201" width="12.7109375" style="5" customWidth="1"/>
    <col min="16202" max="16203" width="11.7109375" style="5" customWidth="1"/>
    <col min="16204" max="16204" width="18.28515625" style="5" customWidth="1"/>
    <col min="16205" max="16205" width="15.7109375" style="5" customWidth="1"/>
    <col min="16206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27.230557389945236</v>
      </c>
      <c r="E5" s="19">
        <v>29</v>
      </c>
      <c r="F5" s="19">
        <v>6.4980036387654803</v>
      </c>
      <c r="G5" s="19">
        <v>25.935413238088792</v>
      </c>
      <c r="H5" s="19">
        <v>28</v>
      </c>
      <c r="I5" s="19">
        <v>7.9604930253401651</v>
      </c>
      <c r="J5" s="19">
        <v>24.653235095970196</v>
      </c>
      <c r="K5" s="19">
        <v>27</v>
      </c>
      <c r="L5" s="19">
        <v>9.5190951406349313</v>
      </c>
      <c r="M5" s="19">
        <v>24.75355608714861</v>
      </c>
      <c r="N5" s="19">
        <v>27</v>
      </c>
      <c r="O5" s="19">
        <v>9.0752371293338499</v>
      </c>
      <c r="P5" s="19">
        <v>26.225237806689446</v>
      </c>
      <c r="Q5" s="19">
        <v>27</v>
      </c>
      <c r="R5" s="19">
        <v>2.9542618412898833</v>
      </c>
      <c r="S5" s="19">
        <v>25.758482134056727</v>
      </c>
      <c r="T5" s="19">
        <v>28</v>
      </c>
      <c r="U5" s="19">
        <v>8.7020572651664008</v>
      </c>
      <c r="V5" s="22">
        <v>28.136299330421103</v>
      </c>
      <c r="W5" s="19">
        <v>31</v>
      </c>
      <c r="X5" s="19">
        <v>10.177957790215325</v>
      </c>
      <c r="Y5" s="19">
        <v>32.213325386454962</v>
      </c>
      <c r="Z5" s="19">
        <v>36</v>
      </c>
      <c r="AA5" s="19">
        <v>11.754994456850634</v>
      </c>
      <c r="AB5" s="19">
        <v>37.836025474980964</v>
      </c>
      <c r="AC5" s="19">
        <v>41</v>
      </c>
      <c r="AD5" s="19">
        <v>8.3623332136490163</v>
      </c>
      <c r="AE5" s="19">
        <v>45.487515818425997</v>
      </c>
      <c r="AF5" s="19">
        <v>51</v>
      </c>
      <c r="AG5" s="19">
        <v>12.11867494276532</v>
      </c>
      <c r="AH5" s="19">
        <v>49.767399314591984</v>
      </c>
      <c r="AI5" s="19">
        <v>55</v>
      </c>
      <c r="AJ5" s="19">
        <v>10.514113169409274</v>
      </c>
      <c r="AK5" s="19">
        <v>52.48871429734772</v>
      </c>
      <c r="AL5" s="19">
        <v>59</v>
      </c>
      <c r="AM5" s="19">
        <v>12.405115632602376</v>
      </c>
      <c r="AN5" s="19">
        <v>55.242760375315527</v>
      </c>
      <c r="AO5" s="19">
        <v>60</v>
      </c>
      <c r="AP5" s="19">
        <v>8.6115168618731452</v>
      </c>
      <c r="AQ5" s="19">
        <v>52.298144818209721</v>
      </c>
      <c r="AR5" s="19">
        <v>58</v>
      </c>
      <c r="AS5" s="19">
        <v>10.902595496666541</v>
      </c>
      <c r="AT5" s="19">
        <v>48.987650985244557</v>
      </c>
      <c r="AU5" s="19">
        <v>56</v>
      </c>
      <c r="AV5" s="19">
        <v>14.314523913113561</v>
      </c>
      <c r="AW5" s="19">
        <v>48.244669523786328</v>
      </c>
      <c r="AX5" s="19">
        <v>55</v>
      </c>
      <c r="AY5" s="19">
        <v>14.002231838033536</v>
      </c>
      <c r="AZ5" s="19">
        <v>45.591941473546491</v>
      </c>
      <c r="BA5" s="19">
        <v>54</v>
      </c>
      <c r="BB5" s="19">
        <v>18.441983944316256</v>
      </c>
      <c r="BC5" s="19">
        <v>45.64966015579499</v>
      </c>
      <c r="BD5" s="19">
        <v>54</v>
      </c>
      <c r="BE5" s="19">
        <v>18.29222784070382</v>
      </c>
      <c r="BF5" s="19">
        <v>42.268473603042963</v>
      </c>
      <c r="BG5" s="19">
        <v>52</v>
      </c>
      <c r="BH5" s="19">
        <v>23.023131822428645</v>
      </c>
      <c r="BI5" s="19">
        <v>39.887272667014471</v>
      </c>
      <c r="BJ5" s="19">
        <v>51</v>
      </c>
      <c r="BK5" s="19">
        <v>27.860333860769092</v>
      </c>
      <c r="BL5" s="19">
        <v>35.549442471908286</v>
      </c>
      <c r="BM5" s="19">
        <v>45</v>
      </c>
      <c r="BN5" s="19">
        <v>26.584263692910763</v>
      </c>
      <c r="BO5" s="19">
        <v>32.941649160550647</v>
      </c>
      <c r="BP5" s="19">
        <v>41</v>
      </c>
      <c r="BQ5" s="19">
        <v>24.462499737565206</v>
      </c>
      <c r="BR5" s="19">
        <v>30.965753983567442</v>
      </c>
      <c r="BS5" s="19">
        <v>38</v>
      </c>
      <c r="BT5" s="19">
        <v>22.716211012221478</v>
      </c>
      <c r="BU5" s="19">
        <v>27.383476470899687</v>
      </c>
      <c r="BV5" s="19">
        <v>29</v>
      </c>
      <c r="BW5" s="19">
        <v>5.9032808738444364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46.680955525620405</v>
      </c>
      <c r="E6" s="19">
        <v>50</v>
      </c>
      <c r="F6" s="19">
        <v>7.1100611309422925</v>
      </c>
      <c r="G6" s="19">
        <v>44.18625959081794</v>
      </c>
      <c r="H6" s="19">
        <v>47</v>
      </c>
      <c r="I6" s="19">
        <v>6.3679081126992818</v>
      </c>
      <c r="J6" s="19">
        <v>42.669060743025341</v>
      </c>
      <c r="K6" s="19">
        <v>46</v>
      </c>
      <c r="L6" s="19">
        <v>7.806450854485079</v>
      </c>
      <c r="M6" s="19">
        <v>41.890633378251493</v>
      </c>
      <c r="N6" s="19">
        <v>45</v>
      </c>
      <c r="O6" s="19">
        <v>7.4225820213136409</v>
      </c>
      <c r="P6" s="19">
        <v>44.381171672859061</v>
      </c>
      <c r="Q6" s="19">
        <v>45</v>
      </c>
      <c r="R6" s="19">
        <v>1.3943487830885237</v>
      </c>
      <c r="S6" s="19">
        <v>44.581988308944332</v>
      </c>
      <c r="T6" s="19">
        <v>47</v>
      </c>
      <c r="U6" s="19">
        <v>5.4237412524074218</v>
      </c>
      <c r="V6" s="22">
        <v>47.540643696228763</v>
      </c>
      <c r="W6" s="19">
        <v>50</v>
      </c>
      <c r="X6" s="19">
        <v>5.1731657641950051</v>
      </c>
      <c r="Y6" s="19">
        <v>52.109791066324199</v>
      </c>
      <c r="Z6" s="19">
        <v>58</v>
      </c>
      <c r="AA6" s="19">
        <v>11.30345912571185</v>
      </c>
      <c r="AB6" s="19">
        <v>62.429442033718587</v>
      </c>
      <c r="AC6" s="19">
        <v>68</v>
      </c>
      <c r="AD6" s="19">
        <v>8.9229661275407768</v>
      </c>
      <c r="AE6" s="19">
        <v>73.175568925294002</v>
      </c>
      <c r="AF6" s="19">
        <v>76</v>
      </c>
      <c r="AG6" s="19">
        <v>3.859800635905545</v>
      </c>
      <c r="AH6" s="19">
        <v>77.522295086191349</v>
      </c>
      <c r="AI6" s="19">
        <v>83</v>
      </c>
      <c r="AJ6" s="19">
        <v>7.0659736114860801</v>
      </c>
      <c r="AK6" s="19">
        <v>72.529859756335028</v>
      </c>
      <c r="AL6" s="19">
        <v>87</v>
      </c>
      <c r="AM6" s="19">
        <v>19.950597301963064</v>
      </c>
      <c r="AN6" s="19">
        <v>80.441212476336645</v>
      </c>
      <c r="AO6" s="19">
        <v>85</v>
      </c>
      <c r="AP6" s="19">
        <v>5.6672287541717647</v>
      </c>
      <c r="AQ6" s="19">
        <v>74.71163545458532</v>
      </c>
      <c r="AR6" s="19">
        <v>85</v>
      </c>
      <c r="AS6" s="19">
        <v>13.770766069856185</v>
      </c>
      <c r="AT6" s="19">
        <v>73.481476477866835</v>
      </c>
      <c r="AU6" s="19">
        <v>83</v>
      </c>
      <c r="AV6" s="19">
        <v>12.953636723671732</v>
      </c>
      <c r="AW6" s="19">
        <v>72.822142677413325</v>
      </c>
      <c r="AX6" s="19">
        <v>82</v>
      </c>
      <c r="AY6" s="19">
        <v>12.603113538203125</v>
      </c>
      <c r="AZ6" s="19">
        <v>69.678250176552183</v>
      </c>
      <c r="BA6" s="19">
        <v>81</v>
      </c>
      <c r="BB6" s="19">
        <v>16.248613871273367</v>
      </c>
      <c r="BC6" s="19">
        <v>71.108124473449891</v>
      </c>
      <c r="BD6" s="19">
        <v>81</v>
      </c>
      <c r="BE6" s="19">
        <v>13.911034216974045</v>
      </c>
      <c r="BF6" s="19">
        <v>69.00975282129464</v>
      </c>
      <c r="BG6" s="19">
        <v>82</v>
      </c>
      <c r="BH6" s="19">
        <v>18.823784534259197</v>
      </c>
      <c r="BI6" s="19">
        <v>68.140757472816389</v>
      </c>
      <c r="BJ6" s="19">
        <v>83</v>
      </c>
      <c r="BK6" s="19">
        <v>21.806688211693942</v>
      </c>
      <c r="BL6" s="19">
        <v>63.658303961324144</v>
      </c>
      <c r="BM6" s="19">
        <v>77</v>
      </c>
      <c r="BN6" s="19">
        <v>20.95829641767028</v>
      </c>
      <c r="BO6" s="19">
        <v>58.281379284051141</v>
      </c>
      <c r="BP6" s="19">
        <v>71</v>
      </c>
      <c r="BQ6" s="19">
        <v>21.822786063385678</v>
      </c>
      <c r="BR6" s="19">
        <v>53.329909638366146</v>
      </c>
      <c r="BS6" s="19">
        <v>63</v>
      </c>
      <c r="BT6" s="19">
        <v>18.132583436213213</v>
      </c>
      <c r="BU6" s="19">
        <v>47.921083824074451</v>
      </c>
      <c r="BV6" s="19">
        <v>57</v>
      </c>
      <c r="BW6" s="19">
        <v>18.945556843529719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95.306950864808329</v>
      </c>
      <c r="E7" s="19">
        <v>94</v>
      </c>
      <c r="F7" s="19">
        <v>-1.3713069749364046</v>
      </c>
      <c r="G7" s="19">
        <v>90.293660902975802</v>
      </c>
      <c r="H7" s="19">
        <v>89</v>
      </c>
      <c r="I7" s="19">
        <v>-1.4327261626548653</v>
      </c>
      <c r="J7" s="19">
        <v>86.286322835895689</v>
      </c>
      <c r="K7" s="19">
        <v>89</v>
      </c>
      <c r="L7" s="19">
        <v>3.144967910227602</v>
      </c>
      <c r="M7" s="19">
        <v>83.781266756502987</v>
      </c>
      <c r="N7" s="19">
        <v>88</v>
      </c>
      <c r="O7" s="19">
        <v>5.0354135319511153</v>
      </c>
      <c r="P7" s="19">
        <v>87.753680353153143</v>
      </c>
      <c r="Q7" s="19">
        <v>88</v>
      </c>
      <c r="R7" s="19">
        <v>0.28069437755268573</v>
      </c>
      <c r="S7" s="19">
        <v>89.163976617888665</v>
      </c>
      <c r="T7" s="19">
        <v>90</v>
      </c>
      <c r="U7" s="19">
        <v>0.93762460336880815</v>
      </c>
      <c r="V7" s="22">
        <v>96.051504610747898</v>
      </c>
      <c r="W7" s="19">
        <v>95</v>
      </c>
      <c r="X7" s="19">
        <v>-1.0947299732671107</v>
      </c>
      <c r="Y7" s="19">
        <v>108.95683586595059</v>
      </c>
      <c r="Z7" s="19">
        <v>116</v>
      </c>
      <c r="AA7" s="19">
        <v>6.464178294159165</v>
      </c>
      <c r="AB7" s="19">
        <v>125.8047847043117</v>
      </c>
      <c r="AC7" s="19">
        <v>130</v>
      </c>
      <c r="AD7" s="19">
        <v>3.3347024960526142</v>
      </c>
      <c r="AE7" s="19">
        <v>135.47368841574701</v>
      </c>
      <c r="AF7" s="19">
        <v>137</v>
      </c>
      <c r="AG7" s="19">
        <v>1.1266479875922393</v>
      </c>
      <c r="AH7" s="19">
        <v>123.46143291504549</v>
      </c>
      <c r="AI7" s="19">
        <v>136</v>
      </c>
      <c r="AJ7" s="19">
        <v>10.155857411425288</v>
      </c>
      <c r="AK7" s="19">
        <v>126.92725457358631</v>
      </c>
      <c r="AL7" s="19">
        <v>130</v>
      </c>
      <c r="AM7" s="19">
        <v>2.4208712594758439</v>
      </c>
      <c r="AN7" s="19">
        <v>116.300548158559</v>
      </c>
      <c r="AO7" s="19">
        <v>129</v>
      </c>
      <c r="AP7" s="19">
        <v>10.919511595187958</v>
      </c>
      <c r="AQ7" s="19">
        <v>112.06745318187797</v>
      </c>
      <c r="AR7" s="19">
        <v>122</v>
      </c>
      <c r="AS7" s="19">
        <v>8.8630075335094638</v>
      </c>
      <c r="AT7" s="19">
        <v>108.86144663387678</v>
      </c>
      <c r="AU7" s="19">
        <v>125</v>
      </c>
      <c r="AV7" s="19">
        <v>14.82485660915426</v>
      </c>
      <c r="AW7" s="19">
        <v>106.50238366571699</v>
      </c>
      <c r="AX7" s="19">
        <v>119</v>
      </c>
      <c r="AY7" s="19">
        <v>11.734588376453379</v>
      </c>
      <c r="AZ7" s="19">
        <v>101.50658667695257</v>
      </c>
      <c r="BA7" s="19">
        <v>118</v>
      </c>
      <c r="BB7" s="19">
        <v>16.248613871273363</v>
      </c>
      <c r="BC7" s="19">
        <v>104.467491510377</v>
      </c>
      <c r="BD7" s="19">
        <v>114</v>
      </c>
      <c r="BE7" s="19">
        <v>9.1248563086978223</v>
      </c>
      <c r="BF7" s="19">
        <v>109.55298260380523</v>
      </c>
      <c r="BG7" s="19">
        <v>124</v>
      </c>
      <c r="BH7" s="19">
        <v>13.187242421725687</v>
      </c>
      <c r="BI7" s="19">
        <v>116.33787861212555</v>
      </c>
      <c r="BJ7" s="19">
        <v>134</v>
      </c>
      <c r="BK7" s="19">
        <v>15.181746133398704</v>
      </c>
      <c r="BL7" s="19">
        <v>113.26217717794036</v>
      </c>
      <c r="BM7" s="19">
        <v>131</v>
      </c>
      <c r="BN7" s="19">
        <v>15.660852778940196</v>
      </c>
      <c r="BO7" s="19">
        <v>110.65015487261883</v>
      </c>
      <c r="BP7" s="19">
        <v>126</v>
      </c>
      <c r="BQ7" s="19">
        <v>13.872411787450286</v>
      </c>
      <c r="BR7" s="19">
        <v>101.49886027947106</v>
      </c>
      <c r="BS7" s="19">
        <v>116</v>
      </c>
      <c r="BT7" s="19">
        <v>14.286997588545248</v>
      </c>
      <c r="BU7" s="19">
        <v>91.563499449570827</v>
      </c>
      <c r="BV7" s="19">
        <v>106</v>
      </c>
      <c r="BW7" s="19">
        <v>15.766654438955957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77.801592542700675</v>
      </c>
      <c r="E8" s="19">
        <v>79</v>
      </c>
      <c r="F8" s="19">
        <v>1.5403379521332938</v>
      </c>
      <c r="G8" s="19">
        <v>71.082243689576686</v>
      </c>
      <c r="H8" s="19">
        <v>73</v>
      </c>
      <c r="I8" s="19">
        <v>2.6979400352053449</v>
      </c>
      <c r="J8" s="19">
        <v>67.322295838995529</v>
      </c>
      <c r="K8" s="19">
        <v>71</v>
      </c>
      <c r="L8" s="19">
        <v>5.4628323576484599</v>
      </c>
      <c r="M8" s="19">
        <v>65.692129615894387</v>
      </c>
      <c r="N8" s="19">
        <v>69</v>
      </c>
      <c r="O8" s="19">
        <v>5.0354135319511153</v>
      </c>
      <c r="P8" s="19">
        <v>69.597746486983525</v>
      </c>
      <c r="Q8" s="19">
        <v>72</v>
      </c>
      <c r="R8" s="19">
        <v>3.451625425064238</v>
      </c>
      <c r="S8" s="19">
        <v>71.331181294310937</v>
      </c>
      <c r="T8" s="19">
        <v>75</v>
      </c>
      <c r="U8" s="19">
        <v>5.1433589618425</v>
      </c>
      <c r="V8" s="22">
        <v>80.528029118101784</v>
      </c>
      <c r="W8" s="19">
        <v>82</v>
      </c>
      <c r="X8" s="19">
        <v>1.8278988049483174</v>
      </c>
      <c r="Y8" s="19">
        <v>90.95527167940223</v>
      </c>
      <c r="Z8" s="19">
        <v>99</v>
      </c>
      <c r="AA8" s="19">
        <v>8.8447081428701644</v>
      </c>
      <c r="AB8" s="19">
        <v>109.72447387744479</v>
      </c>
      <c r="AC8" s="19">
        <v>117</v>
      </c>
      <c r="AD8" s="19">
        <v>6.6307231791163588</v>
      </c>
      <c r="AE8" s="19">
        <v>121.629661862313</v>
      </c>
      <c r="AF8" s="19">
        <v>128</v>
      </c>
      <c r="AG8" s="19">
        <v>5.237487336681359</v>
      </c>
      <c r="AH8" s="19">
        <v>118.67610605787318</v>
      </c>
      <c r="AI8" s="19">
        <v>129</v>
      </c>
      <c r="AJ8" s="19">
        <v>8.6992186422870166</v>
      </c>
      <c r="AK8" s="19">
        <v>116.42951171411676</v>
      </c>
      <c r="AL8" s="19">
        <v>123</v>
      </c>
      <c r="AM8" s="19">
        <v>5.6433185960760062</v>
      </c>
      <c r="AN8" s="19">
        <v>111.45469198528571</v>
      </c>
      <c r="AO8" s="19">
        <v>120</v>
      </c>
      <c r="AP8" s="19">
        <v>7.6670688891612109</v>
      </c>
      <c r="AQ8" s="19">
        <v>85.918380772773105</v>
      </c>
      <c r="AR8" s="19">
        <v>116</v>
      </c>
      <c r="AS8" s="19">
        <v>35.011855387246236</v>
      </c>
      <c r="AT8" s="19">
        <v>97.068123248540132</v>
      </c>
      <c r="AU8" s="19">
        <v>115</v>
      </c>
      <c r="AV8" s="19">
        <v>18.473496912622707</v>
      </c>
      <c r="AW8" s="19">
        <v>96.489339047572656</v>
      </c>
      <c r="AX8" s="19">
        <v>106</v>
      </c>
      <c r="AY8" s="19">
        <v>9.8566961348323172</v>
      </c>
      <c r="AZ8" s="19">
        <v>88.603207014628083</v>
      </c>
      <c r="BA8" s="19">
        <v>107</v>
      </c>
      <c r="BB8" s="19">
        <v>20.763123147827674</v>
      </c>
      <c r="BC8" s="19">
        <v>95</v>
      </c>
      <c r="BD8" s="19">
        <v>110</v>
      </c>
      <c r="BE8" s="19">
        <v>15.789473684210526</v>
      </c>
      <c r="BF8" s="19">
        <v>93.163166308747762</v>
      </c>
      <c r="BG8" s="19">
        <v>114</v>
      </c>
      <c r="BH8" s="19">
        <v>22.365956972949853</v>
      </c>
      <c r="BI8" s="19">
        <v>104.704090750913</v>
      </c>
      <c r="BJ8" s="19">
        <v>130</v>
      </c>
      <c r="BK8" s="19">
        <v>24.159427838655319</v>
      </c>
      <c r="BL8" s="19">
        <v>104.16813375489406</v>
      </c>
      <c r="BM8" s="19">
        <v>123</v>
      </c>
      <c r="BN8" s="19">
        <v>18.078336979154315</v>
      </c>
      <c r="BO8" s="19">
        <v>100.51426282321864</v>
      </c>
      <c r="BP8" s="19">
        <v>117</v>
      </c>
      <c r="BQ8" s="19">
        <v>16.401390920785001</v>
      </c>
      <c r="BR8" s="19">
        <v>92.037102117825455</v>
      </c>
      <c r="BS8" s="19">
        <v>106</v>
      </c>
      <c r="BT8" s="19">
        <v>15.170944717815333</v>
      </c>
      <c r="BU8" s="19">
        <v>80.438962133267822</v>
      </c>
      <c r="BV8" s="19">
        <v>94</v>
      </c>
      <c r="BW8" s="19">
        <v>16.858792688380081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109.8947494665647</v>
      </c>
      <c r="E9" s="19">
        <v>115</v>
      </c>
      <c r="F9" s="19">
        <v>4.6455818482834426</v>
      </c>
      <c r="G9" s="19">
        <v>107.583936395035</v>
      </c>
      <c r="H9" s="19">
        <v>112</v>
      </c>
      <c r="I9" s="19">
        <v>4.1047611315780088</v>
      </c>
      <c r="J9" s="19">
        <v>106.19855118264084</v>
      </c>
      <c r="K9" s="19">
        <v>111</v>
      </c>
      <c r="L9" s="19">
        <v>4.5211999258837361</v>
      </c>
      <c r="M9" s="19">
        <v>105.67864329513445</v>
      </c>
      <c r="N9" s="19">
        <v>110</v>
      </c>
      <c r="O9" s="19">
        <v>4.0891485451767817</v>
      </c>
      <c r="P9" s="19">
        <v>110.95292918214766</v>
      </c>
      <c r="Q9" s="19">
        <v>110</v>
      </c>
      <c r="R9" s="19">
        <v>-0.85885896764677994</v>
      </c>
      <c r="S9" s="19">
        <v>108.97819364408615</v>
      </c>
      <c r="T9" s="19">
        <v>110</v>
      </c>
      <c r="U9" s="19">
        <v>0.93762460336880671</v>
      </c>
      <c r="V9" s="22">
        <v>109.63454566681327</v>
      </c>
      <c r="W9" s="19">
        <v>111</v>
      </c>
      <c r="X9" s="19">
        <v>1.2454599276914415</v>
      </c>
      <c r="Y9" s="19">
        <v>114.64154034591323</v>
      </c>
      <c r="Z9" s="19">
        <v>121</v>
      </c>
      <c r="AA9" s="19">
        <v>5.5463836536922804</v>
      </c>
      <c r="AB9" s="19">
        <v>122.96708279368814</v>
      </c>
      <c r="AC9" s="19">
        <v>129</v>
      </c>
      <c r="AD9" s="19">
        <v>4.9061237115251242</v>
      </c>
      <c r="AE9" s="19">
        <v>132.50711129715398</v>
      </c>
      <c r="AF9" s="19">
        <v>134</v>
      </c>
      <c r="AG9" s="19">
        <v>1.1266479875922564</v>
      </c>
      <c r="AH9" s="19">
        <v>133.03208662939011</v>
      </c>
      <c r="AI9" s="19">
        <v>135</v>
      </c>
      <c r="AJ9" s="19">
        <v>1.4792772333882427</v>
      </c>
      <c r="AK9" s="19">
        <v>131.6989558733452</v>
      </c>
      <c r="AL9" s="19">
        <v>137</v>
      </c>
      <c r="AM9" s="19">
        <v>4.0251223644876974</v>
      </c>
      <c r="AN9" s="19">
        <v>135.68397285165216</v>
      </c>
      <c r="AO9" s="19">
        <v>141</v>
      </c>
      <c r="AP9" s="19">
        <v>3.9179477403422092</v>
      </c>
      <c r="AQ9" s="19">
        <v>127.94367571597735</v>
      </c>
      <c r="AR9" s="19">
        <v>140</v>
      </c>
      <c r="AS9" s="19">
        <v>9.423149848208622</v>
      </c>
      <c r="AT9" s="19">
        <v>125.1906636289583</v>
      </c>
      <c r="AU9" s="19">
        <v>140</v>
      </c>
      <c r="AV9" s="19">
        <v>11.829425567176315</v>
      </c>
      <c r="AW9" s="19">
        <v>123.79764255160266</v>
      </c>
      <c r="AX9" s="19">
        <v>138</v>
      </c>
      <c r="AY9" s="19">
        <v>11.472235783873959</v>
      </c>
      <c r="AZ9" s="19">
        <v>117.85086758256357</v>
      </c>
      <c r="BA9" s="19">
        <v>138</v>
      </c>
      <c r="BB9" s="19">
        <v>17.097143899530838</v>
      </c>
      <c r="BC9" s="19">
        <v>119.39141886900229</v>
      </c>
      <c r="BD9" s="19">
        <v>138</v>
      </c>
      <c r="BE9" s="19">
        <v>15.586196484870715</v>
      </c>
      <c r="BF9" s="19">
        <v>115.59133597566851</v>
      </c>
      <c r="BG9" s="19">
        <v>135</v>
      </c>
      <c r="BH9" s="19">
        <v>16.790760190207447</v>
      </c>
      <c r="BI9" s="19">
        <v>115.50689376489608</v>
      </c>
      <c r="BJ9" s="19">
        <v>137</v>
      </c>
      <c r="BK9" s="19">
        <v>18.60763936640112</v>
      </c>
      <c r="BL9" s="19">
        <v>111.60871473738649</v>
      </c>
      <c r="BM9" s="19">
        <v>133</v>
      </c>
      <c r="BN9" s="19">
        <v>19.16632165592701</v>
      </c>
      <c r="BO9" s="19">
        <v>109.80549720183549</v>
      </c>
      <c r="BP9" s="19">
        <v>126</v>
      </c>
      <c r="BQ9" s="19">
        <v>14.748353416584504</v>
      </c>
      <c r="BR9" s="19">
        <v>104.93949961097856</v>
      </c>
      <c r="BS9" s="19">
        <v>118</v>
      </c>
      <c r="BT9" s="19">
        <v>12.445742963743919</v>
      </c>
      <c r="BU9" s="19">
        <v>101.83230312615821</v>
      </c>
      <c r="BV9" s="19">
        <v>118</v>
      </c>
      <c r="BW9" s="19">
        <v>15.87678602713318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108.92222955978094</v>
      </c>
      <c r="E10" s="19">
        <v>114</v>
      </c>
      <c r="F10" s="19">
        <v>4.6618311622350408</v>
      </c>
      <c r="G10" s="19">
        <v>102.78108209168522</v>
      </c>
      <c r="H10" s="19">
        <v>107</v>
      </c>
      <c r="I10" s="19">
        <v>4.104761131578007</v>
      </c>
      <c r="J10" s="19">
        <v>99.56114173372579</v>
      </c>
      <c r="K10" s="19">
        <v>105</v>
      </c>
      <c r="L10" s="19">
        <v>5.4628323576484519</v>
      </c>
      <c r="M10" s="19">
        <v>98.062164499088723</v>
      </c>
      <c r="N10" s="19">
        <v>102</v>
      </c>
      <c r="O10" s="19">
        <v>4.0156522355244055</v>
      </c>
      <c r="P10" s="19">
        <v>103.8922882341928</v>
      </c>
      <c r="Q10" s="19">
        <v>102</v>
      </c>
      <c r="R10" s="19">
        <v>-1.8213943174754512</v>
      </c>
      <c r="S10" s="19">
        <v>104.02463938753678</v>
      </c>
      <c r="T10" s="19">
        <v>105</v>
      </c>
      <c r="U10" s="19">
        <v>0.9376246033688036</v>
      </c>
      <c r="V10" s="22">
        <v>108.66432844852288</v>
      </c>
      <c r="W10" s="19">
        <v>111</v>
      </c>
      <c r="X10" s="19">
        <v>2.1494372484744044</v>
      </c>
      <c r="Y10" s="19">
        <v>119.37879407921544</v>
      </c>
      <c r="Z10" s="19">
        <v>130</v>
      </c>
      <c r="AA10" s="19">
        <v>8.8970624998412315</v>
      </c>
      <c r="AB10" s="19">
        <v>139.99329425742957</v>
      </c>
      <c r="AC10" s="19">
        <v>144</v>
      </c>
      <c r="AD10" s="19">
        <v>2.8620697611434287</v>
      </c>
      <c r="AE10" s="19">
        <v>156.23972824589799</v>
      </c>
      <c r="AF10" s="19">
        <v>156</v>
      </c>
      <c r="AG10" s="19">
        <v>-0.1534361641494259</v>
      </c>
      <c r="AH10" s="19">
        <v>150.2592633152104</v>
      </c>
      <c r="AI10" s="19">
        <v>159</v>
      </c>
      <c r="AJ10" s="19">
        <v>5.8171033798119192</v>
      </c>
      <c r="AK10" s="19">
        <v>138.37933769300764</v>
      </c>
      <c r="AL10" s="19">
        <v>155</v>
      </c>
      <c r="AM10" s="19">
        <v>12.010942228864423</v>
      </c>
      <c r="AN10" s="19">
        <v>138</v>
      </c>
      <c r="AO10" s="19">
        <v>150</v>
      </c>
      <c r="AP10" s="19">
        <v>8.695652173913043</v>
      </c>
      <c r="AQ10" s="19">
        <v>137.28263014780052</v>
      </c>
      <c r="AR10" s="19">
        <v>148</v>
      </c>
      <c r="AS10" s="19">
        <v>7.8067923383031079</v>
      </c>
      <c r="AT10" s="19">
        <v>130.63373596065213</v>
      </c>
      <c r="AU10" s="19">
        <v>145</v>
      </c>
      <c r="AV10" s="19">
        <v>10.997361388849122</v>
      </c>
      <c r="AW10" s="19">
        <v>129.25930325240867</v>
      </c>
      <c r="AX10" s="19">
        <v>146</v>
      </c>
      <c r="AY10" s="19">
        <v>12.951250955531805</v>
      </c>
      <c r="AZ10" s="19">
        <v>121.2917688258501</v>
      </c>
      <c r="BA10" s="19">
        <v>141</v>
      </c>
      <c r="BB10" s="19">
        <v>16.248613871273363</v>
      </c>
      <c r="BC10" s="19">
        <v>123.78080926859796</v>
      </c>
      <c r="BD10" s="19">
        <v>143</v>
      </c>
      <c r="BE10" s="19">
        <v>15.526793567569417</v>
      </c>
      <c r="BF10" s="19">
        <v>125.08017698859652</v>
      </c>
      <c r="BG10" s="19">
        <v>149</v>
      </c>
      <c r="BH10" s="19">
        <v>19.123592232831772</v>
      </c>
      <c r="BI10" s="19">
        <v>130.46462101502649</v>
      </c>
      <c r="BJ10" s="19">
        <v>157</v>
      </c>
      <c r="BK10" s="19">
        <v>20.339137751312094</v>
      </c>
      <c r="BL10" s="19">
        <v>128.14333914292521</v>
      </c>
      <c r="BM10" s="19">
        <v>154</v>
      </c>
      <c r="BN10" s="19">
        <v>20.177920311749837</v>
      </c>
      <c r="BO10" s="19">
        <v>122.47536226358574</v>
      </c>
      <c r="BP10" s="19">
        <v>147</v>
      </c>
      <c r="BQ10" s="19">
        <v>20.024139780565406</v>
      </c>
      <c r="BR10" s="19">
        <v>116.98173727125479</v>
      </c>
      <c r="BS10" s="19">
        <v>136</v>
      </c>
      <c r="BT10" s="19">
        <v>16.257463064209816</v>
      </c>
      <c r="BU10" s="19">
        <v>106.96670496445189</v>
      </c>
      <c r="BV10" s="19">
        <v>125</v>
      </c>
      <c r="BW10" s="19">
        <v>16.858792688380081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77.801592542700675</v>
      </c>
      <c r="E11" s="19">
        <v>80</v>
      </c>
      <c r="F11" s="19">
        <v>2.8256586857046013</v>
      </c>
      <c r="G11" s="19">
        <v>73.963956271586554</v>
      </c>
      <c r="H11" s="19">
        <v>76</v>
      </c>
      <c r="I11" s="19">
        <v>2.7527512467523292</v>
      </c>
      <c r="J11" s="19">
        <v>71.115101238375559</v>
      </c>
      <c r="K11" s="19">
        <v>75</v>
      </c>
      <c r="L11" s="19">
        <v>5.4628323576484608</v>
      </c>
      <c r="M11" s="19">
        <v>70.452428863422966</v>
      </c>
      <c r="N11" s="19">
        <v>74</v>
      </c>
      <c r="O11" s="19">
        <v>5.0354135319511153</v>
      </c>
      <c r="P11" s="19">
        <v>74.641061449808419</v>
      </c>
      <c r="Q11" s="19">
        <v>74</v>
      </c>
      <c r="R11" s="19">
        <v>-0.85885896764677383</v>
      </c>
      <c r="S11" s="19">
        <v>74.303313848240563</v>
      </c>
      <c r="T11" s="19">
        <v>76</v>
      </c>
      <c r="U11" s="19">
        <v>2.2834595980803791</v>
      </c>
      <c r="V11" s="22">
        <v>80.528029118101784</v>
      </c>
      <c r="W11" s="19">
        <v>82</v>
      </c>
      <c r="X11" s="19">
        <v>1.8278988049483174</v>
      </c>
      <c r="Y11" s="19">
        <v>88.112919439420921</v>
      </c>
      <c r="Z11" s="19">
        <v>92</v>
      </c>
      <c r="AA11" s="19">
        <v>4.4114763025772978</v>
      </c>
      <c r="AB11" s="19">
        <v>99.319566871825032</v>
      </c>
      <c r="AC11" s="19">
        <v>104</v>
      </c>
      <c r="AD11" s="19">
        <v>4.7124985293333106</v>
      </c>
      <c r="AE11" s="19">
        <v>104.819058190286</v>
      </c>
      <c r="AF11" s="19">
        <v>108</v>
      </c>
      <c r="AG11" s="19">
        <v>3.0346979496222852</v>
      </c>
      <c r="AH11" s="19">
        <v>106.2342562292252</v>
      </c>
      <c r="AI11" s="19">
        <v>106</v>
      </c>
      <c r="AJ11" s="19">
        <v>-0.22050912534251951</v>
      </c>
      <c r="AK11" s="19">
        <v>104.02308833474366</v>
      </c>
      <c r="AL11" s="19">
        <v>103</v>
      </c>
      <c r="AM11" s="19">
        <v>-0.98352043870432815</v>
      </c>
      <c r="AN11" s="19">
        <v>103.70132210804844</v>
      </c>
      <c r="AO11" s="19">
        <v>101</v>
      </c>
      <c r="AP11" s="19">
        <v>-2.6049061411520706</v>
      </c>
      <c r="AQ11" s="19">
        <v>97.125126090960904</v>
      </c>
      <c r="AR11" s="19">
        <v>96</v>
      </c>
      <c r="AS11" s="19">
        <v>-1.1584294777719892</v>
      </c>
      <c r="AT11" s="19">
        <v>75.295833921764782</v>
      </c>
      <c r="AU11" s="19">
        <v>104</v>
      </c>
      <c r="AV11" s="19">
        <v>38.121851612746504</v>
      </c>
      <c r="AW11" s="19">
        <v>89.207124779831332</v>
      </c>
      <c r="AX11" s="19">
        <v>99</v>
      </c>
      <c r="AY11" s="19">
        <v>10.977682830085698</v>
      </c>
      <c r="AZ11" s="19">
        <v>86.022531082163184</v>
      </c>
      <c r="BA11" s="19">
        <v>100</v>
      </c>
      <c r="BB11" s="19">
        <v>16.248613871273374</v>
      </c>
      <c r="BC11" s="19">
        <v>87.787807991913454</v>
      </c>
      <c r="BD11" s="19">
        <v>101</v>
      </c>
      <c r="BE11" s="19">
        <v>15.050144559143774</v>
      </c>
      <c r="BF11" s="19">
        <v>88.850056757416837</v>
      </c>
      <c r="BG11" s="19">
        <v>105</v>
      </c>
      <c r="BH11" s="19">
        <v>18.176626815981219</v>
      </c>
      <c r="BI11" s="19">
        <v>90.577348348012038</v>
      </c>
      <c r="BJ11" s="19">
        <v>113</v>
      </c>
      <c r="BK11" s="19">
        <v>24.755252898149219</v>
      </c>
      <c r="BL11" s="19">
        <v>90.113703010186128</v>
      </c>
      <c r="BM11" s="19">
        <v>110</v>
      </c>
      <c r="BN11" s="19">
        <v>22.068005559116795</v>
      </c>
      <c r="BO11" s="19">
        <v>88.689055432251735</v>
      </c>
      <c r="BP11" s="19">
        <v>105</v>
      </c>
      <c r="BQ11" s="19">
        <v>18.39115828695228</v>
      </c>
      <c r="BR11" s="19">
        <v>81.715184123302976</v>
      </c>
      <c r="BS11" s="19">
        <v>93</v>
      </c>
      <c r="BT11" s="19">
        <v>13.809937526015926</v>
      </c>
      <c r="BU11" s="19">
        <v>77.016027574405371</v>
      </c>
      <c r="BV11" s="19">
        <v>88</v>
      </c>
      <c r="BW11" s="19">
        <v>14.261930628638289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33.065676830647789</v>
      </c>
      <c r="E12" s="19">
        <v>35</v>
      </c>
      <c r="F12" s="19">
        <v>5.8499427646959079</v>
      </c>
      <c r="G12" s="19">
        <v>31.698838402108525</v>
      </c>
      <c r="H12" s="19">
        <v>31</v>
      </c>
      <c r="I12" s="19">
        <v>-2.2046183309418672</v>
      </c>
      <c r="J12" s="19">
        <v>29.394241845195232</v>
      </c>
      <c r="K12" s="19">
        <v>32</v>
      </c>
      <c r="L12" s="19">
        <v>8.8648592078951811</v>
      </c>
      <c r="M12" s="19">
        <v>30.465915184182904</v>
      </c>
      <c r="N12" s="19">
        <v>33</v>
      </c>
      <c r="O12" s="19">
        <v>8.3177702048245887</v>
      </c>
      <c r="P12" s="19">
        <v>31.26855276951434</v>
      </c>
      <c r="Q12" s="19">
        <v>33</v>
      </c>
      <c r="R12" s="19">
        <v>5.537343679601813</v>
      </c>
      <c r="S12" s="19">
        <v>30.712036390606098</v>
      </c>
      <c r="T12" s="19">
        <v>33</v>
      </c>
      <c r="U12" s="19">
        <v>7.449729416489367</v>
      </c>
      <c r="V12" s="22">
        <v>32.987385421873014</v>
      </c>
      <c r="W12" s="19">
        <v>34</v>
      </c>
      <c r="X12" s="19">
        <v>3.0697024489111193</v>
      </c>
      <c r="Y12" s="19">
        <v>36.950579119757158</v>
      </c>
      <c r="Z12" s="19">
        <v>41</v>
      </c>
      <c r="AA12" s="19">
        <v>10.959018712855981</v>
      </c>
      <c r="AB12" s="19">
        <v>40.673727385604536</v>
      </c>
      <c r="AC12" s="19">
        <v>45</v>
      </c>
      <c r="AD12" s="19">
        <v>10.636528522160084</v>
      </c>
      <c r="AE12" s="19">
        <v>41.532079660301996</v>
      </c>
      <c r="AF12" s="19">
        <v>48</v>
      </c>
      <c r="AG12" s="19">
        <v>15.573311985819718</v>
      </c>
      <c r="AH12" s="19">
        <v>47.853268571723056</v>
      </c>
      <c r="AI12" s="19">
        <v>50</v>
      </c>
      <c r="AJ12" s="19">
        <v>4.4860706328960509</v>
      </c>
      <c r="AK12" s="19">
        <v>47.717012997588839</v>
      </c>
      <c r="AL12" s="19">
        <v>51</v>
      </c>
      <c r="AM12" s="19">
        <v>6.8801184235422532</v>
      </c>
      <c r="AN12" s="19">
        <v>44.581876794114287</v>
      </c>
      <c r="AO12" s="19">
        <v>48</v>
      </c>
      <c r="AP12" s="19">
        <v>7.6670688891612011</v>
      </c>
      <c r="AQ12" s="19">
        <v>45.760876715933506</v>
      </c>
      <c r="AR12" s="19">
        <v>40</v>
      </c>
      <c r="AS12" s="19">
        <v>-12.589087293267751</v>
      </c>
      <c r="AT12" s="19">
        <v>40.823042487703795</v>
      </c>
      <c r="AU12" s="19">
        <v>38</v>
      </c>
      <c r="AV12" s="19">
        <v>-6.9153162421789514</v>
      </c>
      <c r="AW12" s="19">
        <v>44.603562389915666</v>
      </c>
      <c r="AX12" s="19">
        <v>43</v>
      </c>
      <c r="AY12" s="19">
        <v>-3.5951442082083842</v>
      </c>
      <c r="AZ12" s="19">
        <v>44.731716162724858</v>
      </c>
      <c r="BA12" s="19">
        <v>45</v>
      </c>
      <c r="BB12" s="19">
        <v>0.59976200398656754</v>
      </c>
      <c r="BC12" s="19">
        <v>42.138147836118456</v>
      </c>
      <c r="BD12" s="19">
        <v>51</v>
      </c>
      <c r="BE12" s="19">
        <v>21.030473855534915</v>
      </c>
      <c r="BF12" s="19">
        <v>40.543229782510601</v>
      </c>
      <c r="BG12" s="19">
        <v>47</v>
      </c>
      <c r="BH12" s="19">
        <v>15.925643448057755</v>
      </c>
      <c r="BI12" s="19">
        <v>39.056287819785005</v>
      </c>
      <c r="BJ12" s="19">
        <v>45</v>
      </c>
      <c r="BK12" s="19">
        <v>15.218323378915825</v>
      </c>
      <c r="BL12" s="19">
        <v>36.376173692185226</v>
      </c>
      <c r="BM12" s="19">
        <v>44</v>
      </c>
      <c r="BN12" s="19">
        <v>20.958296417670276</v>
      </c>
      <c r="BO12" s="19">
        <v>34.630964502117344</v>
      </c>
      <c r="BP12" s="19">
        <v>41</v>
      </c>
      <c r="BQ12" s="19">
        <v>18.39115828695228</v>
      </c>
      <c r="BR12" s="19">
        <v>30.965753983567442</v>
      </c>
      <c r="BS12" s="19">
        <v>37</v>
      </c>
      <c r="BT12" s="19">
        <v>19.486837038215647</v>
      </c>
      <c r="BU12" s="19">
        <v>29.950677390046529</v>
      </c>
      <c r="BV12" s="19">
        <v>36</v>
      </c>
      <c r="BW12" s="19">
        <v>20.197615336619513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29.175597203512751</v>
      </c>
      <c r="E13" s="19">
        <v>31</v>
      </c>
      <c r="F13" s="19">
        <v>6.2531806418947609</v>
      </c>
      <c r="G13" s="19">
        <v>27.856554959428703</v>
      </c>
      <c r="H13" s="19">
        <v>28</v>
      </c>
      <c r="I13" s="19">
        <v>0.51494178221325582</v>
      </c>
      <c r="J13" s="19">
        <v>26.54963779566021</v>
      </c>
      <c r="K13" s="19">
        <v>28</v>
      </c>
      <c r="L13" s="19">
        <v>5.4628323576484537</v>
      </c>
      <c r="M13" s="19">
        <v>25.705615936654326</v>
      </c>
      <c r="N13" s="19">
        <v>27</v>
      </c>
      <c r="O13" s="19">
        <v>5.0354135319511153</v>
      </c>
      <c r="P13" s="19">
        <v>27.233900799254425</v>
      </c>
      <c r="Q13" s="19">
        <v>27</v>
      </c>
      <c r="R13" s="19">
        <v>-0.85885896764677971</v>
      </c>
      <c r="S13" s="19">
        <v>28.73061468798635</v>
      </c>
      <c r="T13" s="19">
        <v>29</v>
      </c>
      <c r="U13" s="19">
        <v>0.93762460336880016</v>
      </c>
      <c r="V13" s="22">
        <v>33.957602640163401</v>
      </c>
      <c r="W13" s="19">
        <v>34</v>
      </c>
      <c r="X13" s="19">
        <v>0.12485380751364776</v>
      </c>
      <c r="Y13" s="19">
        <v>42.635283599719799</v>
      </c>
      <c r="Z13" s="19">
        <v>47</v>
      </c>
      <c r="AA13" s="19">
        <v>10.237334038300819</v>
      </c>
      <c r="AB13" s="19">
        <v>52.024535028098825</v>
      </c>
      <c r="AC13" s="19">
        <v>56</v>
      </c>
      <c r="AD13" s="19">
        <v>7.6415194672167619</v>
      </c>
      <c r="AE13" s="19">
        <v>57.353824292797995</v>
      </c>
      <c r="AF13" s="19">
        <v>60</v>
      </c>
      <c r="AG13" s="19">
        <v>4.6137737802678469</v>
      </c>
      <c r="AH13" s="19">
        <v>52.638595428895364</v>
      </c>
      <c r="AI13" s="19">
        <v>58</v>
      </c>
      <c r="AJ13" s="19">
        <v>10.185310849235831</v>
      </c>
      <c r="AK13" s="19">
        <v>48.671353257540616</v>
      </c>
      <c r="AL13" s="19">
        <v>51</v>
      </c>
      <c r="AM13" s="19">
        <v>4.7844298270022074</v>
      </c>
      <c r="AN13" s="19">
        <v>46.520219263423598</v>
      </c>
      <c r="AO13" s="19">
        <v>49</v>
      </c>
      <c r="AP13" s="19">
        <v>5.3305439566707342</v>
      </c>
      <c r="AQ13" s="19">
        <v>45.760876715933506</v>
      </c>
      <c r="AR13" s="19">
        <v>47</v>
      </c>
      <c r="AS13" s="19">
        <v>2.7078224304103924</v>
      </c>
      <c r="AT13" s="19">
        <v>41.730221209652768</v>
      </c>
      <c r="AU13" s="19">
        <v>42</v>
      </c>
      <c r="AV13" s="19">
        <v>0.64648301045868461</v>
      </c>
      <c r="AW13" s="19">
        <v>40.052178472577332</v>
      </c>
      <c r="AX13" s="19">
        <v>43</v>
      </c>
      <c r="AY13" s="19">
        <v>7.3599530408588496</v>
      </c>
      <c r="AZ13" s="19">
        <v>32.688561811222016</v>
      </c>
      <c r="BA13" s="19">
        <v>43</v>
      </c>
      <c r="BB13" s="19">
        <v>31.544484117493532</v>
      </c>
      <c r="BC13" s="19">
        <v>39.504513596361051</v>
      </c>
      <c r="BD13" s="19">
        <v>46</v>
      </c>
      <c r="BE13" s="19">
        <v>16.442390532906799</v>
      </c>
      <c r="BF13" s="19">
        <v>41.405851692776778</v>
      </c>
      <c r="BG13" s="19">
        <v>46</v>
      </c>
      <c r="BH13" s="19">
        <v>11.095408304388695</v>
      </c>
      <c r="BI13" s="19">
        <v>44.873181750391282</v>
      </c>
      <c r="BJ13" s="19">
        <v>53</v>
      </c>
      <c r="BK13" s="19">
        <v>18.110635200361859</v>
      </c>
      <c r="BL13" s="19">
        <v>43.816754674677654</v>
      </c>
      <c r="BM13" s="19">
        <v>52</v>
      </c>
      <c r="BN13" s="19">
        <v>18.676064409789721</v>
      </c>
      <c r="BO13" s="19">
        <v>41.388225868384147</v>
      </c>
      <c r="BP13" s="19">
        <v>50</v>
      </c>
      <c r="BQ13" s="19">
        <v>20.807304374441088</v>
      </c>
      <c r="BR13" s="19">
        <v>36.98687281370556</v>
      </c>
      <c r="BS13" s="19">
        <v>43</v>
      </c>
      <c r="BT13" s="19">
        <v>16.257463064209805</v>
      </c>
      <c r="BU13" s="19">
        <v>31.662144669477762</v>
      </c>
      <c r="BV13" s="19">
        <v>38</v>
      </c>
      <c r="BW13" s="19">
        <v>20.017138436714671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46.680955525620405</v>
      </c>
      <c r="E14" s="19">
        <v>48</v>
      </c>
      <c r="F14" s="19">
        <v>2.8256586857046013</v>
      </c>
      <c r="G14" s="19">
        <v>44.18625959081794</v>
      </c>
      <c r="H14" s="19">
        <v>46</v>
      </c>
      <c r="I14" s="19">
        <v>4.1047611315780195</v>
      </c>
      <c r="J14" s="19">
        <v>41.720859393180334</v>
      </c>
      <c r="K14" s="19">
        <v>45</v>
      </c>
      <c r="L14" s="19">
        <v>7.8597149112313653</v>
      </c>
      <c r="M14" s="19">
        <v>40.938573528745778</v>
      </c>
      <c r="N14" s="19">
        <v>45</v>
      </c>
      <c r="O14" s="19">
        <v>9.9207816032046559</v>
      </c>
      <c r="P14" s="19">
        <v>43.372508680294082</v>
      </c>
      <c r="Q14" s="19">
        <v>45</v>
      </c>
      <c r="R14" s="19">
        <v>3.7523568943231411</v>
      </c>
      <c r="S14" s="19">
        <v>42.600566606324584</v>
      </c>
      <c r="T14" s="19">
        <v>46</v>
      </c>
      <c r="U14" s="19">
        <v>7.9797844594177949</v>
      </c>
      <c r="V14" s="22">
        <v>49.481078132809529</v>
      </c>
      <c r="W14" s="19">
        <v>50</v>
      </c>
      <c r="X14" s="19">
        <v>1.0487278910893183</v>
      </c>
      <c r="Y14" s="19">
        <v>56.847044799626396</v>
      </c>
      <c r="Z14" s="19">
        <v>64</v>
      </c>
      <c r="AA14" s="19">
        <v>12.582809230605097</v>
      </c>
      <c r="AB14" s="19">
        <v>63.375342670593113</v>
      </c>
      <c r="AC14" s="19">
        <v>71</v>
      </c>
      <c r="AD14" s="19">
        <v>12.030952430565421</v>
      </c>
      <c r="AE14" s="19">
        <v>71.197850846232001</v>
      </c>
      <c r="AF14" s="19">
        <v>72</v>
      </c>
      <c r="AG14" s="19">
        <v>1.1266479875922424</v>
      </c>
      <c r="AH14" s="19">
        <v>67.951641371846748</v>
      </c>
      <c r="AI14" s="19">
        <v>74</v>
      </c>
      <c r="AJ14" s="19">
        <v>8.900975025835308</v>
      </c>
      <c r="AK14" s="19">
        <v>62.986457156817266</v>
      </c>
      <c r="AL14" s="19">
        <v>70</v>
      </c>
      <c r="AM14" s="19">
        <v>11.13500133166901</v>
      </c>
      <c r="AN14" s="19">
        <v>65.903643956516774</v>
      </c>
      <c r="AO14" s="19">
        <v>67</v>
      </c>
      <c r="AP14" s="19">
        <v>1.6635742390915464</v>
      </c>
      <c r="AQ14" s="19">
        <v>61.637099250032882</v>
      </c>
      <c r="AR14" s="19">
        <v>66</v>
      </c>
      <c r="AS14" s="19">
        <v>7.0783680657470107</v>
      </c>
      <c r="AT14" s="19">
        <v>60.780974370581205</v>
      </c>
      <c r="AU14" s="19">
        <v>64</v>
      </c>
      <c r="AV14" s="19">
        <v>5.2961073144244386</v>
      </c>
      <c r="AW14" s="19">
        <v>60.078267708865994</v>
      </c>
      <c r="AX14" s="19">
        <v>66</v>
      </c>
      <c r="AY14" s="19">
        <v>9.8566961348323172</v>
      </c>
      <c r="AZ14" s="19">
        <v>56.774870514227707</v>
      </c>
      <c r="BA14" s="19">
        <v>65</v>
      </c>
      <c r="BB14" s="19">
        <v>14.487271236860128</v>
      </c>
      <c r="BC14" s="19">
        <v>57.939953274662876</v>
      </c>
      <c r="BD14" s="19">
        <v>66</v>
      </c>
      <c r="BE14" s="19">
        <v>13.911034216974038</v>
      </c>
      <c r="BF14" s="19">
        <v>56.070424167301894</v>
      </c>
      <c r="BG14" s="19">
        <v>67</v>
      </c>
      <c r="BH14" s="19">
        <v>19.492586323382607</v>
      </c>
      <c r="BI14" s="19">
        <v>57.337954458833309</v>
      </c>
      <c r="BJ14" s="19">
        <v>67</v>
      </c>
      <c r="BK14" s="19">
        <v>16.851046801998681</v>
      </c>
      <c r="BL14" s="19">
        <v>55.390991758554776</v>
      </c>
      <c r="BM14" s="19">
        <v>66</v>
      </c>
      <c r="BN14" s="19">
        <v>19.152948709943853</v>
      </c>
      <c r="BO14" s="19">
        <v>54.058090930134391</v>
      </c>
      <c r="BP14" s="19">
        <v>64</v>
      </c>
      <c r="BQ14" s="19">
        <v>18.391158286952276</v>
      </c>
      <c r="BR14" s="19">
        <v>49.029110473981781</v>
      </c>
      <c r="BS14" s="19">
        <v>58</v>
      </c>
      <c r="BT14" s="19">
        <v>18.297067679371402</v>
      </c>
      <c r="BU14" s="19">
        <v>44.498149265211993</v>
      </c>
      <c r="BV14" s="19">
        <v>53</v>
      </c>
      <c r="BW14" s="19">
        <v>19.106077163156606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40.845836084917856</v>
      </c>
      <c r="E15" s="19">
        <v>42</v>
      </c>
      <c r="F15" s="19">
        <v>2.8256586857045969</v>
      </c>
      <c r="G15" s="19">
        <v>36.501692705458304</v>
      </c>
      <c r="H15" s="19">
        <v>38</v>
      </c>
      <c r="I15" s="19">
        <v>4.1047611315780053</v>
      </c>
      <c r="J15" s="19">
        <v>36.03165129411029</v>
      </c>
      <c r="K15" s="19">
        <v>37</v>
      </c>
      <c r="L15" s="19">
        <v>2.6874946640261133</v>
      </c>
      <c r="M15" s="19">
        <v>35.226214431711483</v>
      </c>
      <c r="N15" s="19">
        <v>37</v>
      </c>
      <c r="O15" s="19">
        <v>5.0354135319511153</v>
      </c>
      <c r="P15" s="19">
        <v>37.320530724904209</v>
      </c>
      <c r="Q15" s="19">
        <v>37</v>
      </c>
      <c r="R15" s="19">
        <v>-0.85885896764677383</v>
      </c>
      <c r="S15" s="19">
        <v>38.637723201085088</v>
      </c>
      <c r="T15" s="19">
        <v>39</v>
      </c>
      <c r="U15" s="19">
        <v>0.93762460336880937</v>
      </c>
      <c r="V15" s="22">
        <v>44.62999204135761</v>
      </c>
      <c r="W15" s="19">
        <v>45</v>
      </c>
      <c r="X15" s="19">
        <v>0.82905674350000247</v>
      </c>
      <c r="Y15" s="19">
        <v>54.952143306305516</v>
      </c>
      <c r="Z15" s="19">
        <v>60</v>
      </c>
      <c r="AA15" s="19">
        <v>9.185914124509253</v>
      </c>
      <c r="AB15" s="19">
        <v>69.996647128714784</v>
      </c>
      <c r="AC15" s="19">
        <v>75</v>
      </c>
      <c r="AD15" s="19">
        <v>7.1479893345244045</v>
      </c>
      <c r="AE15" s="19">
        <v>80.097582202010997</v>
      </c>
      <c r="AF15" s="19">
        <v>84</v>
      </c>
      <c r="AG15" s="19">
        <v>4.8720793945401084</v>
      </c>
      <c r="AH15" s="19">
        <v>77.522295086191349</v>
      </c>
      <c r="AI15" s="19">
        <v>89</v>
      </c>
      <c r="AJ15" s="19">
        <v>14.805682547256158</v>
      </c>
      <c r="AK15" s="19">
        <v>79.210241575997472</v>
      </c>
      <c r="AL15" s="19">
        <v>85</v>
      </c>
      <c r="AM15" s="19">
        <v>7.3093558469299742</v>
      </c>
      <c r="AN15" s="19">
        <v>74.626185068408688</v>
      </c>
      <c r="AO15" s="19">
        <v>83</v>
      </c>
      <c r="AP15" s="19">
        <v>11.22101434491816</v>
      </c>
      <c r="AQ15" s="19">
        <v>70.042158238673736</v>
      </c>
      <c r="AR15" s="19">
        <v>78</v>
      </c>
      <c r="AS15" s="19">
        <v>11.361502788376882</v>
      </c>
      <c r="AT15" s="19">
        <v>63.502510536428126</v>
      </c>
      <c r="AU15" s="19">
        <v>74</v>
      </c>
      <c r="AV15" s="19">
        <v>16.530825907347403</v>
      </c>
      <c r="AW15" s="19">
        <v>64.629651626204335</v>
      </c>
      <c r="AX15" s="19">
        <v>73</v>
      </c>
      <c r="AY15" s="19">
        <v>12.951250955531805</v>
      </c>
      <c r="AZ15" s="19">
        <v>61.075997068335866</v>
      </c>
      <c r="BA15" s="19">
        <v>75</v>
      </c>
      <c r="BB15" s="19">
        <v>22.797831554162006</v>
      </c>
      <c r="BC15" s="19">
        <v>62.329343674258553</v>
      </c>
      <c r="BD15" s="19">
        <v>75</v>
      </c>
      <c r="BE15" s="19">
        <v>20.328557271451444</v>
      </c>
      <c r="BF15" s="19">
        <v>61.24615562889899</v>
      </c>
      <c r="BG15" s="19">
        <v>77</v>
      </c>
      <c r="BH15" s="19">
        <v>25.722176697189404</v>
      </c>
      <c r="BI15" s="19">
        <v>64.816818083898525</v>
      </c>
      <c r="BJ15" s="19">
        <v>81</v>
      </c>
      <c r="BK15" s="19">
        <v>24.967566126362538</v>
      </c>
      <c r="BL15" s="19">
        <v>60.351379080216397</v>
      </c>
      <c r="BM15" s="19">
        <v>76</v>
      </c>
      <c r="BN15" s="19">
        <v>25.929185311547137</v>
      </c>
      <c r="BO15" s="19">
        <v>55.747406271701095</v>
      </c>
      <c r="BP15" s="19">
        <v>70</v>
      </c>
      <c r="BQ15" s="19">
        <v>25.566380001313011</v>
      </c>
      <c r="BR15" s="19">
        <v>49.889270306858656</v>
      </c>
      <c r="BS15" s="19">
        <v>62</v>
      </c>
      <c r="BT15" s="19">
        <v>24.275219137603603</v>
      </c>
      <c r="BU15" s="19">
        <v>41.930948346065144</v>
      </c>
      <c r="BV15" s="19">
        <v>52</v>
      </c>
      <c r="BW15" s="19">
        <v>24.013412648893141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39.873316178134097</v>
      </c>
      <c r="E16" s="19">
        <v>41</v>
      </c>
      <c r="F16" s="19">
        <v>2.8256586857045991</v>
      </c>
      <c r="G16" s="19">
        <v>36.501692705458304</v>
      </c>
      <c r="H16" s="19">
        <v>37</v>
      </c>
      <c r="I16" s="19">
        <v>1.3651621544312156</v>
      </c>
      <c r="J16" s="19">
        <v>35.083449944265276</v>
      </c>
      <c r="K16" s="19">
        <v>37</v>
      </c>
      <c r="L16" s="19">
        <v>5.4628323576484608</v>
      </c>
      <c r="M16" s="19">
        <v>34.274154582205767</v>
      </c>
      <c r="N16" s="19">
        <v>36</v>
      </c>
      <c r="O16" s="19">
        <v>5.0354135319511153</v>
      </c>
      <c r="P16" s="19">
        <v>36.31186773233923</v>
      </c>
      <c r="Q16" s="19">
        <v>37</v>
      </c>
      <c r="R16" s="19">
        <v>1.895061616585261</v>
      </c>
      <c r="S16" s="19">
        <v>37.647012349775217</v>
      </c>
      <c r="T16" s="19">
        <v>39</v>
      </c>
      <c r="U16" s="19">
        <v>3.5938778824048208</v>
      </c>
      <c r="V16" s="22">
        <v>43.659774823067231</v>
      </c>
      <c r="W16" s="19">
        <v>44</v>
      </c>
      <c r="X16" s="19">
        <v>0.779264616713081</v>
      </c>
      <c r="Y16" s="19">
        <v>49.267438826342875</v>
      </c>
      <c r="Z16" s="19">
        <v>54</v>
      </c>
      <c r="AA16" s="19">
        <v>9.6058599480650599</v>
      </c>
      <c r="AB16" s="19">
        <v>57.699938849345969</v>
      </c>
      <c r="AC16" s="19">
        <v>60</v>
      </c>
      <c r="AD16" s="19">
        <v>3.9862453869482777</v>
      </c>
      <c r="AE16" s="19">
        <v>66.253555648576992</v>
      </c>
      <c r="AF16" s="19">
        <v>69</v>
      </c>
      <c r="AG16" s="19">
        <v>4.1453538976696374</v>
      </c>
      <c r="AH16" s="19">
        <v>63.16631451467444</v>
      </c>
      <c r="AI16" s="19">
        <v>69</v>
      </c>
      <c r="AJ16" s="19">
        <v>9.2354374798458618</v>
      </c>
      <c r="AK16" s="19">
        <v>62.032116896865489</v>
      </c>
      <c r="AL16" s="19">
        <v>67</v>
      </c>
      <c r="AM16" s="19">
        <v>8.0085661293715109</v>
      </c>
      <c r="AN16" s="19">
        <v>61.057787783243477</v>
      </c>
      <c r="AO16" s="19">
        <v>64</v>
      </c>
      <c r="AP16" s="19">
        <v>4.81873373336329</v>
      </c>
      <c r="AQ16" s="19">
        <v>55.099831147756667</v>
      </c>
      <c r="AR16" s="19">
        <v>61</v>
      </c>
      <c r="AS16" s="19">
        <v>10.708143254416401</v>
      </c>
      <c r="AT16" s="19">
        <v>55.337902038887364</v>
      </c>
      <c r="AU16" s="19">
        <v>59</v>
      </c>
      <c r="AV16" s="19">
        <v>6.6177029236474949</v>
      </c>
      <c r="AW16" s="19">
        <v>51.885776657656997</v>
      </c>
      <c r="AX16" s="19">
        <v>56</v>
      </c>
      <c r="AY16" s="19">
        <v>7.9293856763264809</v>
      </c>
      <c r="AZ16" s="19">
        <v>48.172617406011383</v>
      </c>
      <c r="BA16" s="19">
        <v>56</v>
      </c>
      <c r="BB16" s="19">
        <v>16.248613871273374</v>
      </c>
      <c r="BC16" s="19">
        <v>49.161172475471531</v>
      </c>
      <c r="BD16" s="19">
        <v>56</v>
      </c>
      <c r="BE16" s="19">
        <v>13.911034216974041</v>
      </c>
      <c r="BF16" s="19">
        <v>50.032070795438614</v>
      </c>
      <c r="BG16" s="19">
        <v>59</v>
      </c>
      <c r="BH16" s="19">
        <v>17.92436143854151</v>
      </c>
      <c r="BI16" s="19">
        <v>54.844999917144904</v>
      </c>
      <c r="BJ16" s="19">
        <v>64</v>
      </c>
      <c r="BK16" s="19">
        <v>16.69249721339353</v>
      </c>
      <c r="BL16" s="19">
        <v>52.910798097723962</v>
      </c>
      <c r="BM16" s="19">
        <v>61</v>
      </c>
      <c r="BN16" s="19">
        <v>15.288376273091989</v>
      </c>
      <c r="BO16" s="19">
        <v>49.834802576217641</v>
      </c>
      <c r="BP16" s="19">
        <v>57</v>
      </c>
      <c r="BQ16" s="19">
        <v>14.377898684004748</v>
      </c>
      <c r="BR16" s="19">
        <v>45.58847114247429</v>
      </c>
      <c r="BS16" s="19">
        <v>52</v>
      </c>
      <c r="BT16" s="19">
        <v>14.063926025262463</v>
      </c>
      <c r="BU16" s="19">
        <v>40.219481066633911</v>
      </c>
      <c r="BV16" s="19">
        <v>47</v>
      </c>
      <c r="BW16" s="19">
        <v>16.858792688380081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157.54822489896887</v>
      </c>
      <c r="E17" s="19">
        <v>163</v>
      </c>
      <c r="F17" s="19">
        <v>3.4603849738879622</v>
      </c>
      <c r="G17" s="19">
        <v>151.77019598585292</v>
      </c>
      <c r="H17" s="19">
        <v>154</v>
      </c>
      <c r="I17" s="19">
        <v>1.4691975586266794</v>
      </c>
      <c r="J17" s="19">
        <v>146.02300787613117</v>
      </c>
      <c r="K17" s="19">
        <v>151</v>
      </c>
      <c r="L17" s="19">
        <v>3.4083615974345101</v>
      </c>
      <c r="M17" s="19">
        <v>143.76103727536307</v>
      </c>
      <c r="N17" s="19">
        <v>147</v>
      </c>
      <c r="O17" s="19">
        <v>2.2530184715020898</v>
      </c>
      <c r="P17" s="19">
        <v>151.29944888474679</v>
      </c>
      <c r="Q17" s="19">
        <v>149</v>
      </c>
      <c r="R17" s="19">
        <v>-1.5197999078624622</v>
      </c>
      <c r="S17" s="19">
        <v>152.56947110172061</v>
      </c>
      <c r="T17" s="19">
        <v>155</v>
      </c>
      <c r="U17" s="19">
        <v>1.5930637241699008</v>
      </c>
      <c r="V17" s="22">
        <v>173.66888207397852</v>
      </c>
      <c r="W17" s="19">
        <v>173</v>
      </c>
      <c r="X17" s="19">
        <v>-0.38514791250489888</v>
      </c>
      <c r="Y17" s="19">
        <v>210.33406575861767</v>
      </c>
      <c r="Z17" s="19">
        <v>227</v>
      </c>
      <c r="AA17" s="19">
        <v>7.9235544567033616</v>
      </c>
      <c r="AB17" s="19">
        <v>243.09646367675268</v>
      </c>
      <c r="AC17" s="19">
        <v>262</v>
      </c>
      <c r="AD17" s="19">
        <v>7.7761461591574221</v>
      </c>
      <c r="AE17" s="19">
        <v>269.958517791963</v>
      </c>
      <c r="AF17" s="19">
        <v>289</v>
      </c>
      <c r="AG17" s="19">
        <v>7.0534844996855597</v>
      </c>
      <c r="AH17" s="19">
        <v>275.6348269731248</v>
      </c>
      <c r="AI17" s="19">
        <v>296</v>
      </c>
      <c r="AJ17" s="19">
        <v>7.3884614838098317</v>
      </c>
      <c r="AK17" s="19">
        <v>267.21527278649751</v>
      </c>
      <c r="AL17" s="19">
        <v>284</v>
      </c>
      <c r="AM17" s="19">
        <v>6.2813502531022358</v>
      </c>
      <c r="AN17" s="19">
        <v>257.79954841813912</v>
      </c>
      <c r="AO17" s="19">
        <v>270</v>
      </c>
      <c r="AP17" s="19">
        <v>4.7325341168062476</v>
      </c>
      <c r="AQ17" s="19">
        <v>232.53996535239679</v>
      </c>
      <c r="AR17" s="19">
        <v>261</v>
      </c>
      <c r="AS17" s="19">
        <v>12.238771346023972</v>
      </c>
      <c r="AT17" s="19">
        <v>219.53725071165152</v>
      </c>
      <c r="AU17" s="19">
        <v>243</v>
      </c>
      <c r="AV17" s="19">
        <v>10.687365908196297</v>
      </c>
      <c r="AW17" s="19">
        <v>219.37670481570765</v>
      </c>
      <c r="AX17" s="19">
        <v>250</v>
      </c>
      <c r="AY17" s="19">
        <v>13.959228355635178</v>
      </c>
      <c r="AZ17" s="19">
        <v>215.91655301622961</v>
      </c>
      <c r="BA17" s="19">
        <v>256</v>
      </c>
      <c r="BB17" s="19">
        <v>18.564323310940161</v>
      </c>
      <c r="BC17" s="19">
        <v>224.73678845929842</v>
      </c>
      <c r="BD17" s="19">
        <v>243</v>
      </c>
      <c r="BE17" s="19">
        <v>8.1264895106433297</v>
      </c>
      <c r="BF17" s="19">
        <v>207.02925846388391</v>
      </c>
      <c r="BG17" s="19">
        <v>246</v>
      </c>
      <c r="BH17" s="19">
        <v>18.823784534259204</v>
      </c>
      <c r="BI17" s="19">
        <v>224.3659087519564</v>
      </c>
      <c r="BJ17" s="19">
        <v>261</v>
      </c>
      <c r="BK17" s="19">
        <v>16.327833159601688</v>
      </c>
      <c r="BL17" s="19">
        <v>212.46992361117279</v>
      </c>
      <c r="BM17" s="19">
        <v>245</v>
      </c>
      <c r="BN17" s="19">
        <v>15.310438219179842</v>
      </c>
      <c r="BO17" s="19">
        <v>198.49455263408723</v>
      </c>
      <c r="BP17" s="19">
        <v>228</v>
      </c>
      <c r="BQ17" s="19">
        <v>14.864613146489864</v>
      </c>
      <c r="BR17" s="19">
        <v>179.77340507126655</v>
      </c>
      <c r="BS17" s="19">
        <v>208</v>
      </c>
      <c r="BT17" s="19">
        <v>15.701207260074836</v>
      </c>
      <c r="BU17" s="19">
        <v>156.59925606795758</v>
      </c>
      <c r="BV17" s="19">
        <v>183</v>
      </c>
      <c r="BW17" s="19">
        <v>16.858792688380071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50.571035152755435</v>
      </c>
      <c r="E18" s="19">
        <v>51</v>
      </c>
      <c r="F18" s="19">
        <v>0.84824217251798162</v>
      </c>
      <c r="G18" s="19">
        <v>47.067972172827808</v>
      </c>
      <c r="H18" s="19">
        <v>48</v>
      </c>
      <c r="I18" s="19">
        <v>1.9801741697090753</v>
      </c>
      <c r="J18" s="19">
        <v>44.565463442715355</v>
      </c>
      <c r="K18" s="19">
        <v>47</v>
      </c>
      <c r="L18" s="19">
        <v>5.4628323576484483</v>
      </c>
      <c r="M18" s="19">
        <v>44.746812926768641</v>
      </c>
      <c r="N18" s="19">
        <v>46</v>
      </c>
      <c r="O18" s="19">
        <v>2.8006174993564112</v>
      </c>
      <c r="P18" s="19">
        <v>47.407160650553998</v>
      </c>
      <c r="Q18" s="19">
        <v>47</v>
      </c>
      <c r="R18" s="19">
        <v>-0.85885896764677783</v>
      </c>
      <c r="S18" s="19">
        <v>49.535542565493706</v>
      </c>
      <c r="T18" s="19">
        <v>51</v>
      </c>
      <c r="U18" s="19">
        <v>2.9563770954361761</v>
      </c>
      <c r="V18" s="22">
        <v>56.272598660842206</v>
      </c>
      <c r="W18" s="19">
        <v>58</v>
      </c>
      <c r="X18" s="19">
        <v>3.0697024489111104</v>
      </c>
      <c r="Y18" s="19">
        <v>69.16390450621212</v>
      </c>
      <c r="Z18" s="19">
        <v>75</v>
      </c>
      <c r="AA18" s="19">
        <v>8.4380653976290443</v>
      </c>
      <c r="AB18" s="19">
        <v>82.293355408083599</v>
      </c>
      <c r="AC18" s="19">
        <v>87</v>
      </c>
      <c r="AD18" s="19">
        <v>5.719349476730744</v>
      </c>
      <c r="AE18" s="19">
        <v>87.019595478727993</v>
      </c>
      <c r="AF18" s="19">
        <v>93</v>
      </c>
      <c r="AG18" s="19">
        <v>6.8724802596145382</v>
      </c>
      <c r="AH18" s="19">
        <v>82.307621943363657</v>
      </c>
      <c r="AI18" s="19">
        <v>87</v>
      </c>
      <c r="AJ18" s="19">
        <v>5.7010249425808892</v>
      </c>
      <c r="AK18" s="19">
        <v>75.392880536190361</v>
      </c>
      <c r="AL18" s="19">
        <v>80</v>
      </c>
      <c r="AM18" s="19">
        <v>6.1108150146857865</v>
      </c>
      <c r="AN18" s="19">
        <v>69.780328895135398</v>
      </c>
      <c r="AO18" s="19">
        <v>79</v>
      </c>
      <c r="AP18" s="19">
        <v>13.212421395605279</v>
      </c>
      <c r="AQ18" s="19">
        <v>66.30657646594446</v>
      </c>
      <c r="AR18" s="19">
        <v>73</v>
      </c>
      <c r="AS18" s="19">
        <v>10.094660123937075</v>
      </c>
      <c r="AT18" s="19">
        <v>63.502510536428126</v>
      </c>
      <c r="AU18" s="19">
        <v>68</v>
      </c>
      <c r="AV18" s="19">
        <v>7.0823805635084227</v>
      </c>
      <c r="AW18" s="19">
        <v>61.898821275801332</v>
      </c>
      <c r="AX18" s="19">
        <v>68</v>
      </c>
      <c r="AY18" s="19">
        <v>9.8566961348323066</v>
      </c>
      <c r="AZ18" s="19">
        <v>55.914645203406074</v>
      </c>
      <c r="BA18" s="19">
        <v>69</v>
      </c>
      <c r="BB18" s="19">
        <v>23.402374724890183</v>
      </c>
      <c r="BC18" s="19">
        <v>60.573587514420282</v>
      </c>
      <c r="BD18" s="19">
        <v>67</v>
      </c>
      <c r="BE18" s="19">
        <v>10.609265109235658</v>
      </c>
      <c r="BF18" s="19">
        <v>62.108777539165175</v>
      </c>
      <c r="BG18" s="19">
        <v>73</v>
      </c>
      <c r="BH18" s="19">
        <v>17.535721829280778</v>
      </c>
      <c r="BI18" s="19">
        <v>68.971742320045863</v>
      </c>
      <c r="BJ18" s="19">
        <v>84</v>
      </c>
      <c r="BK18" s="19">
        <v>21.78900688084596</v>
      </c>
      <c r="BL18" s="19">
        <v>66.965228842431884</v>
      </c>
      <c r="BM18" s="19">
        <v>82</v>
      </c>
      <c r="BN18" s="19">
        <v>22.451608719123016</v>
      </c>
      <c r="BO18" s="19">
        <v>63.34932530875124</v>
      </c>
      <c r="BP18" s="19">
        <v>78</v>
      </c>
      <c r="BQ18" s="19">
        <v>23.12680461843037</v>
      </c>
      <c r="BR18" s="19">
        <v>58.490868635627393</v>
      </c>
      <c r="BS18" s="19">
        <v>71</v>
      </c>
      <c r="BT18" s="19">
        <v>21.386468787630836</v>
      </c>
      <c r="BU18" s="19">
        <v>51.344018382936909</v>
      </c>
      <c r="BV18" s="19">
        <v>61</v>
      </c>
      <c r="BW18" s="19">
        <v>18.806439233186413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83.636711983403217</v>
      </c>
      <c r="E19" s="19">
        <v>80</v>
      </c>
      <c r="F19" s="19">
        <v>-4.3482244784143145</v>
      </c>
      <c r="G19" s="19">
        <v>81.648523156946197</v>
      </c>
      <c r="H19" s="19">
        <v>79</v>
      </c>
      <c r="I19" s="19">
        <v>-3.2438102424157269</v>
      </c>
      <c r="J19" s="19">
        <v>77.752510687290624</v>
      </c>
      <c r="K19" s="19">
        <v>78</v>
      </c>
      <c r="L19" s="19">
        <v>0.3183039499582756</v>
      </c>
      <c r="M19" s="19">
        <v>78.068907659468692</v>
      </c>
      <c r="N19" s="19">
        <v>77</v>
      </c>
      <c r="O19" s="19">
        <v>-1.3691848541434646</v>
      </c>
      <c r="P19" s="19">
        <v>80.693039405198292</v>
      </c>
      <c r="Q19" s="19">
        <v>75</v>
      </c>
      <c r="R19" s="19">
        <v>-7.0551802821688518</v>
      </c>
      <c r="S19" s="19">
        <v>80.247578956099801</v>
      </c>
      <c r="T19" s="19">
        <v>80</v>
      </c>
      <c r="U19" s="19">
        <v>-0.30851891025303252</v>
      </c>
      <c r="V19" s="22">
        <v>94.111070174167139</v>
      </c>
      <c r="W19" s="19">
        <v>91</v>
      </c>
      <c r="X19" s="19">
        <v>-3.3057430633926708</v>
      </c>
      <c r="Y19" s="19">
        <v>112.74663885259235</v>
      </c>
      <c r="Z19" s="19">
        <v>117</v>
      </c>
      <c r="AA19" s="19">
        <v>3.7724948527898832</v>
      </c>
      <c r="AB19" s="19">
        <v>120.12938088306456</v>
      </c>
      <c r="AC19" s="19">
        <v>130</v>
      </c>
      <c r="AD19" s="19">
        <v>8.2166569446850222</v>
      </c>
      <c r="AE19" s="19">
        <v>134.484829376216</v>
      </c>
      <c r="AF19" s="19">
        <v>141</v>
      </c>
      <c r="AG19" s="19">
        <v>4.8445394577243128</v>
      </c>
      <c r="AH19" s="19">
        <v>133.03208662939011</v>
      </c>
      <c r="AI19" s="19">
        <v>143</v>
      </c>
      <c r="AJ19" s="19">
        <v>7.4928640324038422</v>
      </c>
      <c r="AK19" s="19">
        <v>125.97291431363453</v>
      </c>
      <c r="AL19" s="19">
        <v>140</v>
      </c>
      <c r="AM19" s="19">
        <v>11.13500133166901</v>
      </c>
      <c r="AN19" s="19">
        <v>124.05391803579627</v>
      </c>
      <c r="AO19" s="19">
        <v>132</v>
      </c>
      <c r="AP19" s="19">
        <v>6.4053454256163462</v>
      </c>
      <c r="AQ19" s="19">
        <v>114.86913951142492</v>
      </c>
      <c r="AR19" s="19">
        <v>125</v>
      </c>
      <c r="AS19" s="19">
        <v>8.8194797416128132</v>
      </c>
      <c r="AT19" s="19">
        <v>108.86144663387678</v>
      </c>
      <c r="AU19" s="19">
        <v>119</v>
      </c>
      <c r="AV19" s="19">
        <v>9.3132634919148547</v>
      </c>
      <c r="AW19" s="19">
        <v>110.14349079958767</v>
      </c>
      <c r="AX19" s="19">
        <v>119</v>
      </c>
      <c r="AY19" s="19">
        <v>8.040882975578878</v>
      </c>
      <c r="AZ19" s="19">
        <v>103.22703729859583</v>
      </c>
      <c r="BA19" s="19">
        <v>116</v>
      </c>
      <c r="BB19" s="19">
        <v>12.373660075564247</v>
      </c>
      <c r="BC19" s="19">
        <v>106.22324767021527</v>
      </c>
      <c r="BD19" s="19">
        <v>121</v>
      </c>
      <c r="BE19" s="19">
        <v>13.911034216974041</v>
      </c>
      <c r="BF19" s="19">
        <v>100.06414159087723</v>
      </c>
      <c r="BG19" s="19">
        <v>119</v>
      </c>
      <c r="BH19" s="19">
        <v>18.923720433783384</v>
      </c>
      <c r="BI19" s="19">
        <v>103.87310590368352</v>
      </c>
      <c r="BJ19" s="19">
        <v>125</v>
      </c>
      <c r="BK19" s="19">
        <v>20.339137751312084</v>
      </c>
      <c r="BL19" s="19">
        <v>100.03447765350937</v>
      </c>
      <c r="BM19" s="19">
        <v>119</v>
      </c>
      <c r="BN19" s="19">
        <v>18.958985733080688</v>
      </c>
      <c r="BO19" s="19">
        <v>96.290974469301887</v>
      </c>
      <c r="BP19" s="19">
        <v>113</v>
      </c>
      <c r="BQ19" s="19">
        <v>17.352639354610588</v>
      </c>
      <c r="BR19" s="19">
        <v>92.89726195070233</v>
      </c>
      <c r="BS19" s="19">
        <v>104</v>
      </c>
      <c r="BT19" s="19">
        <v>11.951631098868711</v>
      </c>
      <c r="BU19" s="19">
        <v>86.429097611277129</v>
      </c>
      <c r="BV19" s="19">
        <v>95</v>
      </c>
      <c r="BW19" s="19">
        <v>9.9166861920406681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26.258037483161477</v>
      </c>
      <c r="E20" s="19">
        <v>27</v>
      </c>
      <c r="F20" s="19">
        <v>2.8256586857046049</v>
      </c>
      <c r="G20" s="19">
        <v>24.974842377418838</v>
      </c>
      <c r="H20" s="19">
        <v>26</v>
      </c>
      <c r="I20" s="19">
        <v>4.1047611315780097</v>
      </c>
      <c r="J20" s="19">
        <v>24.653235095970196</v>
      </c>
      <c r="K20" s="19">
        <v>26</v>
      </c>
      <c r="L20" s="19">
        <v>5.4628323576484519</v>
      </c>
      <c r="M20" s="19">
        <v>24.75355608714861</v>
      </c>
      <c r="N20" s="19">
        <v>26</v>
      </c>
      <c r="O20" s="19">
        <v>5.0354135319511153</v>
      </c>
      <c r="P20" s="19">
        <v>26.225237806689446</v>
      </c>
      <c r="Q20" s="19">
        <v>26</v>
      </c>
      <c r="R20" s="19">
        <v>-0.85885896764677927</v>
      </c>
      <c r="S20" s="19">
        <v>25.758482134056727</v>
      </c>
      <c r="T20" s="19">
        <v>26</v>
      </c>
      <c r="U20" s="19">
        <v>0.93762460336880016</v>
      </c>
      <c r="V20" s="22">
        <v>25.225647675549954</v>
      </c>
      <c r="W20" s="19">
        <v>26</v>
      </c>
      <c r="X20" s="19">
        <v>3.0697024489111118</v>
      </c>
      <c r="Y20" s="19">
        <v>26.528620906492318</v>
      </c>
      <c r="Z20" s="19">
        <v>28</v>
      </c>
      <c r="AA20" s="19">
        <v>5.5463836536922786</v>
      </c>
      <c r="AB20" s="19">
        <v>27.431118469361198</v>
      </c>
      <c r="AC20" s="19">
        <v>30</v>
      </c>
      <c r="AD20" s="19">
        <v>9.364844286273188</v>
      </c>
      <c r="AE20" s="19">
        <v>29.665771185929998</v>
      </c>
      <c r="AF20" s="19">
        <v>30</v>
      </c>
      <c r="AG20" s="19">
        <v>1.1266479875922506</v>
      </c>
      <c r="AH20" s="19">
        <v>30.626091885902756</v>
      </c>
      <c r="AI20" s="19">
        <v>32</v>
      </c>
      <c r="AJ20" s="19">
        <v>4.4860706328960509</v>
      </c>
      <c r="AK20" s="19">
        <v>29.584548058505078</v>
      </c>
      <c r="AL20" s="19">
        <v>30</v>
      </c>
      <c r="AM20" s="19">
        <v>1.4042869293569835</v>
      </c>
      <c r="AN20" s="19">
        <v>30.044308274294409</v>
      </c>
      <c r="AO20" s="19">
        <v>30</v>
      </c>
      <c r="AP20" s="19">
        <v>-0.14747643343920228</v>
      </c>
      <c r="AQ20" s="19">
        <v>27.082967852287176</v>
      </c>
      <c r="AR20" s="19">
        <v>28</v>
      </c>
      <c r="AS20" s="19">
        <v>3.3860105462384915</v>
      </c>
      <c r="AT20" s="19">
        <v>28.122540380418169</v>
      </c>
      <c r="AU20" s="19">
        <v>29</v>
      </c>
      <c r="AV20" s="19">
        <v>3.1201292902856301</v>
      </c>
      <c r="AW20" s="19">
        <v>28.218580287497666</v>
      </c>
      <c r="AX20" s="19">
        <v>31</v>
      </c>
      <c r="AY20" s="19">
        <v>9.8566961348323083</v>
      </c>
      <c r="AZ20" s="19">
        <v>25.806759324648958</v>
      </c>
      <c r="BA20" s="19">
        <v>31</v>
      </c>
      <c r="BB20" s="19">
        <v>20.123567666982474</v>
      </c>
      <c r="BC20" s="19">
        <v>28.092098557412303</v>
      </c>
      <c r="BD20" s="19">
        <v>31</v>
      </c>
      <c r="BE20" s="19">
        <v>10.351314397693605</v>
      </c>
      <c r="BF20" s="19">
        <v>26.74127921825167</v>
      </c>
      <c r="BG20" s="19">
        <v>30</v>
      </c>
      <c r="BH20" s="19">
        <v>12.186106562636549</v>
      </c>
      <c r="BI20" s="19">
        <v>24.929545416884046</v>
      </c>
      <c r="BJ20" s="19">
        <v>30</v>
      </c>
      <c r="BK20" s="19">
        <v>20.33913775131208</v>
      </c>
      <c r="BL20" s="19">
        <v>23.975205388031171</v>
      </c>
      <c r="BM20" s="19">
        <v>29</v>
      </c>
      <c r="BN20" s="19">
        <v>20.958296417670283</v>
      </c>
      <c r="BO20" s="19">
        <v>24.495072452717146</v>
      </c>
      <c r="BP20" s="19">
        <v>27</v>
      </c>
      <c r="BQ20" s="19">
        <v>10.226250818886603</v>
      </c>
      <c r="BR20" s="19">
        <v>24.084475320552457</v>
      </c>
      <c r="BS20" s="19">
        <v>29</v>
      </c>
      <c r="BT20" s="19">
        <v>20.409515316503018</v>
      </c>
      <c r="BU20" s="19">
        <v>22.249074632605996</v>
      </c>
      <c r="BV20" s="19">
        <v>28</v>
      </c>
      <c r="BW20" s="19">
        <v>25.847930587486225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102.11459021229463</v>
      </c>
      <c r="E21" s="19">
        <v>114</v>
      </c>
      <c r="F21" s="19">
        <v>11.639286573050716</v>
      </c>
      <c r="G21" s="19">
        <v>98.938798649005392</v>
      </c>
      <c r="H21" s="19">
        <v>113</v>
      </c>
      <c r="I21" s="19">
        <v>14.212019493867142</v>
      </c>
      <c r="J21" s="19">
        <v>97.664739034035776</v>
      </c>
      <c r="K21" s="19">
        <v>111</v>
      </c>
      <c r="L21" s="19">
        <v>13.65412030775707</v>
      </c>
      <c r="M21" s="19">
        <v>97.110104649583008</v>
      </c>
      <c r="N21" s="19">
        <v>110</v>
      </c>
      <c r="O21" s="19">
        <v>13.273485181515909</v>
      </c>
      <c r="P21" s="19">
        <v>100.86629925649787</v>
      </c>
      <c r="Q21" s="19">
        <v>107</v>
      </c>
      <c r="R21" s="19">
        <v>6.0810209046179464</v>
      </c>
      <c r="S21" s="19">
        <v>100.06179598229728</v>
      </c>
      <c r="T21" s="19">
        <v>109</v>
      </c>
      <c r="U21" s="19">
        <v>8.9326839778930651</v>
      </c>
      <c r="V21" s="22">
        <v>106.72389401194212</v>
      </c>
      <c r="W21" s="19">
        <v>114</v>
      </c>
      <c r="X21" s="19">
        <v>6.8176916288715086</v>
      </c>
      <c r="Y21" s="19">
        <v>118.43134333255499</v>
      </c>
      <c r="Z21" s="19">
        <v>135</v>
      </c>
      <c r="AA21" s="19">
        <v>13.990094345987664</v>
      </c>
      <c r="AB21" s="19">
        <v>127.69658597806075</v>
      </c>
      <c r="AC21" s="19">
        <v>143</v>
      </c>
      <c r="AD21" s="19">
        <v>11.98419981609257</v>
      </c>
      <c r="AE21" s="19">
        <v>143.38456073199498</v>
      </c>
      <c r="AF21" s="19">
        <v>157</v>
      </c>
      <c r="AG21" s="19">
        <v>9.4957498900136859</v>
      </c>
      <c r="AH21" s="19">
        <v>133.98915200082456</v>
      </c>
      <c r="AI21" s="19">
        <v>160</v>
      </c>
      <c r="AJ21" s="19">
        <v>19.412652151881201</v>
      </c>
      <c r="AK21" s="19">
        <v>138.37933769300764</v>
      </c>
      <c r="AL21" s="19">
        <v>164</v>
      </c>
      <c r="AM21" s="19">
        <v>18.514803390540422</v>
      </c>
      <c r="AN21" s="19">
        <v>141.49900025958013</v>
      </c>
      <c r="AO21" s="19">
        <v>157</v>
      </c>
      <c r="AP21" s="19">
        <v>10.954847533893005</v>
      </c>
      <c r="AQ21" s="19">
        <v>131.67925748870661</v>
      </c>
      <c r="AR21" s="19">
        <v>154</v>
      </c>
      <c r="AS21" s="19">
        <v>16.950841717198863</v>
      </c>
      <c r="AT21" s="19">
        <v>124.28348490700932</v>
      </c>
      <c r="AU21" s="19">
        <v>151</v>
      </c>
      <c r="AV21" s="19">
        <v>21.496432219437967</v>
      </c>
      <c r="AW21" s="19">
        <v>100.13044618144333</v>
      </c>
      <c r="AX21" s="19">
        <v>160</v>
      </c>
      <c r="AY21" s="19">
        <v>59.791558014301536</v>
      </c>
      <c r="AZ21" s="19">
        <v>127.31334600160152</v>
      </c>
      <c r="BA21" s="19">
        <v>154</v>
      </c>
      <c r="BB21" s="19">
        <v>20.961395514703369</v>
      </c>
      <c r="BC21" s="19">
        <v>128.17019966819365</v>
      </c>
      <c r="BD21" s="19">
        <v>148</v>
      </c>
      <c r="BE21" s="19">
        <v>15.471459343233947</v>
      </c>
      <c r="BF21" s="19">
        <v>120.76706743726561</v>
      </c>
      <c r="BG21" s="19">
        <v>149</v>
      </c>
      <c r="BH21" s="19">
        <v>23.37800624114719</v>
      </c>
      <c r="BI21" s="19">
        <v>120.49280284827289</v>
      </c>
      <c r="BJ21" s="19">
        <v>146</v>
      </c>
      <c r="BK21" s="19">
        <v>21.169062839252167</v>
      </c>
      <c r="BL21" s="19">
        <v>114.91563961849423</v>
      </c>
      <c r="BM21" s="19">
        <v>141</v>
      </c>
      <c r="BN21" s="19">
        <v>22.698703560370582</v>
      </c>
      <c r="BO21" s="19">
        <v>113.18412788496889</v>
      </c>
      <c r="BP21" s="19">
        <v>138</v>
      </c>
      <c r="BQ21" s="19">
        <v>21.925222713428457</v>
      </c>
      <c r="BR21" s="19">
        <v>104.93949961097856</v>
      </c>
      <c r="BS21" s="19">
        <v>125</v>
      </c>
      <c r="BT21" s="19">
        <v>19.116253139559237</v>
      </c>
      <c r="BU21" s="19">
        <v>102.68803676587382</v>
      </c>
      <c r="BV21" s="19">
        <v>119</v>
      </c>
      <c r="BW21" s="19">
        <v>15.88496941597691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93.36191105124081</v>
      </c>
      <c r="E22" s="19">
        <v>93</v>
      </c>
      <c r="F22" s="19">
        <v>-0.38764314822366741</v>
      </c>
      <c r="G22" s="19">
        <v>93.175373484985656</v>
      </c>
      <c r="H22" s="19">
        <v>87</v>
      </c>
      <c r="I22" s="19">
        <v>-6.6276884696155891</v>
      </c>
      <c r="J22" s="19">
        <v>91.975530934965732</v>
      </c>
      <c r="K22" s="19">
        <v>88</v>
      </c>
      <c r="L22" s="19">
        <v>-4.3223788920302724</v>
      </c>
      <c r="M22" s="19">
        <v>88.541566004031566</v>
      </c>
      <c r="N22" s="19">
        <v>85</v>
      </c>
      <c r="O22" s="19">
        <v>-3.9998908578941417</v>
      </c>
      <c r="P22" s="19">
        <v>91.788332323413059</v>
      </c>
      <c r="Q22" s="19">
        <v>86</v>
      </c>
      <c r="R22" s="19">
        <v>-6.3061744089848659</v>
      </c>
      <c r="S22" s="19">
        <v>90.154687469198535</v>
      </c>
      <c r="T22" s="19">
        <v>93</v>
      </c>
      <c r="U22" s="19">
        <v>3.1560339353109841</v>
      </c>
      <c r="V22" s="22">
        <v>97.991939047328671</v>
      </c>
      <c r="W22" s="19">
        <v>104</v>
      </c>
      <c r="X22" s="19">
        <v>6.1311787592748042</v>
      </c>
      <c r="Y22" s="19">
        <v>126.01094930583851</v>
      </c>
      <c r="Z22" s="19">
        <v>141</v>
      </c>
      <c r="AA22" s="19">
        <v>11.895038309553469</v>
      </c>
      <c r="AB22" s="19">
        <v>138.10149298368052</v>
      </c>
      <c r="AC22" s="19">
        <v>152</v>
      </c>
      <c r="AD22" s="19">
        <v>10.063980277144342</v>
      </c>
      <c r="AE22" s="19">
        <v>154.26201016683601</v>
      </c>
      <c r="AF22" s="19">
        <v>147</v>
      </c>
      <c r="AG22" s="19">
        <v>-4.7075817039996206</v>
      </c>
      <c r="AH22" s="19">
        <v>132.07502125795565</v>
      </c>
      <c r="AI22" s="19">
        <v>160</v>
      </c>
      <c r="AJ22" s="19">
        <v>21.143270299009899</v>
      </c>
      <c r="AK22" s="19">
        <v>135.51631691315231</v>
      </c>
      <c r="AL22" s="19">
        <v>158</v>
      </c>
      <c r="AM22" s="19">
        <v>16.591126145537665</v>
      </c>
      <c r="AN22" s="19">
        <v>134.71480161699751</v>
      </c>
      <c r="AO22" s="19">
        <v>140</v>
      </c>
      <c r="AP22" s="19">
        <v>3.9232499469721525</v>
      </c>
      <c r="AQ22" s="19">
        <v>130.7453620455243</v>
      </c>
      <c r="AR22" s="19">
        <v>136</v>
      </c>
      <c r="AS22" s="19">
        <v>4.018986121011376</v>
      </c>
      <c r="AT22" s="19">
        <v>112.49016152167268</v>
      </c>
      <c r="AU22" s="19">
        <v>119</v>
      </c>
      <c r="AV22" s="19">
        <v>5.7870291857240517</v>
      </c>
      <c r="AW22" s="19">
        <v>111.05376758305533</v>
      </c>
      <c r="AX22" s="19">
        <v>126</v>
      </c>
      <c r="AY22" s="19">
        <v>13.458555024498938</v>
      </c>
      <c r="AZ22" s="19">
        <v>114.40996633927705</v>
      </c>
      <c r="BA22" s="19">
        <v>132</v>
      </c>
      <c r="BB22" s="19">
        <v>15.374564142917921</v>
      </c>
      <c r="BC22" s="19">
        <v>115.87990654932575</v>
      </c>
      <c r="BD22" s="19">
        <v>128</v>
      </c>
      <c r="BE22" s="19">
        <v>10.459184695247554</v>
      </c>
      <c r="BF22" s="19">
        <v>115.59133597566851</v>
      </c>
      <c r="BG22" s="19">
        <v>130</v>
      </c>
      <c r="BH22" s="19">
        <v>12.465176479459021</v>
      </c>
      <c r="BI22" s="19">
        <v>116.33787861212555</v>
      </c>
      <c r="BJ22" s="19">
        <v>144</v>
      </c>
      <c r="BK22" s="19">
        <v>23.777398829920994</v>
      </c>
      <c r="BL22" s="19">
        <v>105.82159619544792</v>
      </c>
      <c r="BM22" s="19">
        <v>141</v>
      </c>
      <c r="BN22" s="19">
        <v>33.243123397589926</v>
      </c>
      <c r="BO22" s="19">
        <v>111.49481254340219</v>
      </c>
      <c r="BP22" s="19">
        <v>133</v>
      </c>
      <c r="BQ22" s="19">
        <v>19.28806100124736</v>
      </c>
      <c r="BR22" s="19">
        <v>98.918380780840437</v>
      </c>
      <c r="BS22" s="19">
        <v>124</v>
      </c>
      <c r="BT22" s="19">
        <v>25.355873217061024</v>
      </c>
      <c r="BU22" s="19">
        <v>92.419233089286436</v>
      </c>
      <c r="BV22" s="19">
        <v>105</v>
      </c>
      <c r="BW22" s="19">
        <v>13.612715113702853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75.856552729133156</v>
      </c>
      <c r="E23" s="19">
        <v>77</v>
      </c>
      <c r="F23" s="19">
        <v>1.5073810102468526</v>
      </c>
      <c r="G23" s="19">
        <v>71.082243689576686</v>
      </c>
      <c r="H23" s="19">
        <v>71</v>
      </c>
      <c r="I23" s="19">
        <v>-0.11570215754000686</v>
      </c>
      <c r="J23" s="19">
        <v>68.270497188840537</v>
      </c>
      <c r="K23" s="19">
        <v>70</v>
      </c>
      <c r="L23" s="19">
        <v>2.5333092366026695</v>
      </c>
      <c r="M23" s="19">
        <v>66.644189465400103</v>
      </c>
      <c r="N23" s="19">
        <v>69</v>
      </c>
      <c r="O23" s="19">
        <v>3.5349076243518143</v>
      </c>
      <c r="P23" s="19">
        <v>71.615072472113482</v>
      </c>
      <c r="Q23" s="19">
        <v>69</v>
      </c>
      <c r="R23" s="19">
        <v>-3.6515671657412296</v>
      </c>
      <c r="S23" s="19">
        <v>74.303313848240563</v>
      </c>
      <c r="T23" s="19">
        <v>76</v>
      </c>
      <c r="U23" s="19">
        <v>2.2834595980803791</v>
      </c>
      <c r="V23" s="22">
        <v>86.349332427844075</v>
      </c>
      <c r="W23" s="19">
        <v>87</v>
      </c>
      <c r="X23" s="19">
        <v>0.75352936017153449</v>
      </c>
      <c r="Y23" s="19">
        <v>107.06193437262971</v>
      </c>
      <c r="Z23" s="19">
        <v>113</v>
      </c>
      <c r="AA23" s="19">
        <v>5.5463836536922821</v>
      </c>
      <c r="AB23" s="19">
        <v>129.58838725180979</v>
      </c>
      <c r="AC23" s="19">
        <v>136</v>
      </c>
      <c r="AD23" s="19">
        <v>4.9476753929589981</v>
      </c>
      <c r="AE23" s="19">
        <v>141.40684265293299</v>
      </c>
      <c r="AF23" s="19">
        <v>144</v>
      </c>
      <c r="AG23" s="19">
        <v>1.8338273441488369</v>
      </c>
      <c r="AH23" s="19">
        <v>131.11795588652117</v>
      </c>
      <c r="AI23" s="19">
        <v>140</v>
      </c>
      <c r="AJ23" s="19">
        <v>6.7740867781419505</v>
      </c>
      <c r="AK23" s="19">
        <v>120.24687275392387</v>
      </c>
      <c r="AL23" s="19">
        <v>134</v>
      </c>
      <c r="AM23" s="19">
        <v>11.437409498557912</v>
      </c>
      <c r="AN23" s="19">
        <v>112.42386321994037</v>
      </c>
      <c r="AO23" s="19">
        <v>123</v>
      </c>
      <c r="AP23" s="19">
        <v>9.4073771147403171</v>
      </c>
      <c r="AQ23" s="19">
        <v>103.66239419323712</v>
      </c>
      <c r="AR23" s="19">
        <v>118</v>
      </c>
      <c r="AS23" s="19">
        <v>13.831057943767094</v>
      </c>
      <c r="AT23" s="19">
        <v>95.253765804642185</v>
      </c>
      <c r="AU23" s="19">
        <v>107</v>
      </c>
      <c r="AV23" s="19">
        <v>12.331516865641193</v>
      </c>
      <c r="AW23" s="19">
        <v>93.75850869716966</v>
      </c>
      <c r="AX23" s="19">
        <v>108</v>
      </c>
      <c r="AY23" s="19">
        <v>15.189545461765922</v>
      </c>
      <c r="AZ23" s="19">
        <v>89.463432325449716</v>
      </c>
      <c r="BA23" s="19">
        <v>108</v>
      </c>
      <c r="BB23" s="19">
        <v>20.719714404783883</v>
      </c>
      <c r="BC23" s="19">
        <v>94.810832631266521</v>
      </c>
      <c r="BD23" s="19">
        <v>111</v>
      </c>
      <c r="BE23" s="19">
        <v>17.075229611889991</v>
      </c>
      <c r="BF23" s="19">
        <v>97.476275860078673</v>
      </c>
      <c r="BG23" s="19">
        <v>117</v>
      </c>
      <c r="BH23" s="19">
        <v>20.02920604798901</v>
      </c>
      <c r="BI23" s="19">
        <v>106.36606044537193</v>
      </c>
      <c r="BJ23" s="19">
        <v>132</v>
      </c>
      <c r="BK23" s="19">
        <v>24.099735806040588</v>
      </c>
      <c r="BL23" s="19">
        <v>106.64832741572486</v>
      </c>
      <c r="BM23" s="19">
        <v>130</v>
      </c>
      <c r="BN23" s="19">
        <v>21.895957630210361</v>
      </c>
      <c r="BO23" s="19">
        <v>99.669605152435281</v>
      </c>
      <c r="BP23" s="19">
        <v>123</v>
      </c>
      <c r="BQ23" s="19">
        <v>23.4077327906367</v>
      </c>
      <c r="BR23" s="19">
        <v>93.757421783579204</v>
      </c>
      <c r="BS23" s="19">
        <v>110</v>
      </c>
      <c r="BT23" s="19">
        <v>17.324045294156694</v>
      </c>
      <c r="BU23" s="19">
        <v>78.727494853836589</v>
      </c>
      <c r="BV23" s="19">
        <v>94</v>
      </c>
      <c r="BW23" s="19">
        <v>19.399201225083999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22.367957856026443</v>
      </c>
      <c r="E24" s="19">
        <v>23</v>
      </c>
      <c r="F24" s="19">
        <v>2.8256586857046058</v>
      </c>
      <c r="G24" s="19">
        <v>21.132558934739016</v>
      </c>
      <c r="H24" s="19">
        <v>21</v>
      </c>
      <c r="I24" s="19">
        <v>-0.6272734653118972</v>
      </c>
      <c r="J24" s="19">
        <v>19.91222834674516</v>
      </c>
      <c r="K24" s="19">
        <v>21</v>
      </c>
      <c r="L24" s="19">
        <v>5.4628323576484439</v>
      </c>
      <c r="M24" s="19">
        <v>19.041196990114315</v>
      </c>
      <c r="N24" s="19">
        <v>20</v>
      </c>
      <c r="O24" s="19">
        <v>5.0354135319511153</v>
      </c>
      <c r="P24" s="19">
        <v>20.173259851299573</v>
      </c>
      <c r="Q24" s="19">
        <v>20</v>
      </c>
      <c r="R24" s="19">
        <v>-0.85885896764677527</v>
      </c>
      <c r="S24" s="19">
        <v>19.814217026197483</v>
      </c>
      <c r="T24" s="19">
        <v>21</v>
      </c>
      <c r="U24" s="19">
        <v>5.9845058335372405</v>
      </c>
      <c r="V24" s="22">
        <v>22.314996020678805</v>
      </c>
      <c r="W24" s="19">
        <v>22</v>
      </c>
      <c r="X24" s="19">
        <v>-1.4115889619111086</v>
      </c>
      <c r="Y24" s="19">
        <v>25.581170159831878</v>
      </c>
      <c r="Z24" s="19">
        <v>26</v>
      </c>
      <c r="AA24" s="19">
        <v>1.6372583331851578</v>
      </c>
      <c r="AB24" s="19">
        <v>29.322919743110248</v>
      </c>
      <c r="AC24" s="19">
        <v>30</v>
      </c>
      <c r="AD24" s="19">
        <v>2.3090478807071726</v>
      </c>
      <c r="AE24" s="19">
        <v>32.632348304522999</v>
      </c>
      <c r="AF24" s="19">
        <v>32</v>
      </c>
      <c r="AG24" s="19">
        <v>-1.93779589081964</v>
      </c>
      <c r="AH24" s="19">
        <v>32.54022262877168</v>
      </c>
      <c r="AI24" s="19">
        <v>33</v>
      </c>
      <c r="AJ24" s="19">
        <v>1.4129509083991032</v>
      </c>
      <c r="AK24" s="19">
        <v>31.493228578408633</v>
      </c>
      <c r="AL24" s="19">
        <v>33</v>
      </c>
      <c r="AM24" s="19">
        <v>4.7844298270022101</v>
      </c>
      <c r="AN24" s="19">
        <v>31.982650743603724</v>
      </c>
      <c r="AO24" s="19">
        <v>31</v>
      </c>
      <c r="AP24" s="19">
        <v>-3.07244934599502</v>
      </c>
      <c r="AQ24" s="19">
        <v>30.818549625016441</v>
      </c>
      <c r="AR24" s="19">
        <v>31</v>
      </c>
      <c r="AS24" s="19">
        <v>0.58877000115628242</v>
      </c>
      <c r="AT24" s="19">
        <v>29.029719102367142</v>
      </c>
      <c r="AU24" s="19">
        <v>29</v>
      </c>
      <c r="AV24" s="19">
        <v>-0.10237475003579699</v>
      </c>
      <c r="AW24" s="19">
        <v>27.30830350403</v>
      </c>
      <c r="AX24" s="19">
        <v>31</v>
      </c>
      <c r="AY24" s="19">
        <v>13.518586005993379</v>
      </c>
      <c r="AZ24" s="19">
        <v>25.806759324648958</v>
      </c>
      <c r="BA24" s="19">
        <v>33</v>
      </c>
      <c r="BB24" s="19">
        <v>27.873475258400699</v>
      </c>
      <c r="BC24" s="19">
        <v>27.214220477493171</v>
      </c>
      <c r="BD24" s="19">
        <v>38</v>
      </c>
      <c r="BE24" s="19">
        <v>39.632880653064937</v>
      </c>
      <c r="BF24" s="19">
        <v>26.74127921825167</v>
      </c>
      <c r="BG24" s="19">
        <v>34</v>
      </c>
      <c r="BH24" s="19">
        <v>27.144254104321426</v>
      </c>
      <c r="BI24" s="19">
        <v>27.422499958572452</v>
      </c>
      <c r="BJ24" s="19">
        <v>34</v>
      </c>
      <c r="BK24" s="19">
        <v>23.985778289230623</v>
      </c>
      <c r="BL24" s="19">
        <v>27.282130269138918</v>
      </c>
      <c r="BM24" s="19">
        <v>32</v>
      </c>
      <c r="BN24" s="19">
        <v>17.292893495922701</v>
      </c>
      <c r="BO24" s="19">
        <v>26.184387794283847</v>
      </c>
      <c r="BP24" s="19">
        <v>30</v>
      </c>
      <c r="BQ24" s="19">
        <v>14.572088664792524</v>
      </c>
      <c r="BR24" s="19">
        <v>24.084475320552457</v>
      </c>
      <c r="BS24" s="19">
        <v>27</v>
      </c>
      <c r="BT24" s="19">
        <v>12.105410811916602</v>
      </c>
      <c r="BU24" s="19">
        <v>22.249074632605996</v>
      </c>
      <c r="BV24" s="19">
        <v>25</v>
      </c>
      <c r="BW24" s="19">
        <v>12.364223738826986</v>
      </c>
      <c r="BX24" s="23"/>
      <c r="BY24" s="23"/>
    </row>
    <row r="25" spans="1:77" ht="30.75" customHeight="1" x14ac:dyDescent="0.25">
      <c r="A25" s="19">
        <v>21</v>
      </c>
      <c r="B25" s="24"/>
      <c r="C25" s="9" t="s">
        <v>29</v>
      </c>
      <c r="D25" s="19">
        <v>30.148117110296511</v>
      </c>
      <c r="E25" s="19">
        <v>31</v>
      </c>
      <c r="F25" s="19">
        <v>2.8256586857046044</v>
      </c>
      <c r="G25" s="19">
        <v>27.856554959428703</v>
      </c>
      <c r="H25" s="19">
        <v>30</v>
      </c>
      <c r="I25" s="19">
        <v>7.6945804809427738</v>
      </c>
      <c r="J25" s="19">
        <v>27.497839145505218</v>
      </c>
      <c r="K25" s="19">
        <v>30</v>
      </c>
      <c r="L25" s="19">
        <v>9.0994817492915043</v>
      </c>
      <c r="M25" s="19">
        <v>27.609735635665757</v>
      </c>
      <c r="N25" s="19">
        <v>29</v>
      </c>
      <c r="O25" s="19">
        <v>5.0354135319511153</v>
      </c>
      <c r="P25" s="19">
        <v>29.251226784384382</v>
      </c>
      <c r="Q25" s="19">
        <v>29</v>
      </c>
      <c r="R25" s="19">
        <v>-0.8588589676467806</v>
      </c>
      <c r="S25" s="19">
        <v>28.73061468798635</v>
      </c>
      <c r="T25" s="19">
        <v>29</v>
      </c>
      <c r="U25" s="19">
        <v>0.93762460336880016</v>
      </c>
      <c r="V25" s="22">
        <v>29.106516548711486</v>
      </c>
      <c r="W25" s="19">
        <v>30</v>
      </c>
      <c r="X25" s="19">
        <v>3.06970244891111</v>
      </c>
      <c r="Y25" s="19">
        <v>30.318423893134078</v>
      </c>
      <c r="Z25" s="19">
        <v>31</v>
      </c>
      <c r="AA25" s="19">
        <v>2.2480591645143928</v>
      </c>
      <c r="AB25" s="19">
        <v>32.16062165373382</v>
      </c>
      <c r="AC25" s="19">
        <v>34</v>
      </c>
      <c r="AD25" s="19">
        <v>5.7193494767307458</v>
      </c>
      <c r="AE25" s="19">
        <v>35.598925423116</v>
      </c>
      <c r="AF25" s="19">
        <v>35</v>
      </c>
      <c r="AG25" s="19">
        <v>-1.682425567618653</v>
      </c>
      <c r="AH25" s="19">
        <v>36.368484114509528</v>
      </c>
      <c r="AI25" s="19">
        <v>37</v>
      </c>
      <c r="AJ25" s="19">
        <v>1.7364371951882469</v>
      </c>
      <c r="AK25" s="19">
        <v>33.401909098312188</v>
      </c>
      <c r="AL25" s="19">
        <v>32</v>
      </c>
      <c r="AM25" s="19">
        <v>-4.1970927295979843</v>
      </c>
      <c r="AN25" s="19">
        <v>29.075137039639749</v>
      </c>
      <c r="AO25" s="19">
        <v>29</v>
      </c>
      <c r="AP25" s="19">
        <v>-0.25842368184648812</v>
      </c>
      <c r="AQ25" s="19">
        <v>28.95075873865181</v>
      </c>
      <c r="AR25" s="19">
        <v>30</v>
      </c>
      <c r="AS25" s="19">
        <v>3.6242271604003258</v>
      </c>
      <c r="AT25" s="19">
        <v>29.029719102367142</v>
      </c>
      <c r="AU25" s="19">
        <v>30</v>
      </c>
      <c r="AV25" s="19">
        <v>3.3423709482388304</v>
      </c>
      <c r="AW25" s="19">
        <v>27.30830350403</v>
      </c>
      <c r="AX25" s="19">
        <v>33</v>
      </c>
      <c r="AY25" s="19">
        <v>20.842365748315533</v>
      </c>
      <c r="AZ25" s="19">
        <v>31.828336500400379</v>
      </c>
      <c r="BA25" s="19">
        <v>35</v>
      </c>
      <c r="BB25" s="19">
        <v>9.9649050133667014</v>
      </c>
      <c r="BC25" s="19">
        <v>33.359367036927111</v>
      </c>
      <c r="BD25" s="19">
        <v>36</v>
      </c>
      <c r="BE25" s="19">
        <v>7.9157166266069847</v>
      </c>
      <c r="BF25" s="19">
        <v>32.77963259011495</v>
      </c>
      <c r="BG25" s="19">
        <v>34</v>
      </c>
      <c r="BH25" s="19">
        <v>3.7229441377358965</v>
      </c>
      <c r="BI25" s="19">
        <v>30.746439347490323</v>
      </c>
      <c r="BJ25" s="19">
        <v>36</v>
      </c>
      <c r="BK25" s="19">
        <v>17.086728622898242</v>
      </c>
      <c r="BL25" s="19">
        <v>29.762323929969732</v>
      </c>
      <c r="BM25" s="19">
        <v>35</v>
      </c>
      <c r="BN25" s="19">
        <v>17.598343739401653</v>
      </c>
      <c r="BO25" s="19">
        <v>30.407676148200597</v>
      </c>
      <c r="BP25" s="19">
        <v>35</v>
      </c>
      <c r="BQ25" s="19">
        <v>15.102515001203596</v>
      </c>
      <c r="BR25" s="19">
        <v>28.385274484936822</v>
      </c>
      <c r="BS25" s="19">
        <v>33</v>
      </c>
      <c r="BT25" s="19">
        <v>16.257463064209819</v>
      </c>
      <c r="BU25" s="19">
        <v>28.2392101106153</v>
      </c>
      <c r="BV25" s="19">
        <v>32</v>
      </c>
      <c r="BW25" s="19">
        <v>13.317617152368561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30</v>
      </c>
      <c r="D26" s="19">
        <v>69.048913381646841</v>
      </c>
      <c r="E26" s="19">
        <v>67</v>
      </c>
      <c r="F26" s="19">
        <v>-2.9673361698280409</v>
      </c>
      <c r="G26" s="19">
        <v>64.358247664887003</v>
      </c>
      <c r="H26" s="19">
        <v>62</v>
      </c>
      <c r="I26" s="19">
        <v>-3.6642508931666131</v>
      </c>
      <c r="J26" s="19">
        <v>60.684886390080486</v>
      </c>
      <c r="K26" s="19">
        <v>60</v>
      </c>
      <c r="L26" s="19">
        <v>-1.1285946647045826</v>
      </c>
      <c r="M26" s="19">
        <v>59.979770518860093</v>
      </c>
      <c r="N26" s="19">
        <v>59</v>
      </c>
      <c r="O26" s="19">
        <v>-1.6335016129346693</v>
      </c>
      <c r="P26" s="19">
        <v>62.53710553902868</v>
      </c>
      <c r="Q26" s="19">
        <v>60</v>
      </c>
      <c r="R26" s="19">
        <v>-4.0569602912710785</v>
      </c>
      <c r="S26" s="19">
        <v>64.396205335141815</v>
      </c>
      <c r="T26" s="19">
        <v>62</v>
      </c>
      <c r="U26" s="19">
        <v>-3.7210349937097549</v>
      </c>
      <c r="V26" s="22">
        <v>70.825856935197947</v>
      </c>
      <c r="W26" s="19">
        <v>68</v>
      </c>
      <c r="X26" s="19">
        <v>-3.9898662119732102</v>
      </c>
      <c r="Y26" s="19">
        <v>81.480764212797837</v>
      </c>
      <c r="Z26" s="19">
        <v>82</v>
      </c>
      <c r="AA26" s="19">
        <v>0.63724953026472597</v>
      </c>
      <c r="AB26" s="19">
        <v>92.698262413703361</v>
      </c>
      <c r="AC26" s="19">
        <v>95</v>
      </c>
      <c r="AD26" s="19">
        <v>2.4830428600961336</v>
      </c>
      <c r="AE26" s="19">
        <v>103.83019915075499</v>
      </c>
      <c r="AF26" s="19">
        <v>106</v>
      </c>
      <c r="AG26" s="19">
        <v>2.089758920807415</v>
      </c>
      <c r="AH26" s="19">
        <v>101.44892937205289</v>
      </c>
      <c r="AI26" s="19">
        <v>104</v>
      </c>
      <c r="AJ26" s="19">
        <v>2.51463533793574</v>
      </c>
      <c r="AK26" s="19">
        <v>94.4796857352259</v>
      </c>
      <c r="AL26" s="19">
        <v>97</v>
      </c>
      <c r="AM26" s="19">
        <v>2.6675726587799433</v>
      </c>
      <c r="AN26" s="19">
        <v>94.978780996156516</v>
      </c>
      <c r="AO26" s="19">
        <v>93</v>
      </c>
      <c r="AP26" s="19">
        <v>-2.0833927066684406</v>
      </c>
      <c r="AQ26" s="19">
        <v>88.720067102320058</v>
      </c>
      <c r="AR26" s="19">
        <v>93</v>
      </c>
      <c r="AS26" s="19">
        <v>4.8240866327839154</v>
      </c>
      <c r="AT26" s="19">
        <v>85.274799863203484</v>
      </c>
      <c r="AU26" s="19">
        <v>89</v>
      </c>
      <c r="AV26" s="19">
        <v>4.3684654115546735</v>
      </c>
      <c r="AW26" s="19">
        <v>82.83518729555766</v>
      </c>
      <c r="AX26" s="19">
        <v>85</v>
      </c>
      <c r="AY26" s="19">
        <v>2.6133974885796345</v>
      </c>
      <c r="AZ26" s="19">
        <v>81.721404528055032</v>
      </c>
      <c r="BA26" s="19">
        <v>80</v>
      </c>
      <c r="BB26" s="19">
        <v>-2.1064304241908527</v>
      </c>
      <c r="BC26" s="19">
        <v>84.276295672236913</v>
      </c>
      <c r="BD26" s="19">
        <v>85</v>
      </c>
      <c r="BE26" s="19">
        <v>0.85872821294576307</v>
      </c>
      <c r="BF26" s="19">
        <v>82.811703385553557</v>
      </c>
      <c r="BG26" s="19">
        <v>91</v>
      </c>
      <c r="BH26" s="19">
        <v>9.8878495184714268</v>
      </c>
      <c r="BI26" s="19">
        <v>91.408333195241497</v>
      </c>
      <c r="BJ26" s="19">
        <v>96</v>
      </c>
      <c r="BK26" s="19">
        <v>5.0232474920541872</v>
      </c>
      <c r="BL26" s="19">
        <v>91.767165450739995</v>
      </c>
      <c r="BM26" s="19">
        <v>101</v>
      </c>
      <c r="BN26" s="19">
        <v>10.061152596258548</v>
      </c>
      <c r="BO26" s="19">
        <v>89.533713103035083</v>
      </c>
      <c r="BP26" s="19">
        <v>99</v>
      </c>
      <c r="BQ26" s="19">
        <v>10.572874249134676</v>
      </c>
      <c r="BR26" s="19">
        <v>81.715184123302976</v>
      </c>
      <c r="BS26" s="19">
        <v>89</v>
      </c>
      <c r="BT26" s="19">
        <v>8.9148864496281419</v>
      </c>
      <c r="BU26" s="19">
        <v>71.881625736111673</v>
      </c>
      <c r="BV26" s="19">
        <v>78</v>
      </c>
      <c r="BW26" s="19">
        <v>8.5117360677815022</v>
      </c>
      <c r="BX26" s="23"/>
      <c r="BY26" s="23"/>
    </row>
    <row r="27" spans="1:77" s="31" customFormat="1" ht="33.75" customHeight="1" x14ac:dyDescent="0.25">
      <c r="A27" s="27" t="s">
        <v>31</v>
      </c>
      <c r="B27" s="28"/>
      <c r="C27" s="28"/>
      <c r="D27" s="29">
        <v>1444.1920615738813</v>
      </c>
      <c r="E27" s="29">
        <v>1484</v>
      </c>
      <c r="F27" s="29">
        <v>2.7564158179027753</v>
      </c>
      <c r="G27" s="29">
        <v>1374.5769016187055</v>
      </c>
      <c r="H27" s="29">
        <v>1403</v>
      </c>
      <c r="I27" s="29">
        <v>2.0677706971376701</v>
      </c>
      <c r="J27" s="29">
        <v>1325.5854870833205</v>
      </c>
      <c r="K27" s="29">
        <v>1385</v>
      </c>
      <c r="L27" s="29">
        <v>4.4821336304314121</v>
      </c>
      <c r="M27" s="29">
        <v>1307.1781733713478</v>
      </c>
      <c r="N27" s="29">
        <v>1361</v>
      </c>
      <c r="O27" s="29">
        <v>4.1174055476951628</v>
      </c>
      <c r="P27" s="29">
        <v>1374.8076588660658</v>
      </c>
      <c r="Q27" s="29">
        <v>1365</v>
      </c>
      <c r="R27" s="29">
        <v>-0.71338407251492386</v>
      </c>
      <c r="S27" s="29">
        <v>1382.0416375772743</v>
      </c>
      <c r="T27" s="29">
        <v>1419</v>
      </c>
      <c r="U27" s="29">
        <v>2.6741858868676274</v>
      </c>
      <c r="V27" s="29">
        <v>1518.3899466244488</v>
      </c>
      <c r="W27" s="29">
        <v>1542</v>
      </c>
      <c r="X27" s="29">
        <v>1.5549400487034939</v>
      </c>
      <c r="Y27" s="29">
        <v>1754.6787828151344</v>
      </c>
      <c r="Z27" s="29">
        <v>1893</v>
      </c>
      <c r="AA27" s="29">
        <v>7.8829936589846259</v>
      </c>
      <c r="AB27" s="29">
        <v>2004.363449537117</v>
      </c>
      <c r="AC27" s="29">
        <v>2139</v>
      </c>
      <c r="AD27" s="29">
        <v>6.717172501522894</v>
      </c>
      <c r="AE27" s="29">
        <v>2218.0108256680328</v>
      </c>
      <c r="AF27" s="29">
        <v>2297</v>
      </c>
      <c r="AG27" s="29">
        <v>3.5612618936689282</v>
      </c>
      <c r="AH27" s="29">
        <v>2157.2253472132757</v>
      </c>
      <c r="AI27" s="29">
        <v>2335</v>
      </c>
      <c r="AJ27" s="29">
        <v>8.2408939342556558</v>
      </c>
      <c r="AK27" s="29">
        <v>2094.7768705941503</v>
      </c>
      <c r="AL27" s="29">
        <v>2270</v>
      </c>
      <c r="AM27" s="29">
        <v>8.3647634201799459</v>
      </c>
      <c r="AN27" s="29">
        <v>2059.8665583201873</v>
      </c>
      <c r="AO27" s="29">
        <v>2181</v>
      </c>
      <c r="AP27" s="29">
        <v>5.8806450927868115</v>
      </c>
      <c r="AQ27" s="29">
        <v>1921.0229266260249</v>
      </c>
      <c r="AR27" s="29">
        <v>2106</v>
      </c>
      <c r="AS27" s="29">
        <v>9.6290924387278576</v>
      </c>
      <c r="AT27" s="29">
        <v>1817.0789800637933</v>
      </c>
      <c r="AU27" s="29">
        <v>2029</v>
      </c>
      <c r="AV27" s="29">
        <v>11.662730253407402</v>
      </c>
      <c r="AW27" s="29">
        <v>1789.6041562974324</v>
      </c>
      <c r="AX27" s="29">
        <v>2037</v>
      </c>
      <c r="AY27" s="29">
        <v>13.824053930139085</v>
      </c>
      <c r="AZ27" s="29">
        <v>1745.3971556570912</v>
      </c>
      <c r="BA27" s="29">
        <v>2037</v>
      </c>
      <c r="BB27" s="29">
        <v>16.706962274905788</v>
      </c>
      <c r="BC27" s="29">
        <v>1801.5949873627976</v>
      </c>
      <c r="BD27" s="29">
        <v>2043</v>
      </c>
      <c r="BE27" s="29">
        <v>13.399516224818916</v>
      </c>
      <c r="BF27" s="29">
        <v>1764.9244284046104</v>
      </c>
      <c r="BG27" s="29">
        <v>2080</v>
      </c>
      <c r="BH27" s="29">
        <v>17.852071540547477</v>
      </c>
      <c r="BI27" s="29">
        <v>1841.4624214605017</v>
      </c>
      <c r="BJ27" s="29">
        <v>2203</v>
      </c>
      <c r="BK27" s="29">
        <v>19.633177105659069</v>
      </c>
      <c r="BL27" s="29">
        <v>1774.9919299345831</v>
      </c>
      <c r="BM27" s="29">
        <v>2127</v>
      </c>
      <c r="BN27" s="29">
        <v>19.831530731432114</v>
      </c>
      <c r="BO27" s="29">
        <v>1712.1210986778499</v>
      </c>
      <c r="BP27" s="29">
        <v>2019</v>
      </c>
      <c r="BQ27" s="29">
        <v>17.923901618824218</v>
      </c>
      <c r="BR27" s="29">
        <v>1580.9737728276934</v>
      </c>
      <c r="BS27" s="29">
        <v>1842</v>
      </c>
      <c r="BT27" s="29">
        <v>16.510471688941497</v>
      </c>
      <c r="BU27" s="29">
        <v>1434.2095801633709</v>
      </c>
      <c r="BV27" s="29">
        <v>1663</v>
      </c>
      <c r="BW27" s="29">
        <v>15.952370072062102</v>
      </c>
      <c r="BX27" s="30"/>
      <c r="BY27" s="30"/>
    </row>
    <row r="28" spans="1:77" ht="32.25" customHeight="1" x14ac:dyDescent="0.25">
      <c r="A28" s="19">
        <v>23</v>
      </c>
      <c r="B28" s="20" t="s">
        <v>32</v>
      </c>
      <c r="C28" s="21" t="s">
        <v>33</v>
      </c>
      <c r="D28" s="19">
        <v>38.900796271350337</v>
      </c>
      <c r="E28" s="19">
        <v>41</v>
      </c>
      <c r="F28" s="19">
        <v>5.3963001528472168</v>
      </c>
      <c r="G28" s="19">
        <v>37.462263566128257</v>
      </c>
      <c r="H28" s="19">
        <v>36</v>
      </c>
      <c r="I28" s="19">
        <v>-3.9032974170049139</v>
      </c>
      <c r="J28" s="19">
        <v>36.03165129411029</v>
      </c>
      <c r="K28" s="19">
        <v>37</v>
      </c>
      <c r="L28" s="19">
        <v>2.6874946640261133</v>
      </c>
      <c r="M28" s="19">
        <v>35.226214431711483</v>
      </c>
      <c r="N28" s="19">
        <v>37</v>
      </c>
      <c r="O28" s="19">
        <v>5.0354135319511153</v>
      </c>
      <c r="P28" s="19">
        <v>36.31186773233923</v>
      </c>
      <c r="Q28" s="19">
        <v>37</v>
      </c>
      <c r="R28" s="19">
        <v>1.895061616585261</v>
      </c>
      <c r="S28" s="19">
        <v>37.647012349775217</v>
      </c>
      <c r="T28" s="19">
        <v>38</v>
      </c>
      <c r="U28" s="19">
        <v>0.93762460336880016</v>
      </c>
      <c r="V28" s="22">
        <v>38.808688731615312</v>
      </c>
      <c r="W28" s="19">
        <v>40</v>
      </c>
      <c r="X28" s="19">
        <v>3.0697024489111162</v>
      </c>
      <c r="Y28" s="19">
        <v>44.530185093040679</v>
      </c>
      <c r="Z28" s="19">
        <v>47</v>
      </c>
      <c r="AA28" s="19">
        <v>5.5463836536922724</v>
      </c>
      <c r="AB28" s="19">
        <v>50.132733754349772</v>
      </c>
      <c r="AC28" s="19">
        <v>50</v>
      </c>
      <c r="AD28" s="19">
        <v>-0.26476464459362409</v>
      </c>
      <c r="AE28" s="19">
        <v>53.398388134674001</v>
      </c>
      <c r="AF28" s="19">
        <v>53</v>
      </c>
      <c r="AG28" s="19">
        <v>-0.74606771588168797</v>
      </c>
      <c r="AH28" s="19">
        <v>48.810333943157517</v>
      </c>
      <c r="AI28" s="19">
        <v>51</v>
      </c>
      <c r="AJ28" s="19">
        <v>4.4860706328960536</v>
      </c>
      <c r="AK28" s="19">
        <v>49.625693517492394</v>
      </c>
      <c r="AL28" s="19">
        <v>50</v>
      </c>
      <c r="AM28" s="19">
        <v>0.75425944904058229</v>
      </c>
      <c r="AN28" s="19">
        <v>50.396904202042236</v>
      </c>
      <c r="AO28" s="19">
        <v>48</v>
      </c>
      <c r="AP28" s="19">
        <v>-4.7560544442035519</v>
      </c>
      <c r="AQ28" s="19">
        <v>45.760876715933506</v>
      </c>
      <c r="AR28" s="19">
        <v>50</v>
      </c>
      <c r="AS28" s="19">
        <v>9.2636408834153112</v>
      </c>
      <c r="AT28" s="19">
        <v>37.194327599907901</v>
      </c>
      <c r="AU28" s="19">
        <v>44</v>
      </c>
      <c r="AV28" s="19">
        <v>18.297608370016487</v>
      </c>
      <c r="AW28" s="19">
        <v>43.693285606448001</v>
      </c>
      <c r="AX28" s="19">
        <v>41</v>
      </c>
      <c r="AY28" s="19">
        <v>-6.1640720514974072</v>
      </c>
      <c r="AZ28" s="19">
        <v>36.129463054508541</v>
      </c>
      <c r="BA28" s="19">
        <v>44</v>
      </c>
      <c r="BB28" s="19">
        <v>21.784262150857806</v>
      </c>
      <c r="BC28" s="19">
        <v>45.64966015579499</v>
      </c>
      <c r="BD28" s="19">
        <v>46</v>
      </c>
      <c r="BE28" s="19">
        <v>0.76745334578473523</v>
      </c>
      <c r="BF28" s="19">
        <v>42.268473603042963</v>
      </c>
      <c r="BG28" s="19">
        <v>47</v>
      </c>
      <c r="BH28" s="19">
        <v>11.193984531810507</v>
      </c>
      <c r="BI28" s="19">
        <v>47.366136292079688</v>
      </c>
      <c r="BJ28" s="19">
        <v>57</v>
      </c>
      <c r="BK28" s="19">
        <v>20.33913775131208</v>
      </c>
      <c r="BL28" s="19">
        <v>42.99002345440072</v>
      </c>
      <c r="BM28" s="19">
        <v>56</v>
      </c>
      <c r="BN28" s="19">
        <v>30.262780757491072</v>
      </c>
      <c r="BO28" s="19">
        <v>42.232883539167496</v>
      </c>
      <c r="BP28" s="19">
        <v>76</v>
      </c>
      <c r="BQ28" s="19">
        <v>79.954560596167454</v>
      </c>
      <c r="BR28" s="19">
        <v>36.126712980828685</v>
      </c>
      <c r="BS28" s="19">
        <v>48</v>
      </c>
      <c r="BT28" s="19">
        <v>32.86567207338264</v>
      </c>
      <c r="BU28" s="19">
        <v>39.363747426918295</v>
      </c>
      <c r="BV28" s="19">
        <v>44</v>
      </c>
      <c r="BW28" s="19">
        <v>11.777975614972256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34</v>
      </c>
      <c r="D29" s="19">
        <v>31.12063701708027</v>
      </c>
      <c r="E29" s="19">
        <v>32</v>
      </c>
      <c r="F29" s="19">
        <v>2.8256586857046013</v>
      </c>
      <c r="G29" s="19">
        <v>30.738267541438567</v>
      </c>
      <c r="H29" s="19">
        <v>34</v>
      </c>
      <c r="I29" s="19">
        <v>10.611308702301645</v>
      </c>
      <c r="J29" s="19">
        <v>28.446040495350225</v>
      </c>
      <c r="K29" s="19">
        <v>32</v>
      </c>
      <c r="L29" s="19">
        <v>12.493687848158352</v>
      </c>
      <c r="M29" s="19">
        <v>28.561795485171473</v>
      </c>
      <c r="N29" s="19">
        <v>33</v>
      </c>
      <c r="O29" s="19">
        <v>15.538954885146229</v>
      </c>
      <c r="P29" s="19">
        <v>31.26855276951434</v>
      </c>
      <c r="Q29" s="19">
        <v>30</v>
      </c>
      <c r="R29" s="19">
        <v>-4.0569602912710785</v>
      </c>
      <c r="S29" s="19">
        <v>31.702747241915972</v>
      </c>
      <c r="T29" s="19">
        <v>32</v>
      </c>
      <c r="U29" s="19">
        <v>0.93762460336880016</v>
      </c>
      <c r="V29" s="22">
        <v>34.92781985845378</v>
      </c>
      <c r="W29" s="19">
        <v>37</v>
      </c>
      <c r="X29" s="19">
        <v>5.9327497391586492</v>
      </c>
      <c r="Y29" s="19">
        <v>38.845480613078038</v>
      </c>
      <c r="Z29" s="19">
        <v>46</v>
      </c>
      <c r="AA29" s="19">
        <v>18.417893855362063</v>
      </c>
      <c r="AB29" s="19">
        <v>43.511429296228108</v>
      </c>
      <c r="AC29" s="19">
        <v>46</v>
      </c>
      <c r="AD29" s="19">
        <v>5.7193494767307476</v>
      </c>
      <c r="AE29" s="19">
        <v>53.398388134674001</v>
      </c>
      <c r="AF29" s="19">
        <v>55</v>
      </c>
      <c r="AG29" s="19">
        <v>2.999363691066173</v>
      </c>
      <c r="AH29" s="19">
        <v>54.552726171764284</v>
      </c>
      <c r="AI29" s="19">
        <v>63</v>
      </c>
      <c r="AJ29" s="19">
        <v>15.484604383727213</v>
      </c>
      <c r="AK29" s="19">
        <v>56.30607533715483</v>
      </c>
      <c r="AL29" s="19">
        <v>59</v>
      </c>
      <c r="AM29" s="19">
        <v>4.7844298270022083</v>
      </c>
      <c r="AN29" s="19">
        <v>54.273589140660867</v>
      </c>
      <c r="AO29" s="19">
        <v>63</v>
      </c>
      <c r="AP29" s="19">
        <v>16.078558646126929</v>
      </c>
      <c r="AQ29" s="19">
        <v>50.43035393184509</v>
      </c>
      <c r="AR29" s="19">
        <v>50</v>
      </c>
      <c r="AS29" s="19">
        <v>-0.85336290208611054</v>
      </c>
      <c r="AT29" s="19">
        <v>49.894829707193523</v>
      </c>
      <c r="AU29" s="19">
        <v>59</v>
      </c>
      <c r="AV29" s="19">
        <v>18.248725060772681</v>
      </c>
      <c r="AW29" s="19">
        <v>46.424115956850997</v>
      </c>
      <c r="AX29" s="19">
        <v>46</v>
      </c>
      <c r="AY29" s="19">
        <v>-0.91356819211203222</v>
      </c>
      <c r="AZ29" s="19">
        <v>45.591941473546491</v>
      </c>
      <c r="BA29" s="19">
        <v>50</v>
      </c>
      <c r="BB29" s="19">
        <v>9.6685036521446825</v>
      </c>
      <c r="BC29" s="19">
        <v>41.260269756199321</v>
      </c>
      <c r="BD29" s="19">
        <v>47</v>
      </c>
      <c r="BE29" s="19">
        <v>13.911034216974041</v>
      </c>
      <c r="BF29" s="19">
        <v>40.543229782510601</v>
      </c>
      <c r="BG29" s="19">
        <v>45</v>
      </c>
      <c r="BH29" s="19">
        <v>10.992637343885084</v>
      </c>
      <c r="BI29" s="19">
        <v>39.056287819785005</v>
      </c>
      <c r="BJ29" s="19">
        <v>44</v>
      </c>
      <c r="BK29" s="19">
        <v>12.657916192717694</v>
      </c>
      <c r="BL29" s="19">
        <v>35.549442471908286</v>
      </c>
      <c r="BM29" s="19">
        <v>42</v>
      </c>
      <c r="BN29" s="19">
        <v>18.145312780050048</v>
      </c>
      <c r="BO29" s="19">
        <v>35.475622172900692</v>
      </c>
      <c r="BP29" s="19">
        <v>42</v>
      </c>
      <c r="BQ29" s="19">
        <v>18.391158286952283</v>
      </c>
      <c r="BR29" s="19">
        <v>30.965753983567442</v>
      </c>
      <c r="BS29" s="19">
        <v>38</v>
      </c>
      <c r="BT29" s="19">
        <v>22.716211012221478</v>
      </c>
      <c r="BU29" s="19">
        <v>31.662144669477762</v>
      </c>
      <c r="BV29" s="19">
        <v>36</v>
      </c>
      <c r="BW29" s="19">
        <v>13.700446940045477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35</v>
      </c>
      <c r="D30" s="19">
        <v>100.16955039872711</v>
      </c>
      <c r="E30" s="19">
        <v>50</v>
      </c>
      <c r="F30" s="19">
        <v>-50.08463170596864</v>
      </c>
      <c r="G30" s="19">
        <v>97.978227788335431</v>
      </c>
      <c r="H30" s="19">
        <v>51</v>
      </c>
      <c r="I30" s="19">
        <v>-47.947619434210992</v>
      </c>
      <c r="J30" s="19">
        <v>96.716537684190769</v>
      </c>
      <c r="K30" s="19">
        <v>47</v>
      </c>
      <c r="L30" s="19">
        <v>-51.404381168534542</v>
      </c>
      <c r="M30" s="19">
        <v>104.72658344562873</v>
      </c>
      <c r="N30" s="19">
        <v>49</v>
      </c>
      <c r="O30" s="19">
        <v>-53.211497608494504</v>
      </c>
      <c r="P30" s="19">
        <v>109.94426618958268</v>
      </c>
      <c r="Q30" s="19">
        <v>48</v>
      </c>
      <c r="R30" s="19">
        <v>-56.34151587566096</v>
      </c>
      <c r="S30" s="19">
        <v>110.9596153467059</v>
      </c>
      <c r="T30" s="19">
        <v>50</v>
      </c>
      <c r="U30" s="19">
        <v>-54.938560444924647</v>
      </c>
      <c r="V30" s="22">
        <v>87.319549646134462</v>
      </c>
      <c r="W30" s="19">
        <v>51</v>
      </c>
      <c r="X30" s="19">
        <v>-41.593835278950372</v>
      </c>
      <c r="Y30" s="19">
        <v>84.323116452779161</v>
      </c>
      <c r="Z30" s="19">
        <v>56</v>
      </c>
      <c r="AA30" s="19">
        <v>-33.588792307789134</v>
      </c>
      <c r="AB30" s="19">
        <v>86.07695795558169</v>
      </c>
      <c r="AC30" s="19">
        <v>64</v>
      </c>
      <c r="AD30" s="19">
        <v>-25.647930038343208</v>
      </c>
      <c r="AE30" s="19">
        <v>92.952749715913995</v>
      </c>
      <c r="AF30" s="19">
        <v>69</v>
      </c>
      <c r="AG30" s="19">
        <v>-25.768737115490797</v>
      </c>
      <c r="AH30" s="19">
        <v>92.835341029142739</v>
      </c>
      <c r="AI30" s="19">
        <v>68</v>
      </c>
      <c r="AJ30" s="19">
        <v>-26.752032958382159</v>
      </c>
      <c r="AK30" s="19">
        <v>91.616664955370567</v>
      </c>
      <c r="AL30" s="19">
        <v>59</v>
      </c>
      <c r="AM30" s="19">
        <v>-35.601235835488218</v>
      </c>
      <c r="AN30" s="19">
        <v>94.009609761501864</v>
      </c>
      <c r="AO30" s="19">
        <v>61</v>
      </c>
      <c r="AP30" s="19">
        <v>-35.113016472726308</v>
      </c>
      <c r="AQ30" s="19">
        <v>79.38111267049689</v>
      </c>
      <c r="AR30" s="19">
        <v>61</v>
      </c>
      <c r="AS30" s="19">
        <v>-23.155524093993318</v>
      </c>
      <c r="AT30" s="19">
        <v>83.460442419305537</v>
      </c>
      <c r="AU30" s="19">
        <v>47</v>
      </c>
      <c r="AV30" s="19">
        <v>-43.685896410814784</v>
      </c>
      <c r="AW30" s="19">
        <v>88.296847996363667</v>
      </c>
      <c r="AX30" s="19">
        <v>52</v>
      </c>
      <c r="AY30" s="19">
        <v>-41.107750525656911</v>
      </c>
      <c r="AZ30" s="19">
        <v>87.74298170380645</v>
      </c>
      <c r="BA30" s="19">
        <v>54</v>
      </c>
      <c r="BB30" s="19">
        <v>-38.456616185796449</v>
      </c>
      <c r="BC30" s="19">
        <v>87.787807991913454</v>
      </c>
      <c r="BD30" s="19">
        <v>59</v>
      </c>
      <c r="BE30" s="19">
        <v>-32.79248981198532</v>
      </c>
      <c r="BF30" s="19">
        <v>58.658289898100435</v>
      </c>
      <c r="BG30" s="19">
        <v>55</v>
      </c>
      <c r="BH30" s="19">
        <v>-6.2366119170120973</v>
      </c>
      <c r="BI30" s="19">
        <v>66.478787778357457</v>
      </c>
      <c r="BJ30" s="19">
        <v>72</v>
      </c>
      <c r="BK30" s="19">
        <v>8.305223976180871</v>
      </c>
      <c r="BL30" s="19">
        <v>67.791960062708824</v>
      </c>
      <c r="BM30" s="19">
        <v>71</v>
      </c>
      <c r="BN30" s="19">
        <v>4.732183483592566</v>
      </c>
      <c r="BO30" s="19">
        <v>67.57261366266799</v>
      </c>
      <c r="BP30" s="19">
        <v>27</v>
      </c>
      <c r="BQ30" s="19">
        <v>-60.042984078153609</v>
      </c>
      <c r="BR30" s="19">
        <v>83.435503789056725</v>
      </c>
      <c r="BS30" s="19">
        <v>55</v>
      </c>
      <c r="BT30" s="19">
        <v>-34.080819912045982</v>
      </c>
      <c r="BU30" s="19">
        <v>88.140564890708362</v>
      </c>
      <c r="BV30" s="19">
        <v>58</v>
      </c>
      <c r="BW30" s="19">
        <v>-34.19601965120345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36</v>
      </c>
      <c r="D31" s="19">
        <v>49.598515245971676</v>
      </c>
      <c r="E31" s="19">
        <v>50</v>
      </c>
      <c r="F31" s="19">
        <v>0.80946929971040249</v>
      </c>
      <c r="G31" s="19">
        <v>48.028543033497762</v>
      </c>
      <c r="H31" s="19">
        <v>48</v>
      </c>
      <c r="I31" s="19">
        <v>-5.9429313685102611E-2</v>
      </c>
      <c r="J31" s="19">
        <v>45.513664792560363</v>
      </c>
      <c r="K31" s="19">
        <v>47</v>
      </c>
      <c r="L31" s="19">
        <v>3.2656900168641063</v>
      </c>
      <c r="M31" s="19">
        <v>44.746812926768641</v>
      </c>
      <c r="N31" s="19">
        <v>46</v>
      </c>
      <c r="O31" s="19">
        <v>2.8006174993564112</v>
      </c>
      <c r="P31" s="19">
        <v>46.398497657989019</v>
      </c>
      <c r="Q31" s="19">
        <v>45</v>
      </c>
      <c r="R31" s="19">
        <v>-3.0141011640022821</v>
      </c>
      <c r="S31" s="19">
        <v>43.591277457634462</v>
      </c>
      <c r="T31" s="19">
        <v>44</v>
      </c>
      <c r="U31" s="19">
        <v>0.93762460336880016</v>
      </c>
      <c r="V31" s="22">
        <v>43.659774823067231</v>
      </c>
      <c r="W31" s="19">
        <v>44</v>
      </c>
      <c r="X31" s="19">
        <v>0.779264616713081</v>
      </c>
      <c r="Y31" s="19">
        <v>49.267438826342875</v>
      </c>
      <c r="Z31" s="19">
        <v>49</v>
      </c>
      <c r="AA31" s="19">
        <v>-0.54283078786689043</v>
      </c>
      <c r="AB31" s="19">
        <v>55.808137575596916</v>
      </c>
      <c r="AC31" s="19">
        <v>59</v>
      </c>
      <c r="AD31" s="19">
        <v>5.7193494767307582</v>
      </c>
      <c r="AE31" s="19">
        <v>63.286978529983998</v>
      </c>
      <c r="AF31" s="19">
        <v>61</v>
      </c>
      <c r="AG31" s="19">
        <v>-3.6136636368261392</v>
      </c>
      <c r="AH31" s="19">
        <v>56.466856914633212</v>
      </c>
      <c r="AI31" s="19">
        <v>65</v>
      </c>
      <c r="AJ31" s="19">
        <v>15.111772731156655</v>
      </c>
      <c r="AK31" s="19">
        <v>55.351735077203053</v>
      </c>
      <c r="AL31" s="19">
        <v>64</v>
      </c>
      <c r="AM31" s="19">
        <v>15.624198429795541</v>
      </c>
      <c r="AN31" s="19">
        <v>63.965301487207448</v>
      </c>
      <c r="AO31" s="19">
        <v>65</v>
      </c>
      <c r="AP31" s="19">
        <v>1.6175934275858661</v>
      </c>
      <c r="AQ31" s="19">
        <v>56.033726590938983</v>
      </c>
      <c r="AR31" s="19">
        <v>59</v>
      </c>
      <c r="AS31" s="19">
        <v>5.2937285979845621</v>
      </c>
      <c r="AT31" s="19">
        <v>53.523544594989417</v>
      </c>
      <c r="AU31" s="19">
        <v>58</v>
      </c>
      <c r="AV31" s="19">
        <v>8.3635256948764258</v>
      </c>
      <c r="AW31" s="19">
        <v>54.616607008060001</v>
      </c>
      <c r="AX31" s="19">
        <v>61</v>
      </c>
      <c r="AY31" s="19">
        <v>11.687641070412843</v>
      </c>
      <c r="AZ31" s="19">
        <v>51.613518649297916</v>
      </c>
      <c r="BA31" s="19">
        <v>61</v>
      </c>
      <c r="BB31" s="19">
        <v>18.186090769127915</v>
      </c>
      <c r="BC31" s="19">
        <v>54.428440954986343</v>
      </c>
      <c r="BD31" s="19">
        <v>54</v>
      </c>
      <c r="BE31" s="19">
        <v>-0.78716374650648879</v>
      </c>
      <c r="BF31" s="19">
        <v>49.169448885172429</v>
      </c>
      <c r="BG31" s="19">
        <v>54</v>
      </c>
      <c r="BH31" s="19">
        <v>9.8242937928968246</v>
      </c>
      <c r="BI31" s="19">
        <v>52.352045375456498</v>
      </c>
      <c r="BJ31" s="19">
        <v>63</v>
      </c>
      <c r="BK31" s="19">
        <v>20.339137751312077</v>
      </c>
      <c r="BL31" s="19">
        <v>53.737529318000902</v>
      </c>
      <c r="BM31" s="19">
        <v>58</v>
      </c>
      <c r="BN31" s="19">
        <v>7.9320183419211698</v>
      </c>
      <c r="BO31" s="19">
        <v>50.679460247000989</v>
      </c>
      <c r="BP31" s="19">
        <v>19</v>
      </c>
      <c r="BQ31" s="19">
        <v>-62.509466542465105</v>
      </c>
      <c r="BR31" s="19">
        <v>49.889270306858656</v>
      </c>
      <c r="BS31" s="19">
        <v>57</v>
      </c>
      <c r="BT31" s="19">
        <v>14.253024045861379</v>
      </c>
      <c r="BU31" s="19">
        <v>49.632551103505676</v>
      </c>
      <c r="BV31" s="19">
        <v>53</v>
      </c>
      <c r="BW31" s="19">
        <v>6.784758835933526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37</v>
      </c>
      <c r="D32" s="19">
        <v>25.285517576377718</v>
      </c>
      <c r="E32" s="19">
        <v>25.2</v>
      </c>
      <c r="F32" s="19">
        <v>-0.33820773539399751</v>
      </c>
      <c r="G32" s="19">
        <v>24.974842377418838</v>
      </c>
      <c r="H32" s="19">
        <v>26</v>
      </c>
      <c r="I32" s="19">
        <v>4.1047611315780097</v>
      </c>
      <c r="J32" s="19">
        <v>23.705033746125189</v>
      </c>
      <c r="K32" s="19">
        <v>24</v>
      </c>
      <c r="L32" s="19">
        <v>1.2443190633425125</v>
      </c>
      <c r="M32" s="19">
        <v>23.801496237642894</v>
      </c>
      <c r="N32" s="19">
        <v>23</v>
      </c>
      <c r="O32" s="19">
        <v>-3.3674195506049736</v>
      </c>
      <c r="P32" s="19">
        <v>25.216574814124467</v>
      </c>
      <c r="Q32" s="19">
        <v>23</v>
      </c>
      <c r="R32" s="19">
        <v>-8.7901502502350368</v>
      </c>
      <c r="S32" s="19">
        <v>25.758482134056727</v>
      </c>
      <c r="T32" s="19">
        <v>24</v>
      </c>
      <c r="U32" s="19">
        <v>-6.8268080584288002</v>
      </c>
      <c r="V32" s="22">
        <v>26.195864893840337</v>
      </c>
      <c r="W32" s="19">
        <v>23</v>
      </c>
      <c r="X32" s="19">
        <v>-12.19988309907572</v>
      </c>
      <c r="Y32" s="19">
        <v>29.370973146473638</v>
      </c>
      <c r="Z32" s="19">
        <v>30</v>
      </c>
      <c r="AA32" s="19">
        <v>2.1416616003473647</v>
      </c>
      <c r="AB32" s="19">
        <v>33.106522290608339</v>
      </c>
      <c r="AC32" s="19">
        <v>31</v>
      </c>
      <c r="AD32" s="19">
        <v>-6.3628618920384685</v>
      </c>
      <c r="AE32" s="19">
        <v>37.576643502178001</v>
      </c>
      <c r="AF32" s="19">
        <v>37</v>
      </c>
      <c r="AG32" s="19">
        <v>-1.5345795910286082</v>
      </c>
      <c r="AH32" s="19">
        <v>32.54022262877168</v>
      </c>
      <c r="AI32" s="19">
        <v>40</v>
      </c>
      <c r="AJ32" s="19">
        <v>22.9247889798777</v>
      </c>
      <c r="AK32" s="19">
        <v>38.173610398071069</v>
      </c>
      <c r="AL32" s="19">
        <v>40</v>
      </c>
      <c r="AM32" s="19">
        <v>4.7844298270022128</v>
      </c>
      <c r="AN32" s="19">
        <v>39.736020620840989</v>
      </c>
      <c r="AO32" s="19">
        <v>39</v>
      </c>
      <c r="AP32" s="19">
        <v>-1.8522756162829164</v>
      </c>
      <c r="AQ32" s="19">
        <v>34.554131397745707</v>
      </c>
      <c r="AR32" s="19">
        <v>37</v>
      </c>
      <c r="AS32" s="19">
        <v>7.0783680657470107</v>
      </c>
      <c r="AT32" s="19">
        <v>33.565612712112006</v>
      </c>
      <c r="AU32" s="19">
        <v>35</v>
      </c>
      <c r="AV32" s="19">
        <v>4.2733832991238705</v>
      </c>
      <c r="AW32" s="19">
        <v>18.205535669353331</v>
      </c>
      <c r="AX32" s="19">
        <v>36</v>
      </c>
      <c r="AY32" s="19">
        <v>97.742053042698174</v>
      </c>
      <c r="AZ32" s="19">
        <v>33.548787122043642</v>
      </c>
      <c r="BA32" s="19">
        <v>37</v>
      </c>
      <c r="BB32" s="19">
        <v>10.287146493259353</v>
      </c>
      <c r="BC32" s="19">
        <v>33.359367036927111</v>
      </c>
      <c r="BD32" s="19">
        <v>37</v>
      </c>
      <c r="BE32" s="19">
        <v>10.913375421790512</v>
      </c>
      <c r="BF32" s="19">
        <v>29.329144949050217</v>
      </c>
      <c r="BG32" s="19">
        <v>31</v>
      </c>
      <c r="BH32" s="19">
        <v>5.6969102026409093</v>
      </c>
      <c r="BI32" s="19">
        <v>29.915454500260857</v>
      </c>
      <c r="BJ32" s="19">
        <v>17</v>
      </c>
      <c r="BK32" s="19">
        <v>-43.173184950769297</v>
      </c>
      <c r="BL32" s="19">
        <v>28.108861489415855</v>
      </c>
      <c r="BM32" s="19">
        <v>31</v>
      </c>
      <c r="BN32" s="19">
        <v>10.285505557287612</v>
      </c>
      <c r="BO32" s="19">
        <v>27.873703135850548</v>
      </c>
      <c r="BP32" s="19">
        <v>30</v>
      </c>
      <c r="BQ32" s="19">
        <v>7.6283257154111537</v>
      </c>
      <c r="BR32" s="19">
        <v>25.804794986306202</v>
      </c>
      <c r="BS32" s="19">
        <v>30</v>
      </c>
      <c r="BT32" s="19">
        <v>16.257463064209819</v>
      </c>
      <c r="BU32" s="19">
        <v>23.960541912037225</v>
      </c>
      <c r="BV32" s="19">
        <v>27</v>
      </c>
      <c r="BW32" s="19">
        <v>12.685264378080785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38</v>
      </c>
      <c r="D33" s="19">
        <v>38.900796271350337</v>
      </c>
      <c r="E33" s="19">
        <v>42</v>
      </c>
      <c r="F33" s="19">
        <v>7.9669416199898313</v>
      </c>
      <c r="G33" s="19">
        <v>38.422834426798211</v>
      </c>
      <c r="H33" s="19">
        <v>42</v>
      </c>
      <c r="I33" s="19">
        <v>9.3099991881569153</v>
      </c>
      <c r="J33" s="19">
        <v>36.03165129411029</v>
      </c>
      <c r="K33" s="19">
        <v>40</v>
      </c>
      <c r="L33" s="19">
        <v>11.013507744893095</v>
      </c>
      <c r="M33" s="19">
        <v>36.178274281217199</v>
      </c>
      <c r="N33" s="19">
        <v>39</v>
      </c>
      <c r="O33" s="19">
        <v>7.799503361739303</v>
      </c>
      <c r="P33" s="19">
        <v>40.346519702599146</v>
      </c>
      <c r="Q33" s="19">
        <v>43</v>
      </c>
      <c r="R33" s="19">
        <v>6.5767266097797163</v>
      </c>
      <c r="S33" s="19">
        <v>44.581988308944332</v>
      </c>
      <c r="T33" s="19">
        <v>45</v>
      </c>
      <c r="U33" s="19">
        <v>0.93762460336880815</v>
      </c>
      <c r="V33" s="22">
        <v>49.481078132809529</v>
      </c>
      <c r="W33" s="19">
        <v>48</v>
      </c>
      <c r="X33" s="19">
        <v>-2.9932212245542544</v>
      </c>
      <c r="Y33" s="19">
        <v>57.794495546286839</v>
      </c>
      <c r="Z33" s="19">
        <v>61</v>
      </c>
      <c r="AA33" s="19">
        <v>5.5463836536922706</v>
      </c>
      <c r="AB33" s="19">
        <v>61.483541396844068</v>
      </c>
      <c r="AC33" s="19">
        <v>54</v>
      </c>
      <c r="AD33" s="19">
        <v>-12.171617357792918</v>
      </c>
      <c r="AE33" s="19">
        <v>61.309260450921997</v>
      </c>
      <c r="AF33" s="19">
        <v>58</v>
      </c>
      <c r="AG33" s="19">
        <v>-5.3976518825749924</v>
      </c>
      <c r="AH33" s="19">
        <v>62.209249143239973</v>
      </c>
      <c r="AI33" s="19">
        <v>60</v>
      </c>
      <c r="AJ33" s="19">
        <v>-3.5513194157882593</v>
      </c>
      <c r="AK33" s="19">
        <v>50.580033777444164</v>
      </c>
      <c r="AL33" s="19">
        <v>47</v>
      </c>
      <c r="AM33" s="19">
        <v>-7.0779584552999193</v>
      </c>
      <c r="AN33" s="19">
        <v>45.551048028768946</v>
      </c>
      <c r="AO33" s="19">
        <v>50</v>
      </c>
      <c r="AP33" s="19">
        <v>9.7669585306164688</v>
      </c>
      <c r="AQ33" s="19">
        <v>44.82698127275119</v>
      </c>
      <c r="AR33" s="19">
        <v>47</v>
      </c>
      <c r="AS33" s="19">
        <v>4.8475687310439399</v>
      </c>
      <c r="AT33" s="19">
        <v>33.565612712112006</v>
      </c>
      <c r="AU33" s="19">
        <v>50</v>
      </c>
      <c r="AV33" s="19">
        <v>48.961976141605525</v>
      </c>
      <c r="AW33" s="19">
        <v>46.424115956850997</v>
      </c>
      <c r="AX33" s="19">
        <v>46</v>
      </c>
      <c r="AY33" s="19">
        <v>-0.91356819211203222</v>
      </c>
      <c r="AZ33" s="19">
        <v>40.4305896086167</v>
      </c>
      <c r="BA33" s="19">
        <v>51</v>
      </c>
      <c r="BB33" s="19">
        <v>26.142112924147693</v>
      </c>
      <c r="BC33" s="19">
        <v>47.405416315633261</v>
      </c>
      <c r="BD33" s="19">
        <v>58</v>
      </c>
      <c r="BE33" s="19">
        <v>22.348888603416565</v>
      </c>
      <c r="BF33" s="19">
        <v>48.306826974906244</v>
      </c>
      <c r="BG33" s="19">
        <v>47</v>
      </c>
      <c r="BH33" s="19">
        <v>-2.7052635346658063</v>
      </c>
      <c r="BI33" s="19">
        <v>48.197121139309154</v>
      </c>
      <c r="BJ33" s="19">
        <v>59</v>
      </c>
      <c r="BK33" s="19">
        <v>22.413950471162295</v>
      </c>
      <c r="BL33" s="19">
        <v>47.123679555785401</v>
      </c>
      <c r="BM33" s="19">
        <v>57</v>
      </c>
      <c r="BN33" s="19">
        <v>20.95829641767029</v>
      </c>
      <c r="BO33" s="19">
        <v>45.611514222300897</v>
      </c>
      <c r="BP33" s="19">
        <v>56</v>
      </c>
      <c r="BQ33" s="19">
        <v>22.776016001283832</v>
      </c>
      <c r="BR33" s="19">
        <v>40.427512145213051</v>
      </c>
      <c r="BS33" s="19">
        <v>51</v>
      </c>
      <c r="BT33" s="19">
        <v>26.151715239887245</v>
      </c>
      <c r="BU33" s="19">
        <v>35.08507922834022</v>
      </c>
      <c r="BV33" s="19">
        <v>48</v>
      </c>
      <c r="BW33" s="19">
        <v>36.810293879079119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39</v>
      </c>
      <c r="D34" s="19">
        <v>17.50535832210765</v>
      </c>
      <c r="E34" s="19">
        <v>28</v>
      </c>
      <c r="F34" s="19">
        <v>59.951024622207171</v>
      </c>
      <c r="G34" s="19">
        <v>15.369133770719284</v>
      </c>
      <c r="H34" s="19">
        <v>27</v>
      </c>
      <c r="I34" s="19">
        <v>75.676784409537916</v>
      </c>
      <c r="J34" s="19">
        <v>15.171221597520121</v>
      </c>
      <c r="K34" s="19">
        <v>27</v>
      </c>
      <c r="L34" s="19">
        <v>77.968529603531749</v>
      </c>
      <c r="M34" s="19">
        <v>14.280897742585736</v>
      </c>
      <c r="N34" s="19">
        <v>27</v>
      </c>
      <c r="O34" s="19">
        <v>89.063744357512007</v>
      </c>
      <c r="P34" s="19">
        <v>15.129944888474681</v>
      </c>
      <c r="Q34" s="19">
        <v>26</v>
      </c>
      <c r="R34" s="19">
        <v>71.84464445607891</v>
      </c>
      <c r="S34" s="19">
        <v>16.84208447226786</v>
      </c>
      <c r="T34" s="19">
        <v>28</v>
      </c>
      <c r="U34" s="19">
        <v>66.25020522907802</v>
      </c>
      <c r="V34" s="22">
        <v>14.553258274355743</v>
      </c>
      <c r="W34" s="19">
        <v>28</v>
      </c>
      <c r="X34" s="19">
        <v>92.396777904634078</v>
      </c>
      <c r="Y34" s="19">
        <v>18.001564186548357</v>
      </c>
      <c r="Z34" s="19">
        <v>33</v>
      </c>
      <c r="AA34" s="19">
        <v>83.317403187991872</v>
      </c>
      <c r="AB34" s="19">
        <v>19.863913374365005</v>
      </c>
      <c r="AC34" s="19">
        <v>35</v>
      </c>
      <c r="AD34" s="19">
        <v>76.198915794551255</v>
      </c>
      <c r="AE34" s="19">
        <v>18.788321751089001</v>
      </c>
      <c r="AF34" s="19">
        <v>39</v>
      </c>
      <c r="AG34" s="19">
        <v>107.57575113242616</v>
      </c>
      <c r="AH34" s="19">
        <v>22.969568914427068</v>
      </c>
      <c r="AI34" s="19">
        <v>36</v>
      </c>
      <c r="AJ34" s="19">
        <v>56.729105949344074</v>
      </c>
      <c r="AK34" s="19">
        <v>19.086805199035535</v>
      </c>
      <c r="AL34" s="19">
        <v>38</v>
      </c>
      <c r="AM34" s="19">
        <v>99.090416671304212</v>
      </c>
      <c r="AN34" s="19">
        <v>19.383424693093168</v>
      </c>
      <c r="AO34" s="19">
        <v>33</v>
      </c>
      <c r="AP34" s="19">
        <v>70.248552680986137</v>
      </c>
      <c r="AQ34" s="19">
        <v>18.67790886364633</v>
      </c>
      <c r="AR34" s="19">
        <v>37</v>
      </c>
      <c r="AS34" s="19">
        <v>98.094980921631944</v>
      </c>
      <c r="AT34" s="19">
        <v>19.957931882877411</v>
      </c>
      <c r="AU34" s="19">
        <v>32</v>
      </c>
      <c r="AV34" s="19">
        <v>60.337254319691759</v>
      </c>
      <c r="AW34" s="19">
        <v>20.936366019756331</v>
      </c>
      <c r="AX34" s="19">
        <v>36</v>
      </c>
      <c r="AY34" s="19">
        <v>71.949611341476668</v>
      </c>
      <c r="AZ34" s="19">
        <v>19.785182148897533</v>
      </c>
      <c r="BA34" s="19">
        <v>38</v>
      </c>
      <c r="BB34" s="19">
        <v>92.06292726558209</v>
      </c>
      <c r="BC34" s="19">
        <v>20.191195838140093</v>
      </c>
      <c r="BD34" s="19">
        <v>28</v>
      </c>
      <c r="BE34" s="19">
        <v>38.674302525011875</v>
      </c>
      <c r="BF34" s="19">
        <v>12.939328653992744</v>
      </c>
      <c r="BG34" s="19">
        <v>31</v>
      </c>
      <c r="BH34" s="19">
        <v>139.57966312598603</v>
      </c>
      <c r="BI34" s="19">
        <v>14.126742402900959</v>
      </c>
      <c r="BJ34" s="19">
        <v>35</v>
      </c>
      <c r="BK34" s="19">
        <v>147.75704831152487</v>
      </c>
      <c r="BL34" s="19">
        <v>14.054430744707927</v>
      </c>
      <c r="BM34" s="19">
        <v>34</v>
      </c>
      <c r="BN34" s="19">
        <v>141.91659283534054</v>
      </c>
      <c r="BO34" s="19">
        <v>13.514522732533598</v>
      </c>
      <c r="BP34" s="19">
        <v>32</v>
      </c>
      <c r="BQ34" s="19">
        <v>136.78231657390455</v>
      </c>
      <c r="BR34" s="19">
        <v>12.902397493153101</v>
      </c>
      <c r="BS34" s="19">
        <v>32</v>
      </c>
      <c r="BT34" s="19">
        <v>148.01592120364759</v>
      </c>
      <c r="BU34" s="19">
        <v>12.836004595734227</v>
      </c>
      <c r="BV34" s="19">
        <v>30</v>
      </c>
      <c r="BW34" s="19">
        <v>133.71758537676016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40</v>
      </c>
      <c r="D35" s="19">
        <v>59.323714313809262</v>
      </c>
      <c r="E35" s="19">
        <v>55</v>
      </c>
      <c r="F35" s="19">
        <v>-7.2883405292827312</v>
      </c>
      <c r="G35" s="19">
        <v>58.594822500867274</v>
      </c>
      <c r="H35" s="19">
        <v>55</v>
      </c>
      <c r="I35" s="19">
        <v>-6.1350514387411375</v>
      </c>
      <c r="J35" s="19">
        <v>58.788483690390464</v>
      </c>
      <c r="K35" s="19">
        <v>53</v>
      </c>
      <c r="L35" s="19">
        <v>-9.8462884684618022</v>
      </c>
      <c r="M35" s="19">
        <v>62.83595006737724</v>
      </c>
      <c r="N35" s="19">
        <v>51</v>
      </c>
      <c r="O35" s="19">
        <v>-18.836271361674136</v>
      </c>
      <c r="P35" s="19">
        <v>64.55443152415863</v>
      </c>
      <c r="Q35" s="19">
        <v>51</v>
      </c>
      <c r="R35" s="19">
        <v>-20.996903239843519</v>
      </c>
      <c r="S35" s="19">
        <v>66.37762703776157</v>
      </c>
      <c r="T35" s="19">
        <v>51</v>
      </c>
      <c r="U35" s="19">
        <v>-23.166882764599873</v>
      </c>
      <c r="V35" s="22">
        <v>59.183250315713359</v>
      </c>
      <c r="W35" s="19">
        <v>54</v>
      </c>
      <c r="X35" s="19">
        <v>-8.7579683239147617</v>
      </c>
      <c r="Y35" s="19">
        <v>66.321552266230796</v>
      </c>
      <c r="Z35" s="19">
        <v>62</v>
      </c>
      <c r="AA35" s="19">
        <v>-6.5160601924439838</v>
      </c>
      <c r="AB35" s="19">
        <v>67.158945218091205</v>
      </c>
      <c r="AC35" s="19">
        <v>61</v>
      </c>
      <c r="AD35" s="19">
        <v>-9.1706997453439971</v>
      </c>
      <c r="AE35" s="19">
        <v>70.208991806700993</v>
      </c>
      <c r="AF35" s="19">
        <v>72</v>
      </c>
      <c r="AG35" s="19">
        <v>2.5509669733329892</v>
      </c>
      <c r="AH35" s="19">
        <v>75.608164343322429</v>
      </c>
      <c r="AI35" s="19">
        <v>80</v>
      </c>
      <c r="AJ35" s="19">
        <v>5.8086791219200524</v>
      </c>
      <c r="AK35" s="19">
        <v>72.529859756335028</v>
      </c>
      <c r="AL35" s="19">
        <v>69</v>
      </c>
      <c r="AM35" s="19">
        <v>-4.8667676570637752</v>
      </c>
      <c r="AN35" s="19">
        <v>77.533698772372674</v>
      </c>
      <c r="AO35" s="19">
        <v>78</v>
      </c>
      <c r="AP35" s="19">
        <v>0.60141749330999539</v>
      </c>
      <c r="AQ35" s="19">
        <v>71.909949125038366</v>
      </c>
      <c r="AR35" s="19">
        <v>79</v>
      </c>
      <c r="AS35" s="19">
        <v>9.8596243791430318</v>
      </c>
      <c r="AT35" s="19">
        <v>73.481476477866835</v>
      </c>
      <c r="AU35" s="19">
        <v>75</v>
      </c>
      <c r="AV35" s="19">
        <v>2.066539208137109</v>
      </c>
      <c r="AW35" s="19">
        <v>72.822142677413325</v>
      </c>
      <c r="AX35" s="19">
        <v>79</v>
      </c>
      <c r="AY35" s="19">
        <v>8.4834874331469141</v>
      </c>
      <c r="AZ35" s="19">
        <v>67.097574244087284</v>
      </c>
      <c r="BA35" s="19">
        <v>81</v>
      </c>
      <c r="BB35" s="19">
        <v>20.719714404783886</v>
      </c>
      <c r="BC35" s="19">
        <v>64.085099834096823</v>
      </c>
      <c r="BD35" s="19">
        <v>76</v>
      </c>
      <c r="BE35" s="19">
        <v>18.592309595753786</v>
      </c>
      <c r="BF35" s="19">
        <v>37.955364051712053</v>
      </c>
      <c r="BG35" s="19">
        <v>71</v>
      </c>
      <c r="BH35" s="19">
        <v>87.061833745729558</v>
      </c>
      <c r="BI35" s="19">
        <v>58.999924153292241</v>
      </c>
      <c r="BJ35" s="19">
        <v>69</v>
      </c>
      <c r="BK35" s="19">
        <v>16.949302885077941</v>
      </c>
      <c r="BL35" s="19">
        <v>65.311766401878018</v>
      </c>
      <c r="BM35" s="19">
        <v>61</v>
      </c>
      <c r="BN35" s="19">
        <v>-6.601821753444467</v>
      </c>
      <c r="BO35" s="19">
        <v>54.058090930134391</v>
      </c>
      <c r="BP35" s="19">
        <v>60</v>
      </c>
      <c r="BQ35" s="19">
        <v>10.991710894017762</v>
      </c>
      <c r="BR35" s="19">
        <v>53.329909638366146</v>
      </c>
      <c r="BS35" s="19">
        <v>55</v>
      </c>
      <c r="BT35" s="19">
        <v>3.1316204601861379</v>
      </c>
      <c r="BU35" s="19">
        <v>50.488284743221293</v>
      </c>
      <c r="BV35" s="19">
        <v>56</v>
      </c>
      <c r="BW35" s="19">
        <v>10.916820178801432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41</v>
      </c>
      <c r="D36" s="19">
        <v>44.735915712052886</v>
      </c>
      <c r="E36" s="19">
        <v>40</v>
      </c>
      <c r="F36" s="19">
        <v>-10.586383751561213</v>
      </c>
      <c r="G36" s="19">
        <v>39.383405287468165</v>
      </c>
      <c r="H36" s="19">
        <v>37</v>
      </c>
      <c r="I36" s="19">
        <v>-6.0518009300393496</v>
      </c>
      <c r="J36" s="19">
        <v>39.824456693490319</v>
      </c>
      <c r="K36" s="19">
        <v>37</v>
      </c>
      <c r="L36" s="19">
        <v>-7.0922667325477988</v>
      </c>
      <c r="M36" s="19">
        <v>38.08239398022863</v>
      </c>
      <c r="N36" s="19">
        <v>35</v>
      </c>
      <c r="O36" s="19">
        <v>-8.094013159542774</v>
      </c>
      <c r="P36" s="19">
        <v>39.337856710034167</v>
      </c>
      <c r="Q36" s="19">
        <v>35</v>
      </c>
      <c r="R36" s="19">
        <v>-11.027181124811209</v>
      </c>
      <c r="S36" s="19">
        <v>40.619144903704836</v>
      </c>
      <c r="T36" s="19">
        <v>38</v>
      </c>
      <c r="U36" s="19">
        <v>-6.4480552456581766</v>
      </c>
      <c r="V36" s="22">
        <v>47.540643696228763</v>
      </c>
      <c r="W36" s="19">
        <v>42</v>
      </c>
      <c r="X36" s="19">
        <v>-11.654540758076196</v>
      </c>
      <c r="Y36" s="19">
        <v>55.899594052965959</v>
      </c>
      <c r="Z36" s="19">
        <v>52</v>
      </c>
      <c r="AA36" s="19">
        <v>-6.9760686442034219</v>
      </c>
      <c r="AB36" s="19">
        <v>62.429442033718587</v>
      </c>
      <c r="AC36" s="19">
        <v>58</v>
      </c>
      <c r="AD36" s="19">
        <v>-7.0951171265093382</v>
      </c>
      <c r="AE36" s="19">
        <v>68.231273727638992</v>
      </c>
      <c r="AF36" s="19">
        <v>59</v>
      </c>
      <c r="AG36" s="19">
        <v>-13.529387952638508</v>
      </c>
      <c r="AH36" s="19">
        <v>63.16631451467444</v>
      </c>
      <c r="AI36" s="19">
        <v>63</v>
      </c>
      <c r="AJ36" s="19">
        <v>-0.26329621405377795</v>
      </c>
      <c r="AK36" s="19">
        <v>63.940797416769044</v>
      </c>
      <c r="AL36" s="19">
        <v>59</v>
      </c>
      <c r="AM36" s="19">
        <v>-7.7271438836846214</v>
      </c>
      <c r="AN36" s="19">
        <v>56.211931609970186</v>
      </c>
      <c r="AO36" s="19">
        <v>55</v>
      </c>
      <c r="AP36" s="19">
        <v>-2.1560042063297971</v>
      </c>
      <c r="AQ36" s="19">
        <v>52.298144818209721</v>
      </c>
      <c r="AR36" s="19">
        <v>55</v>
      </c>
      <c r="AS36" s="19">
        <v>5.1662543502872369</v>
      </c>
      <c r="AT36" s="19">
        <v>54.430723316938391</v>
      </c>
      <c r="AU36" s="19">
        <v>52</v>
      </c>
      <c r="AV36" s="19">
        <v>-4.4657193011836567</v>
      </c>
      <c r="AW36" s="19">
        <v>53.706330224592328</v>
      </c>
      <c r="AX36" s="19">
        <v>56</v>
      </c>
      <c r="AY36" s="19">
        <v>4.2707624330611811</v>
      </c>
      <c r="AZ36" s="19">
        <v>51.613518649297916</v>
      </c>
      <c r="BA36" s="19">
        <v>54</v>
      </c>
      <c r="BB36" s="19">
        <v>4.6237524841460242</v>
      </c>
      <c r="BC36" s="19">
        <v>57.939953274662876</v>
      </c>
      <c r="BD36" s="19">
        <v>46</v>
      </c>
      <c r="BE36" s="19">
        <v>-20.607461000290819</v>
      </c>
      <c r="BF36" s="19">
        <v>55.207802257035709</v>
      </c>
      <c r="BG36" s="19">
        <v>52</v>
      </c>
      <c r="BH36" s="19">
        <v>-5.8104146984530711</v>
      </c>
      <c r="BI36" s="19">
        <v>34.070378736408195</v>
      </c>
      <c r="BJ36" s="19">
        <v>60</v>
      </c>
      <c r="BK36" s="19">
        <v>76.106055245822574</v>
      </c>
      <c r="BL36" s="19">
        <v>46.296948335508468</v>
      </c>
      <c r="BM36" s="19">
        <v>56</v>
      </c>
      <c r="BN36" s="19">
        <v>20.958296417670283</v>
      </c>
      <c r="BO36" s="19">
        <v>44.766856551517542</v>
      </c>
      <c r="BP36" s="19">
        <v>53</v>
      </c>
      <c r="BQ36" s="19">
        <v>18.39115828695228</v>
      </c>
      <c r="BR36" s="19">
        <v>41.287671978089925</v>
      </c>
      <c r="BS36" s="19">
        <v>49</v>
      </c>
      <c r="BT36" s="19">
        <v>18.679493544714184</v>
      </c>
      <c r="BU36" s="19">
        <v>38.508013787202685</v>
      </c>
      <c r="BV36" s="19">
        <v>46</v>
      </c>
      <c r="BW36" s="19">
        <v>19.455654748121848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42</v>
      </c>
      <c r="D37" s="32">
        <v>0.5</v>
      </c>
      <c r="E37" s="32">
        <v>0.5</v>
      </c>
      <c r="F37" s="19">
        <v>0</v>
      </c>
      <c r="G37" s="32">
        <v>0.5</v>
      </c>
      <c r="H37" s="32">
        <v>0.5</v>
      </c>
      <c r="I37" s="19">
        <v>0</v>
      </c>
      <c r="J37" s="32">
        <v>0.5</v>
      </c>
      <c r="K37" s="32">
        <v>0.5</v>
      </c>
      <c r="L37" s="19">
        <v>0</v>
      </c>
      <c r="M37" s="32">
        <v>0.5</v>
      </c>
      <c r="N37" s="19">
        <v>0.5</v>
      </c>
      <c r="O37" s="19">
        <v>0</v>
      </c>
      <c r="P37" s="32">
        <v>0.5</v>
      </c>
      <c r="Q37" s="32">
        <v>0.5</v>
      </c>
      <c r="R37" s="19">
        <v>0</v>
      </c>
      <c r="S37" s="32">
        <v>0.5</v>
      </c>
      <c r="T37" s="32">
        <v>0.5</v>
      </c>
      <c r="U37" s="19">
        <v>0</v>
      </c>
      <c r="V37" s="33">
        <v>0.5</v>
      </c>
      <c r="W37" s="32">
        <v>0.5</v>
      </c>
      <c r="X37" s="19">
        <v>0</v>
      </c>
      <c r="Y37" s="32">
        <v>0.5</v>
      </c>
      <c r="Z37" s="32">
        <v>0.3</v>
      </c>
      <c r="AA37" s="19">
        <v>-40</v>
      </c>
      <c r="AB37" s="32">
        <v>2</v>
      </c>
      <c r="AC37" s="32">
        <v>0.3</v>
      </c>
      <c r="AD37" s="19">
        <v>-85</v>
      </c>
      <c r="AE37" s="32">
        <v>2</v>
      </c>
      <c r="AF37" s="32">
        <v>1</v>
      </c>
      <c r="AG37" s="19">
        <v>-50</v>
      </c>
      <c r="AH37" s="32">
        <v>2</v>
      </c>
      <c r="AI37" s="32">
        <v>1</v>
      </c>
      <c r="AJ37" s="19">
        <v>-50</v>
      </c>
      <c r="AK37" s="32">
        <v>2</v>
      </c>
      <c r="AL37" s="32">
        <v>1</v>
      </c>
      <c r="AM37" s="19">
        <v>-50</v>
      </c>
      <c r="AN37" s="32">
        <v>2</v>
      </c>
      <c r="AO37" s="32">
        <v>1</v>
      </c>
      <c r="AP37" s="19">
        <v>-50</v>
      </c>
      <c r="AQ37" s="32">
        <v>1</v>
      </c>
      <c r="AR37" s="32">
        <v>1</v>
      </c>
      <c r="AS37" s="19">
        <v>0</v>
      </c>
      <c r="AT37" s="32">
        <v>1</v>
      </c>
      <c r="AU37" s="32">
        <v>1</v>
      </c>
      <c r="AV37" s="19">
        <v>0</v>
      </c>
      <c r="AW37" s="32">
        <v>0.5</v>
      </c>
      <c r="AX37" s="32">
        <v>0.5</v>
      </c>
      <c r="AY37" s="19">
        <v>0</v>
      </c>
      <c r="AZ37" s="32">
        <v>0.5</v>
      </c>
      <c r="BA37" s="32">
        <v>0.5</v>
      </c>
      <c r="BB37" s="19">
        <v>0</v>
      </c>
      <c r="BC37" s="32">
        <v>0.6</v>
      </c>
      <c r="BD37" s="32">
        <v>0.5</v>
      </c>
      <c r="BE37" s="19">
        <v>-16.666666666666664</v>
      </c>
      <c r="BF37" s="32">
        <v>2</v>
      </c>
      <c r="BG37" s="32">
        <v>0.5</v>
      </c>
      <c r="BH37" s="19">
        <v>-75</v>
      </c>
      <c r="BI37" s="32">
        <v>2</v>
      </c>
      <c r="BJ37" s="32">
        <v>0.1</v>
      </c>
      <c r="BK37" s="19">
        <v>-95</v>
      </c>
      <c r="BL37" s="32">
        <v>0.6</v>
      </c>
      <c r="BM37" s="32">
        <v>0.1</v>
      </c>
      <c r="BN37" s="19">
        <v>-83.333333333333343</v>
      </c>
      <c r="BO37" s="32">
        <v>0.5</v>
      </c>
      <c r="BP37" s="32">
        <v>0.9</v>
      </c>
      <c r="BQ37" s="19">
        <v>80</v>
      </c>
      <c r="BR37" s="32">
        <v>0.6</v>
      </c>
      <c r="BS37" s="32">
        <v>0.3</v>
      </c>
      <c r="BT37" s="19">
        <v>-50</v>
      </c>
      <c r="BU37" s="32">
        <v>0.6</v>
      </c>
      <c r="BV37" s="32">
        <v>0.3</v>
      </c>
      <c r="BW37" s="19">
        <v>-50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43</v>
      </c>
      <c r="D38" s="32">
        <v>23.340477762810202</v>
      </c>
      <c r="E38" s="32">
        <v>2.9</v>
      </c>
      <c r="F38" s="19">
        <v>-87.57523290881069</v>
      </c>
      <c r="G38" s="32">
        <v>25.935413238088792</v>
      </c>
      <c r="H38" s="32">
        <v>4.2</v>
      </c>
      <c r="I38" s="19">
        <v>-83.805926046198977</v>
      </c>
      <c r="J38" s="32">
        <v>26.54963779566021</v>
      </c>
      <c r="K38" s="32">
        <v>3.8</v>
      </c>
      <c r="L38" s="19">
        <v>-85.687187037176287</v>
      </c>
      <c r="M38" s="32">
        <v>25.705615936654326</v>
      </c>
      <c r="N38" s="19">
        <v>4.2</v>
      </c>
      <c r="O38" s="19">
        <v>-83.661157895029831</v>
      </c>
      <c r="P38" s="32">
        <v>28.242563791819403</v>
      </c>
      <c r="Q38" s="32">
        <v>4.0999999999999996</v>
      </c>
      <c r="R38" s="19">
        <v>-85.482904348833998</v>
      </c>
      <c r="S38" s="32">
        <v>22.786349580127105</v>
      </c>
      <c r="T38" s="32">
        <v>3.8</v>
      </c>
      <c r="U38" s="19">
        <v>-83.323348978573847</v>
      </c>
      <c r="V38" s="33">
        <v>19.404344365807656</v>
      </c>
      <c r="W38" s="32">
        <v>2.9</v>
      </c>
      <c r="X38" s="19">
        <v>-85.054893144907894</v>
      </c>
      <c r="Y38" s="32">
        <v>19.896465679869237</v>
      </c>
      <c r="Z38" s="32">
        <v>4.4000000000000004</v>
      </c>
      <c r="AA38" s="19">
        <v>-77.885519615416854</v>
      </c>
      <c r="AB38" s="32">
        <v>24.593416558737626</v>
      </c>
      <c r="AC38" s="32">
        <v>4.0999999999999996</v>
      </c>
      <c r="AD38" s="19">
        <v>-83.328871813284778</v>
      </c>
      <c r="AE38" s="32">
        <v>20.766039830150998</v>
      </c>
      <c r="AF38" s="32">
        <v>4</v>
      </c>
      <c r="AG38" s="19">
        <v>-80.73778133569671</v>
      </c>
      <c r="AH38" s="32">
        <v>23.926634285861528</v>
      </c>
      <c r="AI38" s="32">
        <v>6</v>
      </c>
      <c r="AJ38" s="19">
        <v>-74.923343048104954</v>
      </c>
      <c r="AK38" s="32">
        <v>36.264929878167514</v>
      </c>
      <c r="AL38" s="32">
        <v>7</v>
      </c>
      <c r="AM38" s="19">
        <v>-80.697605031868008</v>
      </c>
      <c r="AN38" s="32">
        <v>35.859335682222358</v>
      </c>
      <c r="AO38" s="32">
        <v>7</v>
      </c>
      <c r="AP38" s="19">
        <v>-80.47928142887956</v>
      </c>
      <c r="AQ38" s="32">
        <v>35.488026840928022</v>
      </c>
      <c r="AR38" s="32">
        <v>8</v>
      </c>
      <c r="AS38" s="19">
        <v>-77.457185670369043</v>
      </c>
      <c r="AT38" s="32">
        <v>34.47279143406098</v>
      </c>
      <c r="AU38" s="32">
        <v>9</v>
      </c>
      <c r="AV38" s="19">
        <v>-73.892453655181768</v>
      </c>
      <c r="AW38" s="32">
        <v>34.590517771771331</v>
      </c>
      <c r="AX38" s="32">
        <v>12</v>
      </c>
      <c r="AY38" s="19">
        <v>-65.308411746895061</v>
      </c>
      <c r="AZ38" s="32">
        <v>34.409012432865275</v>
      </c>
      <c r="BA38" s="32">
        <v>12</v>
      </c>
      <c r="BB38" s="19">
        <v>-65.125415838617997</v>
      </c>
      <c r="BC38" s="32">
        <v>32.481488957007976</v>
      </c>
      <c r="BD38" s="32">
        <v>9.1999999999999993</v>
      </c>
      <c r="BE38" s="19">
        <v>-71.676175275779428</v>
      </c>
      <c r="BF38" s="32">
        <v>27.603901128517855</v>
      </c>
      <c r="BG38" s="32">
        <v>8.8000000000000007</v>
      </c>
      <c r="BH38" s="19">
        <v>-68.120448051784109</v>
      </c>
      <c r="BI38" s="32">
        <v>19.943636333507236</v>
      </c>
      <c r="BJ38" s="32">
        <v>4.9000000000000004</v>
      </c>
      <c r="BK38" s="19">
        <v>-75.430759375773775</v>
      </c>
      <c r="BL38" s="32">
        <v>13.227699524430991</v>
      </c>
      <c r="BM38" s="32">
        <v>4.7</v>
      </c>
      <c r="BN38" s="19">
        <v>-64.468500427309351</v>
      </c>
      <c r="BO38" s="32">
        <v>14.359180403316948</v>
      </c>
      <c r="BP38" s="32">
        <v>3.7</v>
      </c>
      <c r="BQ38" s="19">
        <v>-74.232512608133931</v>
      </c>
      <c r="BR38" s="32">
        <v>18.063356490414343</v>
      </c>
      <c r="BS38" s="32">
        <v>2.8</v>
      </c>
      <c r="BT38" s="19">
        <v>-84.499004924772024</v>
      </c>
      <c r="BU38" s="32">
        <v>17.970406434027918</v>
      </c>
      <c r="BV38" s="32">
        <v>1.9</v>
      </c>
      <c r="BW38" s="19">
        <v>-89.427061613908478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44</v>
      </c>
      <c r="D39" s="32">
        <v>5</v>
      </c>
      <c r="E39" s="32">
        <v>5.0999999999999996</v>
      </c>
      <c r="F39" s="19">
        <v>1.9999999999999927</v>
      </c>
      <c r="G39" s="32">
        <v>5</v>
      </c>
      <c r="H39" s="32">
        <v>5</v>
      </c>
      <c r="I39" s="19">
        <v>0</v>
      </c>
      <c r="J39" s="32">
        <v>5</v>
      </c>
      <c r="K39" s="32">
        <v>5.0999999999999996</v>
      </c>
      <c r="L39" s="19">
        <v>1.9999999999999927</v>
      </c>
      <c r="M39" s="32">
        <v>5</v>
      </c>
      <c r="N39" s="19">
        <v>4.9000000000000004</v>
      </c>
      <c r="O39" s="19">
        <v>-1.9999999999999927</v>
      </c>
      <c r="P39" s="32">
        <v>5</v>
      </c>
      <c r="Q39" s="32">
        <v>5</v>
      </c>
      <c r="R39" s="19">
        <v>0</v>
      </c>
      <c r="S39" s="32">
        <v>5</v>
      </c>
      <c r="T39" s="32">
        <v>5</v>
      </c>
      <c r="U39" s="19">
        <v>0</v>
      </c>
      <c r="V39" s="33">
        <v>5</v>
      </c>
      <c r="W39" s="32">
        <v>4.8</v>
      </c>
      <c r="X39" s="19">
        <v>-4.0000000000000036</v>
      </c>
      <c r="Y39" s="32">
        <v>5</v>
      </c>
      <c r="Z39" s="32">
        <v>5</v>
      </c>
      <c r="AA39" s="19">
        <v>0</v>
      </c>
      <c r="AB39" s="32">
        <v>6</v>
      </c>
      <c r="AC39" s="32">
        <v>5.6</v>
      </c>
      <c r="AD39" s="19">
        <v>-6.6666666666666723</v>
      </c>
      <c r="AE39" s="32">
        <v>6</v>
      </c>
      <c r="AF39" s="32">
        <v>6</v>
      </c>
      <c r="AG39" s="19">
        <v>0</v>
      </c>
      <c r="AH39" s="32">
        <v>6</v>
      </c>
      <c r="AI39" s="32">
        <v>6</v>
      </c>
      <c r="AJ39" s="19">
        <v>0</v>
      </c>
      <c r="AK39" s="32">
        <v>6</v>
      </c>
      <c r="AL39" s="32">
        <v>6</v>
      </c>
      <c r="AM39" s="19">
        <v>0</v>
      </c>
      <c r="AN39" s="32">
        <v>6</v>
      </c>
      <c r="AO39" s="32">
        <v>6</v>
      </c>
      <c r="AP39" s="19">
        <v>0</v>
      </c>
      <c r="AQ39" s="32">
        <v>6</v>
      </c>
      <c r="AR39" s="32">
        <v>6</v>
      </c>
      <c r="AS39" s="19">
        <v>0</v>
      </c>
      <c r="AT39" s="32">
        <v>6</v>
      </c>
      <c r="AU39" s="32">
        <v>6</v>
      </c>
      <c r="AV39" s="19">
        <v>0</v>
      </c>
      <c r="AW39" s="32">
        <v>6</v>
      </c>
      <c r="AX39" s="32">
        <v>5.6</v>
      </c>
      <c r="AY39" s="19">
        <v>-6.6666666666666723</v>
      </c>
      <c r="AZ39" s="32">
        <v>6</v>
      </c>
      <c r="BA39" s="32">
        <v>6.1</v>
      </c>
      <c r="BB39" s="19">
        <v>1.6666666666666607</v>
      </c>
      <c r="BC39" s="32">
        <v>6</v>
      </c>
      <c r="BD39" s="32">
        <v>7</v>
      </c>
      <c r="BE39" s="19">
        <v>16.666666666666664</v>
      </c>
      <c r="BF39" s="32">
        <v>3</v>
      </c>
      <c r="BG39" s="32">
        <v>5.9</v>
      </c>
      <c r="BH39" s="19">
        <v>96.666666666666686</v>
      </c>
      <c r="BI39" s="32">
        <v>5</v>
      </c>
      <c r="BJ39" s="32">
        <v>5.7</v>
      </c>
      <c r="BK39" s="19">
        <v>14.000000000000004</v>
      </c>
      <c r="BL39" s="32">
        <v>4.7</v>
      </c>
      <c r="BM39" s="32">
        <v>5.6</v>
      </c>
      <c r="BN39" s="19">
        <v>19.148936170212753</v>
      </c>
      <c r="BO39" s="32">
        <v>5</v>
      </c>
      <c r="BP39" s="32">
        <v>5.4</v>
      </c>
      <c r="BQ39" s="19">
        <v>8.0000000000000071</v>
      </c>
      <c r="BR39" s="32">
        <v>4.7</v>
      </c>
      <c r="BS39" s="32">
        <v>5.5</v>
      </c>
      <c r="BT39" s="19">
        <v>17.021276595744677</v>
      </c>
      <c r="BU39" s="32">
        <v>4.4000000000000004</v>
      </c>
      <c r="BV39" s="32">
        <v>5.4</v>
      </c>
      <c r="BW39" s="19">
        <v>22.727272727272727</v>
      </c>
      <c r="BX39" s="23"/>
      <c r="BY39" s="23"/>
    </row>
    <row r="40" spans="1:78" s="38" customFormat="1" ht="33.75" customHeight="1" x14ac:dyDescent="0.25">
      <c r="A40" s="34" t="s">
        <v>45</v>
      </c>
      <c r="B40" s="35"/>
      <c r="C40" s="35"/>
      <c r="D40" s="36">
        <v>434.38127889163746</v>
      </c>
      <c r="E40" s="36">
        <v>371.7</v>
      </c>
      <c r="F40" s="36">
        <v>-14.430013892765899</v>
      </c>
      <c r="G40" s="36">
        <v>422.38775353076062</v>
      </c>
      <c r="H40" s="36">
        <v>365.7</v>
      </c>
      <c r="I40" s="36">
        <v>-13.420785299030294</v>
      </c>
      <c r="J40" s="36">
        <v>412.2783790835083</v>
      </c>
      <c r="K40" s="36">
        <v>353.40000000000003</v>
      </c>
      <c r="L40" s="36">
        <v>-14.28121921270634</v>
      </c>
      <c r="M40" s="36">
        <v>419.64603453498637</v>
      </c>
      <c r="N40" s="36">
        <v>349.59999999999997</v>
      </c>
      <c r="O40" s="36">
        <v>-16.69169461177086</v>
      </c>
      <c r="P40" s="36">
        <v>442.25107578063574</v>
      </c>
      <c r="Q40" s="36">
        <v>347.6</v>
      </c>
      <c r="R40" s="36">
        <v>-21.402113180519272</v>
      </c>
      <c r="S40" s="36">
        <v>446.36632883289394</v>
      </c>
      <c r="T40" s="36">
        <v>359.3</v>
      </c>
      <c r="U40" s="36">
        <v>-19.505577192738688</v>
      </c>
      <c r="V40" s="36">
        <v>426.5742727380262</v>
      </c>
      <c r="W40" s="36">
        <v>375.2</v>
      </c>
      <c r="X40" s="36">
        <v>-12.043453161924957</v>
      </c>
      <c r="Y40" s="36">
        <v>469.75086586361556</v>
      </c>
      <c r="Z40" s="36">
        <v>445.7</v>
      </c>
      <c r="AA40" s="36">
        <v>-5.1199194320587678</v>
      </c>
      <c r="AB40" s="36">
        <v>512.16503945412137</v>
      </c>
      <c r="AC40" s="36">
        <v>468.00000000000006</v>
      </c>
      <c r="AD40" s="36">
        <v>-8.62320464145572</v>
      </c>
      <c r="AE40" s="36">
        <v>547.91703558392589</v>
      </c>
      <c r="AF40" s="36">
        <v>514</v>
      </c>
      <c r="AG40" s="36">
        <v>-6.1901772314452401</v>
      </c>
      <c r="AH40" s="36">
        <v>541.08541188899483</v>
      </c>
      <c r="AI40" s="36">
        <v>539</v>
      </c>
      <c r="AJ40" s="36">
        <v>-0.38541269884072477</v>
      </c>
      <c r="AK40" s="36">
        <v>541.47620531304324</v>
      </c>
      <c r="AL40" s="36">
        <v>499</v>
      </c>
      <c r="AM40" s="36">
        <v>-7.8445192782730864</v>
      </c>
      <c r="AN40" s="36">
        <v>544.92086399868072</v>
      </c>
      <c r="AO40" s="36">
        <v>506</v>
      </c>
      <c r="AP40" s="36">
        <v>-7.1424800498692127</v>
      </c>
      <c r="AQ40" s="36">
        <v>496.36121222753377</v>
      </c>
      <c r="AR40" s="36">
        <v>490</v>
      </c>
      <c r="AS40" s="36">
        <v>-1.2815691618985263</v>
      </c>
      <c r="AT40" s="36">
        <v>480.54729285736397</v>
      </c>
      <c r="AU40" s="36">
        <v>468</v>
      </c>
      <c r="AV40" s="36">
        <v>-2.6110422520033336</v>
      </c>
      <c r="AW40" s="36">
        <v>486.21586488746033</v>
      </c>
      <c r="AX40" s="36">
        <v>471.1</v>
      </c>
      <c r="AY40" s="36">
        <v>-3.1088794050270301</v>
      </c>
      <c r="AZ40" s="36">
        <v>474.46256908696779</v>
      </c>
      <c r="BA40" s="36">
        <v>488.6</v>
      </c>
      <c r="BB40" s="36">
        <v>2.9796725461900193</v>
      </c>
      <c r="BC40" s="36">
        <v>491.18870011536222</v>
      </c>
      <c r="BD40" s="36">
        <v>467.7</v>
      </c>
      <c r="BE40" s="36">
        <v>-4.7820114977900756</v>
      </c>
      <c r="BF40" s="36">
        <v>406.98181018404119</v>
      </c>
      <c r="BG40" s="36">
        <v>448.2</v>
      </c>
      <c r="BH40" s="36">
        <v>10.12777199976567</v>
      </c>
      <c r="BI40" s="36">
        <v>417.50651453135731</v>
      </c>
      <c r="BJ40" s="36">
        <v>486.7</v>
      </c>
      <c r="BK40" s="36">
        <v>16.573031332531656</v>
      </c>
      <c r="BL40" s="36">
        <v>419.49234135874536</v>
      </c>
      <c r="BM40" s="36">
        <v>476.40000000000003</v>
      </c>
      <c r="BN40" s="36">
        <v>13.565839714005135</v>
      </c>
      <c r="BO40" s="36">
        <v>401.64444759739104</v>
      </c>
      <c r="BP40" s="36">
        <v>404.99999999999994</v>
      </c>
      <c r="BQ40" s="36">
        <v>0.83545345209714383</v>
      </c>
      <c r="BR40" s="36">
        <v>397.53288379185426</v>
      </c>
      <c r="BS40" s="36">
        <v>423.6</v>
      </c>
      <c r="BT40" s="36">
        <v>6.557222627598863</v>
      </c>
      <c r="BU40" s="36">
        <v>392.64733879117364</v>
      </c>
      <c r="BV40" s="36">
        <v>405.59999999999997</v>
      </c>
      <c r="BW40" s="36">
        <v>3.2988027497405494</v>
      </c>
      <c r="BX40" s="37"/>
      <c r="BY40" s="37"/>
    </row>
    <row r="41" spans="1:78" s="40" customFormat="1" ht="32.25" customHeight="1" x14ac:dyDescent="0.25">
      <c r="A41" s="19">
        <v>35</v>
      </c>
      <c r="B41" s="39" t="s">
        <v>46</v>
      </c>
      <c r="C41" s="21" t="s">
        <v>47</v>
      </c>
      <c r="D41" s="19">
        <v>46.680955525620405</v>
      </c>
      <c r="E41" s="19">
        <v>53</v>
      </c>
      <c r="F41" s="19">
        <v>13.536664798798832</v>
      </c>
      <c r="G41" s="19">
        <v>50.91025561550763</v>
      </c>
      <c r="H41" s="19">
        <v>54</v>
      </c>
      <c r="I41" s="19">
        <v>6.0690019076455233</v>
      </c>
      <c r="J41" s="19">
        <v>46.46186614240537</v>
      </c>
      <c r="K41" s="19">
        <v>50</v>
      </c>
      <c r="L41" s="19">
        <v>7.615135058824948</v>
      </c>
      <c r="M41" s="19">
        <v>46.650932625780072</v>
      </c>
      <c r="N41" s="19">
        <v>50</v>
      </c>
      <c r="O41" s="19">
        <v>7.1789933999501176</v>
      </c>
      <c r="P41" s="19">
        <v>49.424486635683955</v>
      </c>
      <c r="Q41" s="19">
        <v>52</v>
      </c>
      <c r="R41" s="19">
        <v>5.2110068098442355</v>
      </c>
      <c r="S41" s="19">
        <v>46.563410011564081</v>
      </c>
      <c r="T41" s="19">
        <v>52</v>
      </c>
      <c r="U41" s="19">
        <v>11.675669773939958</v>
      </c>
      <c r="V41" s="22">
        <v>35.898037076744167</v>
      </c>
      <c r="W41" s="19">
        <v>53</v>
      </c>
      <c r="X41" s="19">
        <v>47.64038458898078</v>
      </c>
      <c r="Y41" s="19">
        <v>44.530185093040679</v>
      </c>
      <c r="Z41" s="19">
        <v>53</v>
      </c>
      <c r="AA41" s="19">
        <v>19.020390077567882</v>
      </c>
      <c r="AB41" s="19">
        <v>49.186833117475253</v>
      </c>
      <c r="AC41" s="19">
        <v>56</v>
      </c>
      <c r="AD41" s="19">
        <v>13.851607128786961</v>
      </c>
      <c r="AE41" s="19">
        <v>50.431811016080999</v>
      </c>
      <c r="AF41" s="19">
        <v>48</v>
      </c>
      <c r="AG41" s="19">
        <v>-4.8219783646190635</v>
      </c>
      <c r="AH41" s="19">
        <v>74.651098971887976</v>
      </c>
      <c r="AI41" s="19">
        <v>74</v>
      </c>
      <c r="AJ41" s="19">
        <v>-0.87218939956016683</v>
      </c>
      <c r="AK41" s="19">
        <v>74.438540276238584</v>
      </c>
      <c r="AL41" s="19">
        <v>76</v>
      </c>
      <c r="AM41" s="19">
        <v>2.0976495750277997</v>
      </c>
      <c r="AN41" s="19">
        <v>74.626185068408688</v>
      </c>
      <c r="AO41" s="19">
        <v>78</v>
      </c>
      <c r="AP41" s="19">
        <v>4.5209532398026067</v>
      </c>
      <c r="AQ41" s="19">
        <v>70.976053681856044</v>
      </c>
      <c r="AR41" s="19">
        <v>83</v>
      </c>
      <c r="AS41" s="19">
        <v>16.940849334960557</v>
      </c>
      <c r="AT41" s="19">
        <v>61.688153092530179</v>
      </c>
      <c r="AU41" s="19">
        <v>72</v>
      </c>
      <c r="AV41" s="19">
        <v>16.716089541540324</v>
      </c>
      <c r="AW41" s="19">
        <v>76.463249811284001</v>
      </c>
      <c r="AX41" s="19">
        <v>78</v>
      </c>
      <c r="AY41" s="19">
        <v>2.0097892680585678</v>
      </c>
      <c r="AZ41" s="19">
        <v>68.81802486573055</v>
      </c>
      <c r="BA41" s="19">
        <v>77</v>
      </c>
      <c r="BB41" s="19">
        <v>11.889290851100617</v>
      </c>
      <c r="BC41" s="19">
        <v>51.794806715228937</v>
      </c>
      <c r="BD41" s="19">
        <v>68</v>
      </c>
      <c r="BE41" s="19">
        <v>31.28729367380058</v>
      </c>
      <c r="BF41" s="19">
        <v>41.405851692776778</v>
      </c>
      <c r="BG41" s="19">
        <v>39</v>
      </c>
      <c r="BH41" s="19">
        <v>-5.8104146984530631</v>
      </c>
      <c r="BI41" s="19">
        <v>49.02810598653862</v>
      </c>
      <c r="BJ41" s="19">
        <v>27</v>
      </c>
      <c r="BK41" s="19">
        <v>-44.929547130755481</v>
      </c>
      <c r="BL41" s="19">
        <v>50.430604436893155</v>
      </c>
      <c r="BM41" s="19">
        <v>51</v>
      </c>
      <c r="BN41" s="19">
        <v>1.1290674967407215</v>
      </c>
      <c r="BO41" s="19">
        <v>46.456171893084246</v>
      </c>
      <c r="BP41" s="19">
        <v>37</v>
      </c>
      <c r="BQ41" s="19">
        <v>-20.355038970595746</v>
      </c>
      <c r="BR41" s="19">
        <v>41.287671978089925</v>
      </c>
      <c r="BS41" s="19">
        <v>48</v>
      </c>
      <c r="BT41" s="19">
        <v>16.257463064209816</v>
      </c>
      <c r="BU41" s="19">
        <v>47.921083824074451</v>
      </c>
      <c r="BV41" s="19">
        <v>56</v>
      </c>
      <c r="BW41" s="19">
        <v>16.858792688380074</v>
      </c>
      <c r="BX41" s="23"/>
      <c r="BY41" s="23"/>
    </row>
    <row r="42" spans="1:78" s="40" customFormat="1" ht="32.25" customHeight="1" x14ac:dyDescent="0.25">
      <c r="A42" s="19">
        <v>36</v>
      </c>
      <c r="B42" s="41"/>
      <c r="C42" s="21" t="s">
        <v>48</v>
      </c>
      <c r="D42" s="19">
        <v>57.378674500241743</v>
      </c>
      <c r="E42" s="19">
        <v>62</v>
      </c>
      <c r="F42" s="19">
        <v>8.0540820087065388</v>
      </c>
      <c r="G42" s="19">
        <v>54.752539058187452</v>
      </c>
      <c r="H42" s="19">
        <v>59</v>
      </c>
      <c r="I42" s="19">
        <v>7.7575597677737322</v>
      </c>
      <c r="J42" s="19">
        <v>54.995678291010435</v>
      </c>
      <c r="K42" s="19">
        <v>59</v>
      </c>
      <c r="L42" s="19">
        <v>7.2811570534699808</v>
      </c>
      <c r="M42" s="19">
        <v>55.219471271331514</v>
      </c>
      <c r="N42" s="19">
        <v>62</v>
      </c>
      <c r="O42" s="19">
        <v>12.279235154844297</v>
      </c>
      <c r="P42" s="19">
        <v>54.467801598508849</v>
      </c>
      <c r="Q42" s="19">
        <v>55</v>
      </c>
      <c r="R42" s="19">
        <v>0.97708808850790962</v>
      </c>
      <c r="S42" s="19">
        <v>46.563410011564081</v>
      </c>
      <c r="T42" s="19">
        <v>56</v>
      </c>
      <c r="U42" s="19">
        <v>20.266105910396877</v>
      </c>
      <c r="V42" s="22">
        <v>56.272598660842206</v>
      </c>
      <c r="W42" s="19">
        <v>55</v>
      </c>
      <c r="X42" s="19">
        <v>-2.2614890570670507</v>
      </c>
      <c r="Y42" s="19">
        <v>68.216453759551683</v>
      </c>
      <c r="Z42" s="19">
        <v>72</v>
      </c>
      <c r="AA42" s="19">
        <v>5.5463836536922644</v>
      </c>
      <c r="AB42" s="19">
        <v>60.537640759969541</v>
      </c>
      <c r="AC42" s="19">
        <v>62</v>
      </c>
      <c r="AD42" s="19">
        <v>2.4156198055829132</v>
      </c>
      <c r="AE42" s="19">
        <v>53.398388134674001</v>
      </c>
      <c r="AF42" s="19">
        <v>45</v>
      </c>
      <c r="AG42" s="19">
        <v>-15.727793343673133</v>
      </c>
      <c r="AH42" s="19">
        <v>38.282614857378448</v>
      </c>
      <c r="AI42" s="19">
        <v>53</v>
      </c>
      <c r="AJ42" s="19">
        <v>38.444043588587256</v>
      </c>
      <c r="AK42" s="19">
        <v>38.173610398071069</v>
      </c>
      <c r="AL42" s="19">
        <v>30</v>
      </c>
      <c r="AM42" s="19">
        <v>-21.41167762974834</v>
      </c>
      <c r="AN42" s="19">
        <v>48.458561732732917</v>
      </c>
      <c r="AO42" s="19">
        <v>21</v>
      </c>
      <c r="AP42" s="19">
        <v>-56.664004772112619</v>
      </c>
      <c r="AQ42" s="19">
        <v>39.223608613657291</v>
      </c>
      <c r="AR42" s="19">
        <v>22</v>
      </c>
      <c r="AS42" s="19">
        <v>-43.911331013180138</v>
      </c>
      <c r="AT42" s="19">
        <v>45</v>
      </c>
      <c r="AU42" s="19">
        <v>20</v>
      </c>
      <c r="AV42" s="19">
        <v>-55.555555555555557</v>
      </c>
      <c r="AW42" s="19">
        <v>43.693285606448001</v>
      </c>
      <c r="AX42" s="19">
        <v>37</v>
      </c>
      <c r="AY42" s="19">
        <v>-15.3187967294001</v>
      </c>
      <c r="AZ42" s="19">
        <v>50.753293338476283</v>
      </c>
      <c r="BA42" s="19">
        <v>59</v>
      </c>
      <c r="BB42" s="19">
        <v>16.248613871273363</v>
      </c>
      <c r="BC42" s="19">
        <v>49.161172475471531</v>
      </c>
      <c r="BD42" s="19">
        <v>65</v>
      </c>
      <c r="BE42" s="19">
        <v>32.21816471613058</v>
      </c>
      <c r="BF42" s="19">
        <v>51.757314615970976</v>
      </c>
      <c r="BG42" s="19">
        <v>68</v>
      </c>
      <c r="BH42" s="19">
        <v>31.382395907798795</v>
      </c>
      <c r="BI42" s="19">
        <v>55.67598476437437</v>
      </c>
      <c r="BJ42" s="19">
        <v>69</v>
      </c>
      <c r="BK42" s="19">
        <v>23.931350818515426</v>
      </c>
      <c r="BL42" s="19">
        <v>57.04445419910865</v>
      </c>
      <c r="BM42" s="19">
        <v>73</v>
      </c>
      <c r="BN42" s="19">
        <v>27.970371572317831</v>
      </c>
      <c r="BO42" s="19">
        <v>54.058090930134391</v>
      </c>
      <c r="BP42" s="19">
        <v>21</v>
      </c>
      <c r="BQ42" s="19">
        <v>-61.152901187093789</v>
      </c>
      <c r="BR42" s="19">
        <v>51.609589972612405</v>
      </c>
      <c r="BS42" s="19">
        <v>61</v>
      </c>
      <c r="BT42" s="19">
        <v>18.195087448613315</v>
      </c>
      <c r="BU42" s="19">
        <v>59.045621140377449</v>
      </c>
      <c r="BV42" s="19">
        <v>53</v>
      </c>
      <c r="BW42" s="19">
        <v>-10.238898369795017</v>
      </c>
      <c r="BX42" s="23"/>
      <c r="BY42" s="23"/>
    </row>
    <row r="43" spans="1:78" s="40" customFormat="1" ht="32.25" customHeight="1" x14ac:dyDescent="0.25">
      <c r="A43" s="19">
        <v>37</v>
      </c>
      <c r="B43" s="41"/>
      <c r="C43" s="21" t="s">
        <v>49</v>
      </c>
      <c r="D43" s="19">
        <v>92.389391144457051</v>
      </c>
      <c r="E43" s="19">
        <v>89</v>
      </c>
      <c r="F43" s="19">
        <v>-3.6685934418135826</v>
      </c>
      <c r="G43" s="19">
        <v>89.333090042305841</v>
      </c>
      <c r="H43" s="19">
        <v>88</v>
      </c>
      <c r="I43" s="19">
        <v>-1.4922690367863958</v>
      </c>
      <c r="J43" s="19">
        <v>85.338121486050682</v>
      </c>
      <c r="K43" s="19">
        <v>83</v>
      </c>
      <c r="L43" s="19">
        <v>-2.7398323812797654</v>
      </c>
      <c r="M43" s="19">
        <v>85.685386455514418</v>
      </c>
      <c r="N43" s="19">
        <v>84</v>
      </c>
      <c r="O43" s="19">
        <v>-1.9669473701789584</v>
      </c>
      <c r="P43" s="19">
        <v>95.822984293672974</v>
      </c>
      <c r="Q43" s="19">
        <v>88</v>
      </c>
      <c r="R43" s="19">
        <v>-8.1639956752938581</v>
      </c>
      <c r="S43" s="19">
        <v>95.108241725747916</v>
      </c>
      <c r="T43" s="19">
        <v>92</v>
      </c>
      <c r="U43" s="19">
        <v>-3.2681097551048999</v>
      </c>
      <c r="V43" s="22">
        <v>82.468463554682543</v>
      </c>
      <c r="W43" s="19">
        <v>95</v>
      </c>
      <c r="X43" s="19">
        <v>15.195549795841828</v>
      </c>
      <c r="Y43" s="19">
        <v>95.692525412704441</v>
      </c>
      <c r="Z43" s="19">
        <v>101</v>
      </c>
      <c r="AA43" s="19">
        <v>5.5463836536922679</v>
      </c>
      <c r="AB43" s="19">
        <v>100.26546750869954</v>
      </c>
      <c r="AC43" s="19">
        <v>112</v>
      </c>
      <c r="AD43" s="19">
        <v>11.703463598055141</v>
      </c>
      <c r="AE43" s="19">
        <v>106.796776269348</v>
      </c>
      <c r="AF43" s="19">
        <v>109</v>
      </c>
      <c r="AG43" s="19">
        <v>2.0630058393292074</v>
      </c>
      <c r="AH43" s="19">
        <v>123.46143291504549</v>
      </c>
      <c r="AI43" s="19">
        <v>131</v>
      </c>
      <c r="AJ43" s="19">
        <v>6.1060097124758288</v>
      </c>
      <c r="AK43" s="19">
        <v>122.15555327382742</v>
      </c>
      <c r="AL43" s="19">
        <v>129</v>
      </c>
      <c r="AM43" s="19">
        <v>5.6030581850256684</v>
      </c>
      <c r="AN43" s="19">
        <v>113.39303445459502</v>
      </c>
      <c r="AO43" s="19">
        <v>102</v>
      </c>
      <c r="AP43" s="19">
        <v>-10.047384752858905</v>
      </c>
      <c r="AQ43" s="19">
        <v>105.53018507960175</v>
      </c>
      <c r="AR43" s="19">
        <v>98</v>
      </c>
      <c r="AS43" s="19">
        <v>-7.1355745978477225</v>
      </c>
      <c r="AT43" s="19">
        <v>110.67580407777473</v>
      </c>
      <c r="AU43" s="19">
        <v>100</v>
      </c>
      <c r="AV43" s="19">
        <v>-9.6460144714851737</v>
      </c>
      <c r="AW43" s="19">
        <v>110.14349079958767</v>
      </c>
      <c r="AX43" s="19">
        <v>120</v>
      </c>
      <c r="AY43" s="19">
        <v>8.9487895552055914</v>
      </c>
      <c r="AZ43" s="19">
        <v>102.3668119877742</v>
      </c>
      <c r="BA43" s="19">
        <v>112</v>
      </c>
      <c r="BB43" s="19">
        <v>9.4104601141396351</v>
      </c>
      <c r="BC43" s="19">
        <v>103.58961343045787</v>
      </c>
      <c r="BD43" s="19">
        <v>119</v>
      </c>
      <c r="BE43" s="19">
        <v>14.876381964575511</v>
      </c>
      <c r="BF43" s="19">
        <v>90.575300577949207</v>
      </c>
      <c r="BG43" s="19">
        <v>100</v>
      </c>
      <c r="BH43" s="19">
        <v>10.405374712435965</v>
      </c>
      <c r="BI43" s="19">
        <v>95.563257431388848</v>
      </c>
      <c r="BJ43" s="19">
        <v>109</v>
      </c>
      <c r="BK43" s="19">
        <v>14.060574042547966</v>
      </c>
      <c r="BL43" s="19">
        <v>100.86120887378631</v>
      </c>
      <c r="BM43" s="19">
        <v>112</v>
      </c>
      <c r="BN43" s="19">
        <v>11.043681957205498</v>
      </c>
      <c r="BO43" s="19">
        <v>95.446316798518538</v>
      </c>
      <c r="BP43" s="19">
        <v>115</v>
      </c>
      <c r="BQ43" s="19">
        <v>20.486577017694792</v>
      </c>
      <c r="BR43" s="19">
        <v>97.198061115086688</v>
      </c>
      <c r="BS43" s="19">
        <v>105</v>
      </c>
      <c r="BT43" s="19">
        <v>8.026846210106477</v>
      </c>
      <c r="BU43" s="19">
        <v>97.553634927580134</v>
      </c>
      <c r="BV43" s="19">
        <v>106</v>
      </c>
      <c r="BW43" s="19">
        <v>8.6581756576165549</v>
      </c>
      <c r="BX43" s="23"/>
      <c r="BY43" s="23"/>
    </row>
    <row r="44" spans="1:78" s="40" customFormat="1" ht="32.25" customHeight="1" x14ac:dyDescent="0.25">
      <c r="A44" s="19">
        <v>38</v>
      </c>
      <c r="B44" s="42"/>
      <c r="C44" s="21" t="s">
        <v>50</v>
      </c>
      <c r="D44" s="19">
        <v>69.048913381646841</v>
      </c>
      <c r="E44" s="19">
        <v>73</v>
      </c>
      <c r="F44" s="19">
        <v>5.7221561134709411</v>
      </c>
      <c r="G44" s="19">
        <v>73.003385410916607</v>
      </c>
      <c r="H44" s="19">
        <v>71</v>
      </c>
      <c r="I44" s="19">
        <v>-2.7442363112889687</v>
      </c>
      <c r="J44" s="19">
        <v>71.115101238375559</v>
      </c>
      <c r="K44" s="19">
        <v>68</v>
      </c>
      <c r="L44" s="19">
        <v>-4.3803653290653948</v>
      </c>
      <c r="M44" s="19">
        <v>65.692129615894387</v>
      </c>
      <c r="N44" s="19">
        <v>69</v>
      </c>
      <c r="O44" s="19">
        <v>5.0354135319511153</v>
      </c>
      <c r="P44" s="19">
        <v>73.63239845724344</v>
      </c>
      <c r="Q44" s="19">
        <v>68</v>
      </c>
      <c r="R44" s="19">
        <v>-7.6493480794517881</v>
      </c>
      <c r="S44" s="19">
        <v>74.303313848240563</v>
      </c>
      <c r="T44" s="19">
        <v>69</v>
      </c>
      <c r="U44" s="19">
        <v>-7.1373853649007089</v>
      </c>
      <c r="V44" s="22">
        <v>81.498246336392157</v>
      </c>
      <c r="W44" s="19">
        <v>72</v>
      </c>
      <c r="X44" s="19">
        <v>-11.654540758076188</v>
      </c>
      <c r="Y44" s="19">
        <v>90.007820932741794</v>
      </c>
      <c r="Z44" s="19">
        <v>83</v>
      </c>
      <c r="AA44" s="19">
        <v>-7.7857911236162218</v>
      </c>
      <c r="AB44" s="19">
        <v>97.427765598075979</v>
      </c>
      <c r="AC44" s="19">
        <v>88</v>
      </c>
      <c r="AD44" s="19">
        <v>-9.6766722917251844</v>
      </c>
      <c r="AE44" s="19">
        <v>90.975031636851995</v>
      </c>
      <c r="AF44" s="19">
        <v>80</v>
      </c>
      <c r="AG44" s="19">
        <v>-12.063784358615436</v>
      </c>
      <c r="AH44" s="19">
        <v>99.534798629183967</v>
      </c>
      <c r="AI44" s="19">
        <v>96</v>
      </c>
      <c r="AJ44" s="19">
        <v>-3.5513194157882704</v>
      </c>
      <c r="AK44" s="19">
        <v>93.525345475274122</v>
      </c>
      <c r="AL44" s="19">
        <v>90</v>
      </c>
      <c r="AM44" s="19">
        <v>-3.7694011792836837</v>
      </c>
      <c r="AN44" s="19">
        <v>89.163753588228573</v>
      </c>
      <c r="AO44" s="19">
        <v>83</v>
      </c>
      <c r="AP44" s="19">
        <v>-6.9128466895793785</v>
      </c>
      <c r="AQ44" s="19">
        <v>92.45564887504932</v>
      </c>
      <c r="AR44" s="19">
        <v>97</v>
      </c>
      <c r="AS44" s="19">
        <v>4.9151687108834388</v>
      </c>
      <c r="AT44" s="19">
        <v>81.646084975407589</v>
      </c>
      <c r="AU44" s="19">
        <v>89</v>
      </c>
      <c r="AV44" s="19">
        <v>9.0070638742904379</v>
      </c>
      <c r="AW44" s="19">
        <v>91.027678346766663</v>
      </c>
      <c r="AX44" s="19">
        <v>82</v>
      </c>
      <c r="AY44" s="19">
        <v>-9.9175091694375066</v>
      </c>
      <c r="AZ44" s="19">
        <v>79.140728595590133</v>
      </c>
      <c r="BA44" s="19">
        <v>79</v>
      </c>
      <c r="BB44" s="19">
        <v>-0.1778206974935212</v>
      </c>
      <c r="BC44" s="19">
        <v>78.131149112802973</v>
      </c>
      <c r="BD44" s="19">
        <v>80</v>
      </c>
      <c r="BE44" s="19">
        <v>2.3919408691901443</v>
      </c>
      <c r="BF44" s="19">
        <v>72.460240462359366</v>
      </c>
      <c r="BG44" s="19">
        <v>81</v>
      </c>
      <c r="BH44" s="19">
        <v>11.785441896341414</v>
      </c>
      <c r="BI44" s="19">
        <v>80.605530181258416</v>
      </c>
      <c r="BJ44" s="19">
        <v>89</v>
      </c>
      <c r="BK44" s="19">
        <v>10.414260410997683</v>
      </c>
      <c r="BL44" s="19">
        <v>76.059272265478199</v>
      </c>
      <c r="BM44" s="19">
        <v>84</v>
      </c>
      <c r="BN44" s="19">
        <v>10.440183685698949</v>
      </c>
      <c r="BO44" s="19">
        <v>76.863848041284839</v>
      </c>
      <c r="BP44" s="19">
        <v>85</v>
      </c>
      <c r="BQ44" s="19">
        <v>10.585147850449928</v>
      </c>
      <c r="BR44" s="19">
        <v>68.812786630149873</v>
      </c>
      <c r="BS44" s="19">
        <v>80</v>
      </c>
      <c r="BT44" s="19">
        <v>16.257463064209819</v>
      </c>
      <c r="BU44" s="19">
        <v>70.17015845668044</v>
      </c>
      <c r="BV44" s="19">
        <v>78</v>
      </c>
      <c r="BW44" s="19">
        <v>11.158363776751786</v>
      </c>
      <c r="BX44" s="23"/>
      <c r="BY44" s="23"/>
    </row>
    <row r="45" spans="1:78" s="38" customFormat="1" ht="33.75" customHeight="1" x14ac:dyDescent="0.25">
      <c r="A45" s="43" t="s">
        <v>51</v>
      </c>
      <c r="B45" s="44"/>
      <c r="C45" s="35"/>
      <c r="D45" s="36">
        <v>265.49793455196607</v>
      </c>
      <c r="E45" s="36">
        <v>277</v>
      </c>
      <c r="F45" s="36">
        <v>4.332261743370597</v>
      </c>
      <c r="G45" s="36">
        <v>267.99927012691757</v>
      </c>
      <c r="H45" s="36">
        <v>272</v>
      </c>
      <c r="I45" s="36">
        <v>1.4928137196746065</v>
      </c>
      <c r="J45" s="36">
        <v>257.91076715784209</v>
      </c>
      <c r="K45" s="36">
        <v>260</v>
      </c>
      <c r="L45" s="36">
        <v>0.81006034186982823</v>
      </c>
      <c r="M45" s="36">
        <v>253.24791996852036</v>
      </c>
      <c r="N45" s="36">
        <v>265</v>
      </c>
      <c r="O45" s="36">
        <v>4.6405435562671009</v>
      </c>
      <c r="P45" s="36">
        <v>273.34767098510923</v>
      </c>
      <c r="Q45" s="36">
        <v>263</v>
      </c>
      <c r="R45" s="36">
        <v>-3.7855347176793495</v>
      </c>
      <c r="S45" s="36">
        <v>262.53837559711667</v>
      </c>
      <c r="T45" s="36">
        <v>269</v>
      </c>
      <c r="U45" s="36">
        <v>2.4612113898347348</v>
      </c>
      <c r="V45" s="36">
        <v>256.13734562866102</v>
      </c>
      <c r="W45" s="36">
        <v>275</v>
      </c>
      <c r="X45" s="36">
        <v>7.3642733842824288</v>
      </c>
      <c r="Y45" s="36">
        <v>298.44698519803859</v>
      </c>
      <c r="Z45" s="36">
        <v>309</v>
      </c>
      <c r="AA45" s="36">
        <v>3.5359763460028963</v>
      </c>
      <c r="AB45" s="36">
        <v>307.41770698422033</v>
      </c>
      <c r="AC45" s="36">
        <v>318</v>
      </c>
      <c r="AD45" s="36">
        <v>3.4423173341550086</v>
      </c>
      <c r="AE45" s="36">
        <v>301.60200705695502</v>
      </c>
      <c r="AF45" s="36">
        <v>282</v>
      </c>
      <c r="AG45" s="36">
        <v>-6.4992959590130779</v>
      </c>
      <c r="AH45" s="36">
        <v>335.92994537349591</v>
      </c>
      <c r="AI45" s="36">
        <v>354</v>
      </c>
      <c r="AJ45" s="36">
        <v>5.3791139716387351</v>
      </c>
      <c r="AK45" s="36">
        <v>328.29304942341116</v>
      </c>
      <c r="AL45" s="36">
        <v>325</v>
      </c>
      <c r="AM45" s="36">
        <v>-1.0030822855356891</v>
      </c>
      <c r="AN45" s="36">
        <v>325.64153484396519</v>
      </c>
      <c r="AO45" s="36">
        <v>284</v>
      </c>
      <c r="AP45" s="36">
        <v>-12.78753794841257</v>
      </c>
      <c r="AQ45" s="36">
        <v>308.18549625016442</v>
      </c>
      <c r="AR45" s="36">
        <v>300</v>
      </c>
      <c r="AS45" s="36">
        <v>-2.6560290311390835</v>
      </c>
      <c r="AT45" s="36">
        <v>299.01004214571248</v>
      </c>
      <c r="AU45" s="36">
        <v>281</v>
      </c>
      <c r="AV45" s="36">
        <v>-6.0232231721956309</v>
      </c>
      <c r="AW45" s="36">
        <v>321.32770456408633</v>
      </c>
      <c r="AX45" s="36">
        <v>317</v>
      </c>
      <c r="AY45" s="36">
        <v>-1.3468196182950682</v>
      </c>
      <c r="AZ45" s="36">
        <v>301.07885878757116</v>
      </c>
      <c r="BA45" s="36">
        <v>327</v>
      </c>
      <c r="BB45" s="36">
        <v>8.6094192454468299</v>
      </c>
      <c r="BC45" s="36">
        <v>282.67674173396131</v>
      </c>
      <c r="BD45" s="36">
        <v>332</v>
      </c>
      <c r="BE45" s="36">
        <v>17.44864397526516</v>
      </c>
      <c r="BF45" s="36">
        <v>256.19870734905635</v>
      </c>
      <c r="BG45" s="36">
        <v>288</v>
      </c>
      <c r="BH45" s="36">
        <v>12.412745161752973</v>
      </c>
      <c r="BI45" s="36">
        <v>280.87287836356029</v>
      </c>
      <c r="BJ45" s="36">
        <v>294</v>
      </c>
      <c r="BK45" s="36">
        <v>4.6736878665258805</v>
      </c>
      <c r="BL45" s="36">
        <v>284.39553977526634</v>
      </c>
      <c r="BM45" s="36">
        <v>320</v>
      </c>
      <c r="BN45" s="36">
        <v>12.519345504809548</v>
      </c>
      <c r="BO45" s="36">
        <v>272.82442766302199</v>
      </c>
      <c r="BP45" s="36">
        <v>258</v>
      </c>
      <c r="BQ45" s="36">
        <v>-5.4336878079452351</v>
      </c>
      <c r="BR45" s="36">
        <v>258.90810969593889</v>
      </c>
      <c r="BS45" s="36">
        <v>294</v>
      </c>
      <c r="BT45" s="36">
        <v>13.553801132484011</v>
      </c>
      <c r="BU45" s="36">
        <v>274.69049834871248</v>
      </c>
      <c r="BV45" s="36">
        <v>293</v>
      </c>
      <c r="BW45" s="36">
        <v>6.6655023604216854</v>
      </c>
      <c r="BX45" s="37"/>
      <c r="BY45" s="37"/>
    </row>
    <row r="46" spans="1:78" s="46" customFormat="1" ht="33.75" customHeight="1" x14ac:dyDescent="0.25">
      <c r="A46" s="27" t="s">
        <v>52</v>
      </c>
      <c r="B46" s="28"/>
      <c r="C46" s="28"/>
      <c r="D46" s="29">
        <v>699.87921344360348</v>
      </c>
      <c r="E46" s="29">
        <v>648.70000000000005</v>
      </c>
      <c r="F46" s="29">
        <v>-7.3125780078232703</v>
      </c>
      <c r="G46" s="29">
        <v>690.38702365767813</v>
      </c>
      <c r="H46" s="29">
        <v>637.70000000000005</v>
      </c>
      <c r="I46" s="29">
        <v>-7.6315199811464662</v>
      </c>
      <c r="J46" s="29">
        <v>670.18914624135039</v>
      </c>
      <c r="K46" s="29">
        <v>613.40000000000009</v>
      </c>
      <c r="L46" s="29">
        <v>-8.473599812805567</v>
      </c>
      <c r="M46" s="29">
        <v>672.89395450350673</v>
      </c>
      <c r="N46" s="29">
        <v>614.59999999999991</v>
      </c>
      <c r="O46" s="29">
        <v>-8.6631710856310029</v>
      </c>
      <c r="P46" s="29">
        <v>715.59874676574498</v>
      </c>
      <c r="Q46" s="29">
        <v>610.6</v>
      </c>
      <c r="R46" s="29">
        <v>-14.672852243006632</v>
      </c>
      <c r="S46" s="29">
        <v>708.90470443001061</v>
      </c>
      <c r="T46" s="29">
        <v>628.29999999999995</v>
      </c>
      <c r="U46" s="29">
        <v>-11.370315915003026</v>
      </c>
      <c r="V46" s="29">
        <v>682.71161836668716</v>
      </c>
      <c r="W46" s="29">
        <v>650.20000000000005</v>
      </c>
      <c r="X46" s="29">
        <v>-4.7621305236415346</v>
      </c>
      <c r="Y46" s="29">
        <v>768.19785106165409</v>
      </c>
      <c r="Z46" s="29">
        <v>754.7</v>
      </c>
      <c r="AA46" s="29">
        <v>-1.7570800338740773</v>
      </c>
      <c r="AB46" s="29">
        <v>819.5827464383417</v>
      </c>
      <c r="AC46" s="29">
        <v>786</v>
      </c>
      <c r="AD46" s="29">
        <v>-4.0975418997388786</v>
      </c>
      <c r="AE46" s="29">
        <v>849.51904264088091</v>
      </c>
      <c r="AF46" s="29">
        <v>796</v>
      </c>
      <c r="AG46" s="29">
        <v>-6.2999226567667588</v>
      </c>
      <c r="AH46" s="29">
        <v>877.01535726249074</v>
      </c>
      <c r="AI46" s="29">
        <v>893</v>
      </c>
      <c r="AJ46" s="29">
        <v>1.8226183390224324</v>
      </c>
      <c r="AK46" s="29">
        <v>869.7692547364544</v>
      </c>
      <c r="AL46" s="29">
        <v>824</v>
      </c>
      <c r="AM46" s="29">
        <v>-5.2622295496433447</v>
      </c>
      <c r="AN46" s="29">
        <v>870.56239884264596</v>
      </c>
      <c r="AO46" s="29">
        <v>790</v>
      </c>
      <c r="AP46" s="29">
        <v>-9.2540636891448838</v>
      </c>
      <c r="AQ46" s="29">
        <v>804.54670847769819</v>
      </c>
      <c r="AR46" s="29">
        <v>790</v>
      </c>
      <c r="AS46" s="29">
        <v>-1.8080626425310171</v>
      </c>
      <c r="AT46" s="29">
        <v>779.55733500307645</v>
      </c>
      <c r="AU46" s="29">
        <v>749</v>
      </c>
      <c r="AV46" s="29">
        <v>-3.9198316314932571</v>
      </c>
      <c r="AW46" s="29">
        <v>807.54356945154666</v>
      </c>
      <c r="AX46" s="29">
        <v>788.1</v>
      </c>
      <c r="AY46" s="29">
        <v>-2.4077424658030502</v>
      </c>
      <c r="AZ46" s="29">
        <v>775.54142787453895</v>
      </c>
      <c r="BA46" s="29">
        <v>815.6</v>
      </c>
      <c r="BB46" s="29">
        <v>5.1652394940714155</v>
      </c>
      <c r="BC46" s="29">
        <v>773.86544184932359</v>
      </c>
      <c r="BD46" s="29">
        <v>799.7</v>
      </c>
      <c r="BE46" s="29">
        <v>3.3383785802527939</v>
      </c>
      <c r="BF46" s="29">
        <v>663.1805175330976</v>
      </c>
      <c r="BG46" s="29">
        <v>736.2</v>
      </c>
      <c r="BH46" s="29">
        <v>11.010498730951975</v>
      </c>
      <c r="BI46" s="29">
        <v>698.3793928949176</v>
      </c>
      <c r="BJ46" s="29">
        <v>780.7</v>
      </c>
      <c r="BK46" s="29">
        <v>11.787376309007001</v>
      </c>
      <c r="BL46" s="29">
        <v>703.88788113401165</v>
      </c>
      <c r="BM46" s="29">
        <v>796.40000000000009</v>
      </c>
      <c r="BN46" s="29">
        <v>13.143019129260342</v>
      </c>
      <c r="BO46" s="29">
        <v>674.46887526041303</v>
      </c>
      <c r="BP46" s="29">
        <v>663</v>
      </c>
      <c r="BQ46" s="29">
        <v>-1.7004306174966022</v>
      </c>
      <c r="BR46" s="29">
        <v>656.44099348779309</v>
      </c>
      <c r="BS46" s="29">
        <v>717.6</v>
      </c>
      <c r="BT46" s="29">
        <v>9.3167561317671144</v>
      </c>
      <c r="BU46" s="29">
        <v>667.33783713988612</v>
      </c>
      <c r="BV46" s="29">
        <v>698.59999999999991</v>
      </c>
      <c r="BW46" s="29">
        <v>4.6846081729905977</v>
      </c>
      <c r="BX46" s="30"/>
      <c r="BY46" s="30"/>
      <c r="BZ46" s="45"/>
    </row>
    <row r="47" spans="1:78" ht="30.75" customHeight="1" x14ac:dyDescent="0.25">
      <c r="A47" s="19">
        <v>39</v>
      </c>
      <c r="B47" s="12" t="s">
        <v>53</v>
      </c>
      <c r="C47" s="21" t="s">
        <v>54</v>
      </c>
      <c r="D47" s="19">
        <v>72.938993008781878</v>
      </c>
      <c r="E47" s="19">
        <v>75</v>
      </c>
      <c r="F47" s="19">
        <v>2.8256586857046075</v>
      </c>
      <c r="G47" s="19">
        <v>65.318818525556964</v>
      </c>
      <c r="H47" s="19">
        <v>74</v>
      </c>
      <c r="I47" s="19">
        <v>13.290475349070183</v>
      </c>
      <c r="J47" s="19">
        <v>69.218698538685544</v>
      </c>
      <c r="K47" s="19">
        <v>72</v>
      </c>
      <c r="L47" s="19">
        <v>4.0181360239820432</v>
      </c>
      <c r="M47" s="19">
        <v>66.644189465400103</v>
      </c>
      <c r="N47" s="19">
        <v>69</v>
      </c>
      <c r="O47" s="19">
        <v>3.5349076243518143</v>
      </c>
      <c r="P47" s="19">
        <v>73.63239845724344</v>
      </c>
      <c r="Q47" s="19">
        <v>73</v>
      </c>
      <c r="R47" s="19">
        <v>-0.8588589676467735</v>
      </c>
      <c r="S47" s="19">
        <v>68.359048740381311</v>
      </c>
      <c r="T47" s="19">
        <v>74</v>
      </c>
      <c r="U47" s="19">
        <v>8.2519452268013271</v>
      </c>
      <c r="V47" s="22">
        <v>70.825856935197947</v>
      </c>
      <c r="W47" s="19">
        <v>69</v>
      </c>
      <c r="X47" s="19">
        <v>-2.5779524797963456</v>
      </c>
      <c r="Y47" s="19">
        <v>80.5333134661374</v>
      </c>
      <c r="Z47" s="19">
        <v>86</v>
      </c>
      <c r="AA47" s="19">
        <v>6.7881058143239432</v>
      </c>
      <c r="AB47" s="19">
        <v>91.752361776828835</v>
      </c>
      <c r="AC47" s="19">
        <v>101</v>
      </c>
      <c r="AD47" s="19">
        <v>10.078910279894906</v>
      </c>
      <c r="AE47" s="19">
        <v>95.91932683450699</v>
      </c>
      <c r="AF47" s="19">
        <v>100</v>
      </c>
      <c r="AG47" s="19">
        <v>4.2542762758683041</v>
      </c>
      <c r="AH47" s="19">
        <v>90.921210286273805</v>
      </c>
      <c r="AI47" s="19">
        <v>105</v>
      </c>
      <c r="AJ47" s="19">
        <v>15.484604383727216</v>
      </c>
      <c r="AK47" s="19">
        <v>94.4796857352259</v>
      </c>
      <c r="AL47" s="19">
        <v>109</v>
      </c>
      <c r="AM47" s="19">
        <v>15.368715668113545</v>
      </c>
      <c r="AN47" s="19">
        <v>100.79380840408447</v>
      </c>
      <c r="AO47" s="19">
        <v>98</v>
      </c>
      <c r="AP47" s="19">
        <v>-2.7718055784577924</v>
      </c>
      <c r="AQ47" s="19">
        <v>85.918380772773105</v>
      </c>
      <c r="AR47" s="19">
        <v>93</v>
      </c>
      <c r="AS47" s="19">
        <v>8.2422633708094821</v>
      </c>
      <c r="AT47" s="19">
        <v>74.388655199815801</v>
      </c>
      <c r="AU47" s="19">
        <v>98</v>
      </c>
      <c r="AV47" s="19">
        <v>31.74051841206381</v>
      </c>
      <c r="AW47" s="19">
        <v>69.181035543542663</v>
      </c>
      <c r="AX47" s="19">
        <v>84</v>
      </c>
      <c r="AY47" s="19">
        <v>21.42055888586729</v>
      </c>
      <c r="AZ47" s="19">
        <v>57.635095825049333</v>
      </c>
      <c r="BA47" s="19">
        <v>73</v>
      </c>
      <c r="BB47" s="19">
        <v>26.658937501536663</v>
      </c>
      <c r="BC47" s="19">
        <v>66.718734073854222</v>
      </c>
      <c r="BD47" s="19">
        <v>82</v>
      </c>
      <c r="BE47" s="19">
        <v>22.904010602524622</v>
      </c>
      <c r="BF47" s="19">
        <v>62.971399449431352</v>
      </c>
      <c r="BG47" s="19">
        <v>82</v>
      </c>
      <c r="BH47" s="19">
        <v>30.2178460649416</v>
      </c>
      <c r="BI47" s="19">
        <v>59.830909000521714</v>
      </c>
      <c r="BJ47" s="19">
        <v>91</v>
      </c>
      <c r="BK47" s="19">
        <v>52.095299102352769</v>
      </c>
      <c r="BL47" s="19">
        <v>74.405809824924319</v>
      </c>
      <c r="BM47" s="19">
        <v>87</v>
      </c>
      <c r="BN47" s="19">
        <v>16.926353203747947</v>
      </c>
      <c r="BO47" s="19">
        <v>70.951244345801385</v>
      </c>
      <c r="BP47" s="19">
        <v>76</v>
      </c>
      <c r="BQ47" s="19">
        <v>7.1158098786711141</v>
      </c>
      <c r="BR47" s="19">
        <v>70.533106295903622</v>
      </c>
      <c r="BS47" s="19">
        <v>76</v>
      </c>
      <c r="BT47" s="19">
        <v>7.7508194253651936</v>
      </c>
      <c r="BU47" s="19">
        <v>75.304560294974138</v>
      </c>
      <c r="BV47" s="19">
        <v>85</v>
      </c>
      <c r="BW47" s="19">
        <v>12.874970210367115</v>
      </c>
      <c r="BX47" s="23"/>
      <c r="BY47" s="23"/>
    </row>
    <row r="48" spans="1:78" ht="30.75" customHeight="1" x14ac:dyDescent="0.25">
      <c r="A48" s="19">
        <v>40</v>
      </c>
      <c r="B48" s="12"/>
      <c r="C48" s="21" t="s">
        <v>55</v>
      </c>
      <c r="D48" s="19">
        <v>31.12063701708027</v>
      </c>
      <c r="E48" s="19">
        <v>34</v>
      </c>
      <c r="F48" s="19">
        <v>9.2522623535611395</v>
      </c>
      <c r="G48" s="19">
        <v>32.659409262778482</v>
      </c>
      <c r="H48" s="19">
        <v>35</v>
      </c>
      <c r="I48" s="19">
        <v>7.1666658707420661</v>
      </c>
      <c r="J48" s="19">
        <v>30.342443195040243</v>
      </c>
      <c r="K48" s="19">
        <v>34</v>
      </c>
      <c r="L48" s="19">
        <v>12.054259380001472</v>
      </c>
      <c r="M48" s="19">
        <v>33.322094732700052</v>
      </c>
      <c r="N48" s="19">
        <v>32</v>
      </c>
      <c r="O48" s="19">
        <v>-3.9676219136446944</v>
      </c>
      <c r="P48" s="19">
        <v>42.363845687729103</v>
      </c>
      <c r="Q48" s="19">
        <v>34</v>
      </c>
      <c r="R48" s="19">
        <v>-19.742885830952154</v>
      </c>
      <c r="S48" s="19">
        <v>46.563410011564081</v>
      </c>
      <c r="T48" s="19">
        <v>39</v>
      </c>
      <c r="U48" s="19">
        <v>-16.243247669545031</v>
      </c>
      <c r="V48" s="22">
        <v>48.510860914519142</v>
      </c>
      <c r="W48" s="19">
        <v>41</v>
      </c>
      <c r="X48" s="19">
        <v>-15.482843991892889</v>
      </c>
      <c r="Y48" s="19">
        <v>49.267438826342875</v>
      </c>
      <c r="Z48" s="19">
        <v>59</v>
      </c>
      <c r="AA48" s="19">
        <v>19.75455068399701</v>
      </c>
      <c r="AB48" s="19">
        <v>60.537640759969541</v>
      </c>
      <c r="AC48" s="19">
        <v>68</v>
      </c>
      <c r="AD48" s="19">
        <v>12.326808819026422</v>
      </c>
      <c r="AE48" s="19">
        <v>64.275837569514991</v>
      </c>
      <c r="AF48" s="19">
        <v>70</v>
      </c>
      <c r="AG48" s="19">
        <v>8.9056209097147399</v>
      </c>
      <c r="AH48" s="19">
        <v>57.423922286067672</v>
      </c>
      <c r="AI48" s="19">
        <v>69</v>
      </c>
      <c r="AJ48" s="19">
        <v>20.158981227830449</v>
      </c>
      <c r="AK48" s="19">
        <v>51.534374037395942</v>
      </c>
      <c r="AL48" s="19">
        <v>63</v>
      </c>
      <c r="AM48" s="19">
        <v>22.248501464835922</v>
      </c>
      <c r="AN48" s="19">
        <v>40.705191855495649</v>
      </c>
      <c r="AO48" s="19">
        <v>53</v>
      </c>
      <c r="AP48" s="19">
        <v>30.204520809412223</v>
      </c>
      <c r="AQ48" s="19">
        <v>42.025294943204237</v>
      </c>
      <c r="AR48" s="19">
        <v>50</v>
      </c>
      <c r="AS48" s="19">
        <v>18.975964517496678</v>
      </c>
      <c r="AT48" s="19">
        <v>39.915863765754821</v>
      </c>
      <c r="AU48" s="19">
        <v>46</v>
      </c>
      <c r="AV48" s="19">
        <v>15.242401542278452</v>
      </c>
      <c r="AW48" s="19">
        <v>38.231624905642001</v>
      </c>
      <c r="AX48" s="19">
        <v>43</v>
      </c>
      <c r="AY48" s="19">
        <v>12.472331757090217</v>
      </c>
      <c r="AZ48" s="19">
        <v>37.8499136761518</v>
      </c>
      <c r="BA48" s="19">
        <v>41</v>
      </c>
      <c r="BB48" s="19">
        <v>8.3225720164138277</v>
      </c>
      <c r="BC48" s="19">
        <v>39.504513596361051</v>
      </c>
      <c r="BD48" s="19">
        <v>38</v>
      </c>
      <c r="BE48" s="19">
        <v>-3.8084599945552515</v>
      </c>
      <c r="BF48" s="19">
        <v>37.955364051712053</v>
      </c>
      <c r="BG48" s="19">
        <v>33</v>
      </c>
      <c r="BH48" s="19">
        <v>-13.055767413956687</v>
      </c>
      <c r="BI48" s="19">
        <v>39.887272667014471</v>
      </c>
      <c r="BJ48" s="19">
        <v>43</v>
      </c>
      <c r="BK48" s="19">
        <v>7.8038109022170783</v>
      </c>
      <c r="BL48" s="19">
        <v>38.85636735301604</v>
      </c>
      <c r="BM48" s="19">
        <v>43</v>
      </c>
      <c r="BN48" s="19">
        <v>10.663973318294074</v>
      </c>
      <c r="BO48" s="19">
        <v>38.009595185250745</v>
      </c>
      <c r="BP48" s="19">
        <v>42</v>
      </c>
      <c r="BQ48" s="19">
        <v>10.498414401155456</v>
      </c>
      <c r="BR48" s="19">
        <v>38.707192479459302</v>
      </c>
      <c r="BS48" s="19">
        <v>40</v>
      </c>
      <c r="BT48" s="19">
        <v>3.3399671681865093</v>
      </c>
      <c r="BU48" s="19">
        <v>31.662144669477762</v>
      </c>
      <c r="BV48" s="19">
        <v>37</v>
      </c>
      <c r="BW48" s="19">
        <v>16.858792688380074</v>
      </c>
      <c r="BX48" s="23"/>
      <c r="BY48" s="23"/>
    </row>
    <row r="49" spans="1:78" ht="30.75" customHeight="1" x14ac:dyDescent="0.25">
      <c r="A49" s="19">
        <v>41</v>
      </c>
      <c r="B49" s="12"/>
      <c r="C49" s="21" t="s">
        <v>56</v>
      </c>
      <c r="D49" s="19">
        <v>27.230557389945236</v>
      </c>
      <c r="E49" s="19">
        <v>22</v>
      </c>
      <c r="F49" s="19">
        <v>-19.208411032660671</v>
      </c>
      <c r="G49" s="19">
        <v>25.935413238088792</v>
      </c>
      <c r="H49" s="19">
        <v>22</v>
      </c>
      <c r="I49" s="19">
        <v>-15.173898337232728</v>
      </c>
      <c r="J49" s="19">
        <v>22.756832396280181</v>
      </c>
      <c r="K49" s="19">
        <v>21</v>
      </c>
      <c r="L49" s="19">
        <v>-7.7200216870576073</v>
      </c>
      <c r="M49" s="19">
        <v>24.75355608714861</v>
      </c>
      <c r="N49" s="19">
        <v>23</v>
      </c>
      <c r="O49" s="19">
        <v>-7.0840572601970893</v>
      </c>
      <c r="P49" s="19">
        <v>25.216574814124467</v>
      </c>
      <c r="Q49" s="19">
        <v>24</v>
      </c>
      <c r="R49" s="19">
        <v>-4.8245046089409076</v>
      </c>
      <c r="S49" s="19">
        <v>25.758482134056727</v>
      </c>
      <c r="T49" s="19">
        <v>24</v>
      </c>
      <c r="U49" s="19">
        <v>-6.8268080584288002</v>
      </c>
      <c r="V49" s="22">
        <v>22.314996020678805</v>
      </c>
      <c r="W49" s="19">
        <v>23</v>
      </c>
      <c r="X49" s="19">
        <v>3.0697024489111135</v>
      </c>
      <c r="Y49" s="19">
        <v>25.581170159831878</v>
      </c>
      <c r="Z49" s="19">
        <v>31</v>
      </c>
      <c r="AA49" s="19">
        <v>21.182884935720764</v>
      </c>
      <c r="AB49" s="19">
        <v>30.268820379984771</v>
      </c>
      <c r="AC49" s="19">
        <v>36</v>
      </c>
      <c r="AD49" s="19">
        <v>18.934268161322095</v>
      </c>
      <c r="AE49" s="19">
        <v>34.610066383585</v>
      </c>
      <c r="AF49" s="19">
        <v>42</v>
      </c>
      <c r="AG49" s="19">
        <v>21.351977585110692</v>
      </c>
      <c r="AH49" s="19">
        <v>35.41141874307506</v>
      </c>
      <c r="AI49" s="19">
        <v>40</v>
      </c>
      <c r="AJ49" s="19">
        <v>12.957914197725465</v>
      </c>
      <c r="AK49" s="19">
        <v>35.310589618215737</v>
      </c>
      <c r="AL49" s="19">
        <v>41</v>
      </c>
      <c r="AM49" s="19">
        <v>16.112476294786244</v>
      </c>
      <c r="AN49" s="19">
        <v>31.013479508949068</v>
      </c>
      <c r="AO49" s="19">
        <v>34</v>
      </c>
      <c r="AP49" s="19">
        <v>9.6297498324532054</v>
      </c>
      <c r="AQ49" s="19">
        <v>28.016863295469491</v>
      </c>
      <c r="AR49" s="19">
        <v>37</v>
      </c>
      <c r="AS49" s="19">
        <v>32.063320614421315</v>
      </c>
      <c r="AT49" s="19">
        <v>29.936897824316116</v>
      </c>
      <c r="AU49" s="19">
        <v>31</v>
      </c>
      <c r="AV49" s="19">
        <v>3.551143414800928</v>
      </c>
      <c r="AW49" s="19">
        <v>32.769964204836</v>
      </c>
      <c r="AX49" s="19">
        <v>32</v>
      </c>
      <c r="AY49" s="19">
        <v>-2.3496034357046192</v>
      </c>
      <c r="AZ49" s="19">
        <v>22.365858081362429</v>
      </c>
      <c r="BA49" s="19">
        <v>26</v>
      </c>
      <c r="BB49" s="19">
        <v>16.248613871273367</v>
      </c>
      <c r="BC49" s="19">
        <v>21.946951997978363</v>
      </c>
      <c r="BD49" s="19">
        <v>27</v>
      </c>
      <c r="BE49" s="19">
        <v>23.023916954331959</v>
      </c>
      <c r="BF49" s="19">
        <v>25.016035397719307</v>
      </c>
      <c r="BG49" s="19">
        <v>22</v>
      </c>
      <c r="BH49" s="19">
        <v>-12.056408418714808</v>
      </c>
      <c r="BI49" s="19">
        <v>33.239393889178729</v>
      </c>
      <c r="BJ49" s="19">
        <v>36</v>
      </c>
      <c r="BK49" s="19">
        <v>8.305223976180871</v>
      </c>
      <c r="BL49" s="19">
        <v>33.895980031354412</v>
      </c>
      <c r="BM49" s="19">
        <v>38</v>
      </c>
      <c r="BN49" s="19">
        <v>12.107689362718803</v>
      </c>
      <c r="BO49" s="19">
        <v>31.252333818983946</v>
      </c>
      <c r="BP49" s="19">
        <v>37</v>
      </c>
      <c r="BQ49" s="19">
        <v>18.391158286952276</v>
      </c>
      <c r="BR49" s="19">
        <v>24.084475320552457</v>
      </c>
      <c r="BS49" s="19">
        <v>32</v>
      </c>
      <c r="BT49" s="19">
        <v>32.86567207338264</v>
      </c>
      <c r="BU49" s="19">
        <v>29.094943750330916</v>
      </c>
      <c r="BV49" s="19">
        <v>29</v>
      </c>
      <c r="BW49" s="19">
        <v>-0.32632388344052538</v>
      </c>
      <c r="BX49" s="23"/>
      <c r="BY49" s="23"/>
    </row>
    <row r="50" spans="1:78" ht="30.75" customHeight="1" x14ac:dyDescent="0.25">
      <c r="A50" s="19">
        <v>42</v>
      </c>
      <c r="B50" s="12"/>
      <c r="C50" s="21" t="s">
        <v>57</v>
      </c>
      <c r="D50" s="19">
        <v>27.230557389945236</v>
      </c>
      <c r="E50" s="19">
        <v>25</v>
      </c>
      <c r="F50" s="19">
        <v>-8.1913761734780355</v>
      </c>
      <c r="G50" s="19">
        <v>30.738267541438567</v>
      </c>
      <c r="H50" s="19">
        <v>23</v>
      </c>
      <c r="I50" s="19">
        <v>-25.174702936678301</v>
      </c>
      <c r="J50" s="19">
        <v>24.653235095970196</v>
      </c>
      <c r="K50" s="19">
        <v>28</v>
      </c>
      <c r="L50" s="19">
        <v>13.575357923621409</v>
      </c>
      <c r="M50" s="19">
        <v>30.465915184182904</v>
      </c>
      <c r="N50" s="19">
        <v>29</v>
      </c>
      <c r="O50" s="19">
        <v>-4.8116564866693015</v>
      </c>
      <c r="P50" s="19">
        <v>31.26855276951434</v>
      </c>
      <c r="Q50" s="19">
        <v>31</v>
      </c>
      <c r="R50" s="19">
        <v>-0.85885896764678127</v>
      </c>
      <c r="S50" s="19">
        <v>30.712036390606098</v>
      </c>
      <c r="T50" s="19">
        <v>31</v>
      </c>
      <c r="U50" s="19">
        <v>0.93762460336880016</v>
      </c>
      <c r="V50" s="22">
        <v>29.106516548711486</v>
      </c>
      <c r="W50" s="19">
        <v>29</v>
      </c>
      <c r="X50" s="19">
        <v>-0.36595429938592722</v>
      </c>
      <c r="Y50" s="19">
        <v>41.687832853059355</v>
      </c>
      <c r="Z50" s="19">
        <v>47</v>
      </c>
      <c r="AA50" s="19">
        <v>12.742727993716757</v>
      </c>
      <c r="AB50" s="19">
        <v>53.916336301847871</v>
      </c>
      <c r="AC50" s="19">
        <v>75</v>
      </c>
      <c r="AD50" s="19">
        <v>39.104407206224678</v>
      </c>
      <c r="AE50" s="19">
        <v>70.208991806700993</v>
      </c>
      <c r="AF50" s="19">
        <v>91</v>
      </c>
      <c r="AG50" s="19">
        <v>29.613027702406974</v>
      </c>
      <c r="AH50" s="19">
        <v>71.779902857584588</v>
      </c>
      <c r="AI50" s="19">
        <v>99</v>
      </c>
      <c r="AJ50" s="19">
        <v>37.921613235422782</v>
      </c>
      <c r="AK50" s="19">
        <v>85.890623395659901</v>
      </c>
      <c r="AL50" s="19">
        <v>102</v>
      </c>
      <c r="AM50" s="19">
        <v>18.755687137269184</v>
      </c>
      <c r="AN50" s="19">
        <v>73.657013833754036</v>
      </c>
      <c r="AO50" s="19">
        <v>119</v>
      </c>
      <c r="AP50" s="19">
        <v>61.559631332036304</v>
      </c>
      <c r="AQ50" s="19">
        <v>95.257335204596274</v>
      </c>
      <c r="AR50" s="19">
        <v>109</v>
      </c>
      <c r="AS50" s="19">
        <v>14.42688352123945</v>
      </c>
      <c r="AT50" s="19">
        <v>101.60401685828499</v>
      </c>
      <c r="AU50" s="19">
        <v>103</v>
      </c>
      <c r="AV50" s="19">
        <v>1.3739448349390488</v>
      </c>
      <c r="AW50" s="19">
        <v>90.117401563298998</v>
      </c>
      <c r="AX50" s="19">
        <v>91</v>
      </c>
      <c r="AY50" s="19">
        <v>0.97938735626000029</v>
      </c>
      <c r="AZ50" s="19">
        <v>69.678250176552183</v>
      </c>
      <c r="BA50" s="19">
        <v>72</v>
      </c>
      <c r="BB50" s="19">
        <v>3.332101218909659</v>
      </c>
      <c r="BC50" s="19">
        <v>54.428440954986343</v>
      </c>
      <c r="BD50" s="19">
        <v>53</v>
      </c>
      <c r="BE50" s="19">
        <v>-2.6244384919415538</v>
      </c>
      <c r="BF50" s="19">
        <v>28.466523038784036</v>
      </c>
      <c r="BG50" s="19">
        <v>23</v>
      </c>
      <c r="BH50" s="19">
        <v>-19.203339414990044</v>
      </c>
      <c r="BI50" s="19">
        <v>24.929545416884046</v>
      </c>
      <c r="BJ50" s="19">
        <v>26</v>
      </c>
      <c r="BK50" s="19">
        <v>4.2939193844704695</v>
      </c>
      <c r="BL50" s="19">
        <v>25.628667828585044</v>
      </c>
      <c r="BM50" s="19">
        <v>28</v>
      </c>
      <c r="BN50" s="19">
        <v>9.2526548288634825</v>
      </c>
      <c r="BO50" s="19">
        <v>24.495072452717146</v>
      </c>
      <c r="BP50" s="19">
        <v>27</v>
      </c>
      <c r="BQ50" s="19">
        <v>10.226250818886603</v>
      </c>
      <c r="BR50" s="19">
        <v>23.224315487675582</v>
      </c>
      <c r="BS50" s="19">
        <v>23</v>
      </c>
      <c r="BT50" s="19">
        <v>-0.96586479715460127</v>
      </c>
      <c r="BU50" s="19">
        <v>29.094943750330916</v>
      </c>
      <c r="BV50" s="19">
        <v>26</v>
      </c>
      <c r="BW50" s="19">
        <v>-10.637393826532884</v>
      </c>
      <c r="BX50" s="23"/>
      <c r="BY50" s="23"/>
    </row>
    <row r="51" spans="1:78" ht="30.75" customHeight="1" x14ac:dyDescent="0.25">
      <c r="A51" s="19">
        <v>43</v>
      </c>
      <c r="B51" s="12"/>
      <c r="C51" s="21" t="s">
        <v>58</v>
      </c>
      <c r="D51" s="19">
        <v>23.340477762810202</v>
      </c>
      <c r="E51" s="19">
        <v>33</v>
      </c>
      <c r="F51" s="19">
        <v>41.385280692843828</v>
      </c>
      <c r="G51" s="19">
        <v>27.856554959428703</v>
      </c>
      <c r="H51" s="19">
        <v>34</v>
      </c>
      <c r="I51" s="19">
        <v>22.053857878401811</v>
      </c>
      <c r="J51" s="19">
        <v>23.705033746125189</v>
      </c>
      <c r="K51" s="19">
        <v>31</v>
      </c>
      <c r="L51" s="19">
        <v>30.773912123484077</v>
      </c>
      <c r="M51" s="19">
        <v>26.657675786160041</v>
      </c>
      <c r="N51" s="19">
        <v>32</v>
      </c>
      <c r="O51" s="19">
        <v>20.040472607944132</v>
      </c>
      <c r="P51" s="19">
        <v>28.242563791819403</v>
      </c>
      <c r="Q51" s="19">
        <v>32</v>
      </c>
      <c r="R51" s="19">
        <v>13.304161179832253</v>
      </c>
      <c r="S51" s="19">
        <v>26.749192985366602</v>
      </c>
      <c r="T51" s="19">
        <v>31</v>
      </c>
      <c r="U51" s="19">
        <v>15.891346766830845</v>
      </c>
      <c r="V51" s="22">
        <v>14.553258274355743</v>
      </c>
      <c r="W51" s="19">
        <v>29</v>
      </c>
      <c r="X51" s="19">
        <v>99.268091401228148</v>
      </c>
      <c r="Y51" s="19">
        <v>17.054113439887921</v>
      </c>
      <c r="Z51" s="19">
        <v>31</v>
      </c>
      <c r="AA51" s="19">
        <v>81.774327403581125</v>
      </c>
      <c r="AB51" s="19">
        <v>20.809814011239531</v>
      </c>
      <c r="AC51" s="19">
        <v>32</v>
      </c>
      <c r="AD51" s="19">
        <v>53.773599238881076</v>
      </c>
      <c r="AE51" s="19">
        <v>26.699194067337</v>
      </c>
      <c r="AF51" s="19">
        <v>23</v>
      </c>
      <c r="AG51" s="19">
        <v>-13.855077640199202</v>
      </c>
      <c r="AH51" s="19">
        <v>37.325549485943988</v>
      </c>
      <c r="AI51" s="19">
        <v>39</v>
      </c>
      <c r="AJ51" s="19">
        <v>4.4860706328960402</v>
      </c>
      <c r="AK51" s="19">
        <v>30.538888318456856</v>
      </c>
      <c r="AL51" s="19">
        <v>40</v>
      </c>
      <c r="AM51" s="19">
        <v>30.980537283752767</v>
      </c>
      <c r="AN51" s="19">
        <v>30.044308274294409</v>
      </c>
      <c r="AO51" s="19">
        <v>25</v>
      </c>
      <c r="AP51" s="19">
        <v>-16.789563694532671</v>
      </c>
      <c r="AQ51" s="19">
        <v>16.810117977281696</v>
      </c>
      <c r="AR51" s="19">
        <v>20</v>
      </c>
      <c r="AS51" s="19">
        <v>18.975964517496678</v>
      </c>
      <c r="AT51" s="19">
        <v>17.23639571703049</v>
      </c>
      <c r="AU51" s="19">
        <v>21</v>
      </c>
      <c r="AV51" s="19">
        <v>21.835216275818418</v>
      </c>
      <c r="AW51" s="19">
        <v>27</v>
      </c>
      <c r="AX51" s="19">
        <v>9</v>
      </c>
      <c r="AY51" s="19">
        <v>-66.666666666666657</v>
      </c>
      <c r="AZ51" s="19">
        <v>28.645502850360341</v>
      </c>
      <c r="BA51" s="19">
        <v>12</v>
      </c>
      <c r="BB51" s="19">
        <v>-58.108607613955542</v>
      </c>
      <c r="BC51" s="19">
        <v>9.6566588791104788</v>
      </c>
      <c r="BD51" s="19">
        <v>13</v>
      </c>
      <c r="BE51" s="19">
        <v>34.62213134733296</v>
      </c>
      <c r="BF51" s="19">
        <v>19</v>
      </c>
      <c r="BG51" s="19">
        <v>15</v>
      </c>
      <c r="BH51" s="19">
        <v>-21.052631578947366</v>
      </c>
      <c r="BI51" s="19">
        <v>19.11265148627777</v>
      </c>
      <c r="BJ51" s="19">
        <v>19</v>
      </c>
      <c r="BK51" s="19">
        <v>-0.58940794456828538</v>
      </c>
      <c r="BL51" s="19">
        <v>19.01481806636955</v>
      </c>
      <c r="BM51" s="19">
        <v>21</v>
      </c>
      <c r="BN51" s="19">
        <v>10.440183685698949</v>
      </c>
      <c r="BO51" s="19">
        <v>18.582468757233698</v>
      </c>
      <c r="BP51" s="19">
        <v>21</v>
      </c>
      <c r="BQ51" s="19">
        <v>13.009742001181712</v>
      </c>
      <c r="BR51" s="19">
        <v>23.224315487675582</v>
      </c>
      <c r="BS51" s="19">
        <v>25</v>
      </c>
      <c r="BT51" s="19">
        <v>7.645799133527607</v>
      </c>
      <c r="BU51" s="19">
        <v>26.527742831184071</v>
      </c>
      <c r="BV51" s="19">
        <v>34</v>
      </c>
      <c r="BW51" s="19">
        <v>28.167708109836209</v>
      </c>
      <c r="BX51" s="23"/>
      <c r="BY51" s="23"/>
    </row>
    <row r="52" spans="1:78" ht="30.75" customHeight="1" x14ac:dyDescent="0.25">
      <c r="A52" s="19">
        <v>44</v>
      </c>
      <c r="B52" s="12"/>
      <c r="C52" s="21" t="s">
        <v>59</v>
      </c>
      <c r="D52" s="19">
        <v>18.477878228891409</v>
      </c>
      <c r="E52" s="19">
        <v>17</v>
      </c>
      <c r="F52" s="19">
        <v>-7.9980948601590374</v>
      </c>
      <c r="G52" s="19">
        <v>19.211417213399105</v>
      </c>
      <c r="H52" s="19">
        <v>19</v>
      </c>
      <c r="I52" s="19">
        <v>-1.1004769250008866</v>
      </c>
      <c r="J52" s="19">
        <v>20.860429696590167</v>
      </c>
      <c r="K52" s="19">
        <v>17</v>
      </c>
      <c r="L52" s="19">
        <v>-18.505993178180745</v>
      </c>
      <c r="M52" s="19">
        <v>19.041196990114315</v>
      </c>
      <c r="N52" s="19">
        <v>18</v>
      </c>
      <c r="O52" s="19">
        <v>-5.4681278212439963</v>
      </c>
      <c r="P52" s="19">
        <v>23.199248828994509</v>
      </c>
      <c r="Q52" s="19">
        <v>21</v>
      </c>
      <c r="R52" s="19">
        <v>-9.4798277530687969</v>
      </c>
      <c r="S52" s="19">
        <v>19.814217026197483</v>
      </c>
      <c r="T52" s="19">
        <v>22</v>
      </c>
      <c r="U52" s="19">
        <v>11.031387063705681</v>
      </c>
      <c r="V52" s="22">
        <v>22.314996020678805</v>
      </c>
      <c r="W52" s="19">
        <v>23</v>
      </c>
      <c r="X52" s="19">
        <v>3.0697024489111135</v>
      </c>
      <c r="Y52" s="19">
        <v>20.843916426529677</v>
      </c>
      <c r="Z52" s="19">
        <v>20</v>
      </c>
      <c r="AA52" s="19">
        <v>-4.0487421330070159</v>
      </c>
      <c r="AB52" s="19">
        <v>10.404907005619766</v>
      </c>
      <c r="AC52" s="19">
        <v>2</v>
      </c>
      <c r="AD52" s="19">
        <v>-80.778300095139869</v>
      </c>
      <c r="AE52" s="19">
        <v>12</v>
      </c>
      <c r="AF52" s="19">
        <v>-7</v>
      </c>
      <c r="AG52" s="19">
        <v>-158.33333333333331</v>
      </c>
      <c r="AH52" s="19">
        <v>7</v>
      </c>
      <c r="AI52" s="19">
        <v>1</v>
      </c>
      <c r="AJ52" s="19">
        <v>-85.714285714285708</v>
      </c>
      <c r="AK52" s="19">
        <v>8</v>
      </c>
      <c r="AL52" s="19">
        <v>-10</v>
      </c>
      <c r="AM52" s="19">
        <v>-225</v>
      </c>
      <c r="AN52" s="19">
        <v>8</v>
      </c>
      <c r="AO52" s="19">
        <v>-16</v>
      </c>
      <c r="AP52" s="19">
        <v>-300</v>
      </c>
      <c r="AQ52" s="19">
        <v>8</v>
      </c>
      <c r="AR52" s="19">
        <v>-5</v>
      </c>
      <c r="AS52" s="19">
        <v>-162.5</v>
      </c>
      <c r="AT52" s="19">
        <v>8</v>
      </c>
      <c r="AU52" s="19">
        <v>-15</v>
      </c>
      <c r="AV52" s="19">
        <v>-287.5</v>
      </c>
      <c r="AW52" s="19">
        <v>8</v>
      </c>
      <c r="AX52" s="19">
        <v>7</v>
      </c>
      <c r="AY52" s="19">
        <v>-12.5</v>
      </c>
      <c r="AZ52" s="19">
        <v>8</v>
      </c>
      <c r="BA52" s="19">
        <v>7</v>
      </c>
      <c r="BB52" s="19">
        <v>-12.5</v>
      </c>
      <c r="BC52" s="19">
        <v>8</v>
      </c>
      <c r="BD52" s="19">
        <v>18</v>
      </c>
      <c r="BE52" s="19">
        <v>125</v>
      </c>
      <c r="BF52" s="19">
        <v>8</v>
      </c>
      <c r="BG52" s="19">
        <v>14</v>
      </c>
      <c r="BH52" s="19">
        <v>75</v>
      </c>
      <c r="BI52" s="19">
        <v>8</v>
      </c>
      <c r="BJ52" s="19">
        <v>23</v>
      </c>
      <c r="BK52" s="19">
        <v>187.5</v>
      </c>
      <c r="BL52" s="19">
        <v>15.707893185261803</v>
      </c>
      <c r="BM52" s="19">
        <v>26</v>
      </c>
      <c r="BN52" s="19">
        <v>65.521879308390893</v>
      </c>
      <c r="BO52" s="19">
        <v>17.737811086450346</v>
      </c>
      <c r="BP52" s="19">
        <v>19</v>
      </c>
      <c r="BQ52" s="19">
        <v>7.1158098786711141</v>
      </c>
      <c r="BR52" s="19">
        <v>23.224315487675582</v>
      </c>
      <c r="BS52" s="19">
        <v>23</v>
      </c>
      <c r="BT52" s="19">
        <v>-0.96586479715460127</v>
      </c>
      <c r="BU52" s="19">
        <v>23.104808272321609</v>
      </c>
      <c r="BV52" s="19">
        <v>21</v>
      </c>
      <c r="BW52" s="19">
        <v>-9.1098279090377172</v>
      </c>
      <c r="BX52" s="23"/>
      <c r="BY52" s="23"/>
    </row>
    <row r="53" spans="1:78" ht="30.75" customHeight="1" x14ac:dyDescent="0.25">
      <c r="A53" s="19">
        <v>45</v>
      </c>
      <c r="B53" s="12"/>
      <c r="C53" s="21" t="s">
        <v>60</v>
      </c>
      <c r="D53" s="19">
        <v>0.97251990678375844</v>
      </c>
      <c r="E53" s="19">
        <v>1.9</v>
      </c>
      <c r="F53" s="19">
        <v>95.368751502838734</v>
      </c>
      <c r="G53" s="19">
        <v>0.96057086066995523</v>
      </c>
      <c r="H53" s="19">
        <v>1.8</v>
      </c>
      <c r="I53" s="19">
        <v>87.388570036840434</v>
      </c>
      <c r="J53" s="19">
        <v>0.94820134984500759</v>
      </c>
      <c r="K53" s="19">
        <v>1.8</v>
      </c>
      <c r="L53" s="19">
        <v>89.833098243767211</v>
      </c>
      <c r="M53" s="19">
        <v>0.95205984950571576</v>
      </c>
      <c r="N53" s="19">
        <v>1.8</v>
      </c>
      <c r="O53" s="19">
        <v>89.063744357512007</v>
      </c>
      <c r="P53" s="19">
        <v>1.0086629925649786</v>
      </c>
      <c r="Q53" s="19">
        <v>1.9</v>
      </c>
      <c r="R53" s="19">
        <v>88.368167961471116</v>
      </c>
      <c r="S53" s="19">
        <v>0.99071085130987413</v>
      </c>
      <c r="T53" s="19">
        <v>2.1</v>
      </c>
      <c r="U53" s="19">
        <v>111.9690116670745</v>
      </c>
      <c r="V53" s="22">
        <v>0.97021721829038288</v>
      </c>
      <c r="W53" s="19">
        <v>2</v>
      </c>
      <c r="X53" s="19">
        <v>106.1394048978222</v>
      </c>
      <c r="Y53" s="19">
        <v>0.94745074666043994</v>
      </c>
      <c r="Z53" s="19">
        <v>2.6</v>
      </c>
      <c r="AA53" s="19">
        <v>174.42059749959992</v>
      </c>
      <c r="AB53" s="19">
        <v>0.94590063687452408</v>
      </c>
      <c r="AC53" s="19">
        <v>3</v>
      </c>
      <c r="AD53" s="19">
        <v>217.15804843019222</v>
      </c>
      <c r="AE53" s="19">
        <v>0.98885903953099996</v>
      </c>
      <c r="AF53" s="19">
        <v>3</v>
      </c>
      <c r="AG53" s="19">
        <v>203.37994396277674</v>
      </c>
      <c r="AH53" s="19">
        <v>0.95706537143446113</v>
      </c>
      <c r="AI53" s="19">
        <v>3</v>
      </c>
      <c r="AJ53" s="19">
        <v>213.45821189868818</v>
      </c>
      <c r="AK53" s="19">
        <v>0.95434025995177674</v>
      </c>
      <c r="AL53" s="19">
        <v>3</v>
      </c>
      <c r="AM53" s="19">
        <v>214.35328948100664</v>
      </c>
      <c r="AN53" s="19">
        <v>0.96917123465465838</v>
      </c>
      <c r="AO53" s="19">
        <v>3</v>
      </c>
      <c r="AP53" s="19">
        <v>209.54282305633845</v>
      </c>
      <c r="AQ53" s="19">
        <v>0.93389544318231643</v>
      </c>
      <c r="AR53" s="19">
        <v>3</v>
      </c>
      <c r="AS53" s="19">
        <v>221.23510419724104</v>
      </c>
      <c r="AT53" s="19">
        <v>0.9071787219489732</v>
      </c>
      <c r="AU53" s="19">
        <v>3</v>
      </c>
      <c r="AV53" s="19">
        <v>230.69558703436428</v>
      </c>
      <c r="AW53" s="19">
        <v>0.91027678346766661</v>
      </c>
      <c r="AX53" s="19">
        <v>3.2</v>
      </c>
      <c r="AY53" s="19">
        <v>251.54142763146345</v>
      </c>
      <c r="AZ53" s="19">
        <v>0.86022531082163189</v>
      </c>
      <c r="BA53" s="19">
        <v>2.8</v>
      </c>
      <c r="BB53" s="19">
        <v>225.49611883956538</v>
      </c>
      <c r="BC53" s="19">
        <v>0.87787807991913447</v>
      </c>
      <c r="BD53" s="19">
        <v>3.1</v>
      </c>
      <c r="BE53" s="19">
        <v>253.12420607261953</v>
      </c>
      <c r="BF53" s="19">
        <v>0.86262191026618296</v>
      </c>
      <c r="BG53" s="19">
        <v>3</v>
      </c>
      <c r="BH53" s="19">
        <v>247.77693034417325</v>
      </c>
      <c r="BI53" s="19">
        <v>0.83098484722946819</v>
      </c>
      <c r="BJ53" s="19">
        <v>3</v>
      </c>
      <c r="BK53" s="19">
        <v>261.01741325393624</v>
      </c>
      <c r="BL53" s="19">
        <v>0.82673122027693691</v>
      </c>
      <c r="BM53" s="19">
        <v>2.5</v>
      </c>
      <c r="BN53" s="19">
        <v>202.39574104417574</v>
      </c>
      <c r="BO53" s="19">
        <v>0.84465767078334986</v>
      </c>
      <c r="BP53" s="19">
        <v>2.1</v>
      </c>
      <c r="BQ53" s="19">
        <v>148.62143240259977</v>
      </c>
      <c r="BR53" s="19">
        <v>0.86015983287687336</v>
      </c>
      <c r="BS53" s="19">
        <v>1.9</v>
      </c>
      <c r="BT53" s="19">
        <v>120.88917982199865</v>
      </c>
      <c r="BU53" s="19">
        <v>0.85573363971561522</v>
      </c>
      <c r="BV53" s="19">
        <v>1.9</v>
      </c>
      <c r="BW53" s="19">
        <v>122.0317061079221</v>
      </c>
      <c r="BX53" s="23"/>
      <c r="BY53" s="23"/>
    </row>
    <row r="54" spans="1:78" s="38" customFormat="1" ht="30" customHeight="1" x14ac:dyDescent="0.25">
      <c r="A54" s="34" t="s">
        <v>61</v>
      </c>
      <c r="B54" s="35"/>
      <c r="C54" s="35"/>
      <c r="D54" s="36">
        <v>201.31162070423798</v>
      </c>
      <c r="E54" s="36">
        <v>207.9</v>
      </c>
      <c r="F54" s="36">
        <v>3.2727267669468061</v>
      </c>
      <c r="G54" s="36">
        <v>202.68045160136057</v>
      </c>
      <c r="H54" s="36">
        <v>208.8</v>
      </c>
      <c r="I54" s="36">
        <v>3.0193086458459213</v>
      </c>
      <c r="J54" s="36">
        <v>192.48487401853654</v>
      </c>
      <c r="K54" s="36">
        <v>204.8</v>
      </c>
      <c r="L54" s="36">
        <v>6.3979707726423767</v>
      </c>
      <c r="M54" s="36">
        <v>201.83668809521174</v>
      </c>
      <c r="N54" s="36">
        <v>204.8</v>
      </c>
      <c r="O54" s="36">
        <v>1.4681730723754232</v>
      </c>
      <c r="P54" s="36">
        <v>224.93184734199025</v>
      </c>
      <c r="Q54" s="36">
        <v>216.9</v>
      </c>
      <c r="R54" s="36">
        <v>-3.5707915250340179</v>
      </c>
      <c r="S54" s="36">
        <v>218.94709813948214</v>
      </c>
      <c r="T54" s="36">
        <v>223.1</v>
      </c>
      <c r="U54" s="36">
        <v>1.8967604027673459</v>
      </c>
      <c r="V54" s="36">
        <v>208.59670193243232</v>
      </c>
      <c r="W54" s="36">
        <v>216</v>
      </c>
      <c r="X54" s="36">
        <v>3.5490964137897625</v>
      </c>
      <c r="Y54" s="36">
        <v>235.91523591844955</v>
      </c>
      <c r="Z54" s="36">
        <v>276.60000000000002</v>
      </c>
      <c r="AA54" s="36">
        <v>17.245500877956967</v>
      </c>
      <c r="AB54" s="36">
        <v>268.63578087236482</v>
      </c>
      <c r="AC54" s="36">
        <v>317</v>
      </c>
      <c r="AD54" s="36">
        <v>18.003640084942429</v>
      </c>
      <c r="AE54" s="36">
        <v>304.70227570117595</v>
      </c>
      <c r="AF54" s="36">
        <v>322</v>
      </c>
      <c r="AG54" s="36">
        <v>5.6769265208206301</v>
      </c>
      <c r="AH54" s="36">
        <v>300.81906903037958</v>
      </c>
      <c r="AI54" s="36">
        <v>356</v>
      </c>
      <c r="AJ54" s="36">
        <v>18.343561512733665</v>
      </c>
      <c r="AK54" s="36">
        <v>306.70850136490617</v>
      </c>
      <c r="AL54" s="36">
        <v>348</v>
      </c>
      <c r="AM54" s="36">
        <v>13.462782561076553</v>
      </c>
      <c r="AN54" s="36">
        <v>285.18297311123229</v>
      </c>
      <c r="AO54" s="36">
        <v>316</v>
      </c>
      <c r="AP54" s="36">
        <v>10.80605428597867</v>
      </c>
      <c r="AQ54" s="36">
        <v>276.96188763650713</v>
      </c>
      <c r="AR54" s="36">
        <v>307</v>
      </c>
      <c r="AS54" s="36">
        <v>10.845576125952668</v>
      </c>
      <c r="AT54" s="36">
        <v>271.98900808715121</v>
      </c>
      <c r="AU54" s="36">
        <v>287</v>
      </c>
      <c r="AV54" s="36">
        <v>5.5189700563336537</v>
      </c>
      <c r="AW54" s="36">
        <v>266.21030300078735</v>
      </c>
      <c r="AX54" s="36">
        <v>269.2</v>
      </c>
      <c r="AY54" s="36">
        <v>1.1230583360268358</v>
      </c>
      <c r="AZ54" s="36">
        <v>225.03484592029773</v>
      </c>
      <c r="BA54" s="36">
        <v>233.8</v>
      </c>
      <c r="BB54" s="36">
        <v>3.8950208106022415</v>
      </c>
      <c r="BC54" s="36">
        <v>201.13317758220958</v>
      </c>
      <c r="BD54" s="36">
        <v>234.1</v>
      </c>
      <c r="BE54" s="36">
        <v>16.390544222529279</v>
      </c>
      <c r="BF54" s="36">
        <v>182.27194384791292</v>
      </c>
      <c r="BG54" s="36">
        <v>192</v>
      </c>
      <c r="BH54" s="36">
        <v>5.3371111026303275</v>
      </c>
      <c r="BI54" s="36">
        <v>185.83075730710621</v>
      </c>
      <c r="BJ54" s="36">
        <v>241</v>
      </c>
      <c r="BK54" s="36">
        <v>29.687896391510915</v>
      </c>
      <c r="BL54" s="36">
        <v>208.33626750978809</v>
      </c>
      <c r="BM54" s="36">
        <v>245.5</v>
      </c>
      <c r="BN54" s="36">
        <v>17.838340359278</v>
      </c>
      <c r="BO54" s="36">
        <v>201.87318331722062</v>
      </c>
      <c r="BP54" s="36">
        <v>224.1</v>
      </c>
      <c r="BQ54" s="36">
        <v>11.010286912577422</v>
      </c>
      <c r="BR54" s="36">
        <v>203.85788039181901</v>
      </c>
      <c r="BS54" s="36">
        <v>220.9</v>
      </c>
      <c r="BT54" s="36">
        <v>8.3598041809449288</v>
      </c>
      <c r="BU54" s="36">
        <v>215.64487720833503</v>
      </c>
      <c r="BV54" s="36">
        <v>233.9</v>
      </c>
      <c r="BW54" s="36">
        <v>8.4653635310003938</v>
      </c>
      <c r="BX54" s="37"/>
      <c r="BY54" s="37"/>
    </row>
    <row r="55" spans="1:78" ht="30.75" customHeight="1" x14ac:dyDescent="0.25">
      <c r="A55" s="19">
        <v>46</v>
      </c>
      <c r="B55" s="20" t="s">
        <v>62</v>
      </c>
      <c r="C55" s="21" t="s">
        <v>63</v>
      </c>
      <c r="D55" s="19">
        <v>28</v>
      </c>
      <c r="E55" s="19">
        <v>18</v>
      </c>
      <c r="F55" s="19">
        <v>-35.714285714285715</v>
      </c>
      <c r="G55" s="19">
        <v>25</v>
      </c>
      <c r="H55" s="19">
        <v>16</v>
      </c>
      <c r="I55" s="19">
        <v>-36</v>
      </c>
      <c r="J55" s="19">
        <v>39</v>
      </c>
      <c r="K55" s="19">
        <v>17</v>
      </c>
      <c r="L55" s="19">
        <v>-56.410256410256409</v>
      </c>
      <c r="M55" s="19">
        <v>30</v>
      </c>
      <c r="N55" s="19">
        <v>14</v>
      </c>
      <c r="O55" s="19">
        <v>-53.333333333333336</v>
      </c>
      <c r="P55" s="19">
        <v>25</v>
      </c>
      <c r="Q55" s="19">
        <v>13</v>
      </c>
      <c r="R55" s="19">
        <v>-48</v>
      </c>
      <c r="S55" s="19">
        <v>30</v>
      </c>
      <c r="T55" s="19">
        <v>10</v>
      </c>
      <c r="U55" s="19">
        <v>-66.666666666666657</v>
      </c>
      <c r="V55" s="22">
        <v>36</v>
      </c>
      <c r="W55" s="19">
        <v>19</v>
      </c>
      <c r="X55" s="19">
        <v>-47.222222222222221</v>
      </c>
      <c r="Y55" s="19">
        <v>36</v>
      </c>
      <c r="Z55" s="19">
        <v>21</v>
      </c>
      <c r="AA55" s="19">
        <v>-41.666666666666671</v>
      </c>
      <c r="AB55" s="19">
        <v>37.836025474980964</v>
      </c>
      <c r="AC55" s="19">
        <v>35</v>
      </c>
      <c r="AD55" s="19">
        <v>-7.495569207860596</v>
      </c>
      <c r="AE55" s="19">
        <v>45.487515818425997</v>
      </c>
      <c r="AF55" s="19">
        <v>45</v>
      </c>
      <c r="AG55" s="19">
        <v>-1.0717574034423647</v>
      </c>
      <c r="AH55" s="19">
        <v>51.681530057460904</v>
      </c>
      <c r="AI55" s="19">
        <v>45</v>
      </c>
      <c r="AJ55" s="19">
        <v>-12.928274472586629</v>
      </c>
      <c r="AK55" s="19">
        <v>49.625693517492394</v>
      </c>
      <c r="AL55" s="19">
        <v>51</v>
      </c>
      <c r="AM55" s="19">
        <v>2.7693446380213942</v>
      </c>
      <c r="AN55" s="19">
        <v>44.581876794114287</v>
      </c>
      <c r="AO55" s="19">
        <v>51</v>
      </c>
      <c r="AP55" s="19">
        <v>14.396260694733776</v>
      </c>
      <c r="AQ55" s="19">
        <v>55.099831147756667</v>
      </c>
      <c r="AR55" s="19">
        <v>35</v>
      </c>
      <c r="AS55" s="19">
        <v>-36.478934198285671</v>
      </c>
      <c r="AT55" s="19">
        <v>47.173293541346609</v>
      </c>
      <c r="AU55" s="19">
        <v>39</v>
      </c>
      <c r="AV55" s="19">
        <v>-17.326103241408941</v>
      </c>
      <c r="AW55" s="19">
        <v>37.321348122174328</v>
      </c>
      <c r="AX55" s="19">
        <v>27</v>
      </c>
      <c r="AY55" s="19">
        <v>-27.655346447793349</v>
      </c>
      <c r="AZ55" s="19">
        <v>30.96811118957875</v>
      </c>
      <c r="BA55" s="19">
        <v>30</v>
      </c>
      <c r="BB55" s="19">
        <v>-3.1261551072721994</v>
      </c>
      <c r="BC55" s="19">
        <v>27.214220477493171</v>
      </c>
      <c r="BD55" s="19">
        <v>26</v>
      </c>
      <c r="BE55" s="19">
        <v>-4.4617132373766193</v>
      </c>
      <c r="BF55" s="19">
        <v>28.466523038784036</v>
      </c>
      <c r="BG55" s="19">
        <v>25</v>
      </c>
      <c r="BH55" s="19">
        <v>-12.177542842380481</v>
      </c>
      <c r="BI55" s="19">
        <v>37.394318125326066</v>
      </c>
      <c r="BJ55" s="19">
        <v>32</v>
      </c>
      <c r="BK55" s="19">
        <v>-14.425502043511401</v>
      </c>
      <c r="BL55" s="19">
        <v>41.336561013846847</v>
      </c>
      <c r="BM55" s="19">
        <v>36</v>
      </c>
      <c r="BN55" s="19">
        <v>-12.910026579277398</v>
      </c>
      <c r="BO55" s="19">
        <v>27.029045465067195</v>
      </c>
      <c r="BP55" s="19">
        <v>36</v>
      </c>
      <c r="BQ55" s="19">
        <v>33.190053072821314</v>
      </c>
      <c r="BR55" s="19">
        <v>24.944635153429328</v>
      </c>
      <c r="BS55" s="19">
        <v>36</v>
      </c>
      <c r="BT55" s="19">
        <v>44.319609321088052</v>
      </c>
      <c r="BU55" s="19">
        <v>29.950677390046529</v>
      </c>
      <c r="BV55" s="19">
        <v>30</v>
      </c>
      <c r="BW55" s="19">
        <v>0.16467944718292835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64</v>
      </c>
      <c r="D56" s="19">
        <v>58.351194407025503</v>
      </c>
      <c r="E56" s="19">
        <v>53</v>
      </c>
      <c r="F56" s="19">
        <v>-9.1706681609609308</v>
      </c>
      <c r="G56" s="19">
        <v>55.713109918857405</v>
      </c>
      <c r="H56" s="19">
        <v>52</v>
      </c>
      <c r="I56" s="19">
        <v>-6.6646969165162622</v>
      </c>
      <c r="J56" s="19">
        <v>58.788483690390464</v>
      </c>
      <c r="K56" s="19">
        <v>55</v>
      </c>
      <c r="L56" s="19">
        <v>-6.4442616182150791</v>
      </c>
      <c r="M56" s="19">
        <v>56.17153112083723</v>
      </c>
      <c r="N56" s="19">
        <v>52</v>
      </c>
      <c r="O56" s="19">
        <v>-7.426415192178677</v>
      </c>
      <c r="P56" s="19">
        <v>60.519779553898722</v>
      </c>
      <c r="Q56" s="19">
        <v>61</v>
      </c>
      <c r="R56" s="19">
        <v>0.79349338289243931</v>
      </c>
      <c r="S56" s="19">
        <v>64.396205335141815</v>
      </c>
      <c r="T56" s="19">
        <v>64</v>
      </c>
      <c r="U56" s="19">
        <v>-0.61526192899071441</v>
      </c>
      <c r="V56" s="22">
        <v>67.915205280326802</v>
      </c>
      <c r="W56" s="19">
        <v>65</v>
      </c>
      <c r="X56" s="19">
        <v>-4.292419154582543</v>
      </c>
      <c r="Y56" s="19">
        <v>73.901158239514317</v>
      </c>
      <c r="Z56" s="19">
        <v>72</v>
      </c>
      <c r="AA56" s="19">
        <v>-2.5725689350532854</v>
      </c>
      <c r="AB56" s="19">
        <v>80.401554134334546</v>
      </c>
      <c r="AC56" s="19">
        <v>85</v>
      </c>
      <c r="AD56" s="19">
        <v>5.7193494767307502</v>
      </c>
      <c r="AE56" s="19">
        <v>90.975031636851995</v>
      </c>
      <c r="AF56" s="19">
        <v>88</v>
      </c>
      <c r="AG56" s="19">
        <v>-3.2701627944769789</v>
      </c>
      <c r="AH56" s="19">
        <v>85.178818057667044</v>
      </c>
      <c r="AI56" s="19">
        <v>90</v>
      </c>
      <c r="AJ56" s="19">
        <v>5.6600714265240919</v>
      </c>
      <c r="AK56" s="19">
        <v>75.392880536190361</v>
      </c>
      <c r="AL56" s="19">
        <v>92</v>
      </c>
      <c r="AM56" s="19">
        <v>22.027437266888654</v>
      </c>
      <c r="AN56" s="19">
        <v>71.718671364444717</v>
      </c>
      <c r="AO56" s="19">
        <v>83</v>
      </c>
      <c r="AP56" s="19">
        <v>15.729974385928349</v>
      </c>
      <c r="AQ56" s="19">
        <v>72.843844568220675</v>
      </c>
      <c r="AR56" s="19">
        <v>79</v>
      </c>
      <c r="AS56" s="19">
        <v>8.4511676563335172</v>
      </c>
      <c r="AT56" s="19">
        <v>64.409689258377099</v>
      </c>
      <c r="AU56" s="19">
        <v>70</v>
      </c>
      <c r="AV56" s="19">
        <v>8.6793009033121944</v>
      </c>
      <c r="AW56" s="19">
        <v>66.450205193139666</v>
      </c>
      <c r="AX56" s="19">
        <v>67</v>
      </c>
      <c r="AY56" s="19">
        <v>0.82737864429814367</v>
      </c>
      <c r="AZ56" s="19">
        <v>58.495321135870967</v>
      </c>
      <c r="BA56" s="19">
        <v>75</v>
      </c>
      <c r="BB56" s="19">
        <v>28.215382946257396</v>
      </c>
      <c r="BC56" s="19">
        <v>55.306319034905471</v>
      </c>
      <c r="BD56" s="19">
        <v>60</v>
      </c>
      <c r="BE56" s="19">
        <v>8.4866992542609943</v>
      </c>
      <c r="BF56" s="19">
        <v>56.070424167301894</v>
      </c>
      <c r="BG56" s="19">
        <v>66</v>
      </c>
      <c r="BH56" s="19">
        <v>17.709114885720183</v>
      </c>
      <c r="BI56" s="19">
        <v>61.492878694980647</v>
      </c>
      <c r="BJ56" s="19">
        <v>73</v>
      </c>
      <c r="BK56" s="19">
        <v>18.712933187105165</v>
      </c>
      <c r="BL56" s="19">
        <v>63.658303961324144</v>
      </c>
      <c r="BM56" s="19">
        <v>77</v>
      </c>
      <c r="BN56" s="19">
        <v>20.95829641767028</v>
      </c>
      <c r="BO56" s="19">
        <v>59.970694625617838</v>
      </c>
      <c r="BP56" s="19">
        <v>73</v>
      </c>
      <c r="BQ56" s="19">
        <v>21.726120492218541</v>
      </c>
      <c r="BR56" s="19">
        <v>54.190069471243021</v>
      </c>
      <c r="BS56" s="19">
        <v>71</v>
      </c>
      <c r="BT56" s="19">
        <v>31.020315516807901</v>
      </c>
      <c r="BU56" s="19">
        <v>53.911219302083758</v>
      </c>
      <c r="BV56" s="19">
        <v>63</v>
      </c>
      <c r="BW56" s="19">
        <v>16.858792688380071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65</v>
      </c>
      <c r="D57" s="19">
        <v>39.873316178134097</v>
      </c>
      <c r="E57" s="19">
        <v>30</v>
      </c>
      <c r="F57" s="19">
        <v>-24.761713156801513</v>
      </c>
      <c r="G57" s="19">
        <v>40.343976148138118</v>
      </c>
      <c r="H57" s="19">
        <v>30</v>
      </c>
      <c r="I57" s="19">
        <v>-25.639456334587123</v>
      </c>
      <c r="J57" s="19">
        <v>34.135248594420268</v>
      </c>
      <c r="K57" s="19">
        <v>30</v>
      </c>
      <c r="L57" s="19">
        <v>-12.114306368626284</v>
      </c>
      <c r="M57" s="19">
        <v>33.322094732700052</v>
      </c>
      <c r="N57" s="19">
        <v>28</v>
      </c>
      <c r="O57" s="19">
        <v>-15.971669174439107</v>
      </c>
      <c r="P57" s="19">
        <v>37.320530724904209</v>
      </c>
      <c r="Q57" s="19">
        <v>32</v>
      </c>
      <c r="R57" s="19">
        <v>-14.256310458505316</v>
      </c>
      <c r="S57" s="19">
        <v>36.656301498465339</v>
      </c>
      <c r="T57" s="19">
        <v>36</v>
      </c>
      <c r="U57" s="19">
        <v>-1.7904193048303472</v>
      </c>
      <c r="V57" s="22">
        <v>37.838471513324933</v>
      </c>
      <c r="W57" s="19">
        <v>27</v>
      </c>
      <c r="X57" s="19">
        <v>-28.644052150753851</v>
      </c>
      <c r="Y57" s="19">
        <v>60.636847786268156</v>
      </c>
      <c r="Z57" s="19">
        <v>48</v>
      </c>
      <c r="AA57" s="19">
        <v>-20.840212259730791</v>
      </c>
      <c r="AB57" s="19">
        <v>79.45565349746002</v>
      </c>
      <c r="AC57" s="19">
        <v>76</v>
      </c>
      <c r="AD57" s="19">
        <v>-4.3491599972436044</v>
      </c>
      <c r="AE57" s="19">
        <v>113.718789546065</v>
      </c>
      <c r="AF57" s="19">
        <v>88</v>
      </c>
      <c r="AG57" s="19">
        <v>-22.616130235581586</v>
      </c>
      <c r="AH57" s="19">
        <v>114.84784457213534</v>
      </c>
      <c r="AI57" s="19">
        <v>99</v>
      </c>
      <c r="AJ57" s="19">
        <v>-13.798991727860766</v>
      </c>
      <c r="AK57" s="19">
        <v>107.84044937455077</v>
      </c>
      <c r="AL57" s="19">
        <v>101</v>
      </c>
      <c r="AM57" s="19">
        <v>-6.3431202431219162</v>
      </c>
      <c r="AN57" s="19">
        <v>92.071267292192545</v>
      </c>
      <c r="AO57" s="19">
        <v>107</v>
      </c>
      <c r="AP57" s="19">
        <v>16.214323042204263</v>
      </c>
      <c r="AQ57" s="19">
        <v>70.042158238673736</v>
      </c>
      <c r="AR57" s="19">
        <v>29</v>
      </c>
      <c r="AS57" s="19">
        <v>-58.596364347911155</v>
      </c>
      <c r="AT57" s="19">
        <v>68.038404146172994</v>
      </c>
      <c r="AU57" s="19">
        <v>101</v>
      </c>
      <c r="AV57" s="19">
        <v>48.445574624314617</v>
      </c>
      <c r="AW57" s="19">
        <v>85.566017645960656</v>
      </c>
      <c r="AX57" s="19">
        <v>121</v>
      </c>
      <c r="AY57" s="19">
        <v>41.411279067177773</v>
      </c>
      <c r="AZ57" s="19">
        <v>77.420277973946867</v>
      </c>
      <c r="BA57" s="19">
        <v>97</v>
      </c>
      <c r="BB57" s="19">
        <v>25.290172727927967</v>
      </c>
      <c r="BC57" s="19">
        <v>65.840855993935094</v>
      </c>
      <c r="BD57" s="19">
        <v>85</v>
      </c>
      <c r="BE57" s="19">
        <v>29.099172112570564</v>
      </c>
      <c r="BF57" s="19">
        <v>54.345180346769524</v>
      </c>
      <c r="BG57" s="19">
        <v>38</v>
      </c>
      <c r="BH57" s="19">
        <v>-30.076596015457223</v>
      </c>
      <c r="BI57" s="19">
        <v>47.366136292079688</v>
      </c>
      <c r="BJ57" s="19">
        <v>32</v>
      </c>
      <c r="BK57" s="19">
        <v>-32.441185823824796</v>
      </c>
      <c r="BL57" s="19">
        <v>45.470217115231534</v>
      </c>
      <c r="BM57" s="19">
        <v>34</v>
      </c>
      <c r="BN57" s="19">
        <v>-25.225780396349286</v>
      </c>
      <c r="BO57" s="19">
        <v>38.854252856034094</v>
      </c>
      <c r="BP57" s="19">
        <v>32</v>
      </c>
      <c r="BQ57" s="19">
        <v>-17.640933365598414</v>
      </c>
      <c r="BR57" s="19">
        <v>43.007991643843667</v>
      </c>
      <c r="BS57" s="19">
        <v>34</v>
      </c>
      <c r="BT57" s="19">
        <v>-20.944925116337316</v>
      </c>
      <c r="BU57" s="19">
        <v>49.632551103505676</v>
      </c>
      <c r="BV57" s="19">
        <v>35</v>
      </c>
      <c r="BW57" s="19">
        <v>-29.481763032874085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66</v>
      </c>
      <c r="D58" s="19">
        <v>35.0107166442153</v>
      </c>
      <c r="E58" s="19">
        <v>28</v>
      </c>
      <c r="F58" s="19">
        <v>-20.024487688896414</v>
      </c>
      <c r="G58" s="19">
        <v>31.698838402108525</v>
      </c>
      <c r="H58" s="19">
        <v>25</v>
      </c>
      <c r="I58" s="19">
        <v>-21.132756718501504</v>
      </c>
      <c r="J58" s="19">
        <v>30.342443195040243</v>
      </c>
      <c r="K58" s="19">
        <v>26</v>
      </c>
      <c r="L58" s="19">
        <v>-14.311448709410637</v>
      </c>
      <c r="M58" s="19">
        <v>37.130334130722915</v>
      </c>
      <c r="N58" s="19">
        <v>25</v>
      </c>
      <c r="O58" s="19">
        <v>-32.669606710287745</v>
      </c>
      <c r="P58" s="19">
        <v>40.346519702599146</v>
      </c>
      <c r="Q58" s="19">
        <v>27</v>
      </c>
      <c r="R58" s="19">
        <v>-33.07972980316157</v>
      </c>
      <c r="S58" s="19">
        <v>38.637723201085088</v>
      </c>
      <c r="T58" s="19">
        <v>26</v>
      </c>
      <c r="U58" s="19">
        <v>-32.708250264420798</v>
      </c>
      <c r="V58" s="22">
        <v>43.659774823067231</v>
      </c>
      <c r="W58" s="19">
        <v>31</v>
      </c>
      <c r="X58" s="19">
        <v>-28.996427201861234</v>
      </c>
      <c r="Y58" s="19">
        <v>51.162340319663755</v>
      </c>
      <c r="Z58" s="19">
        <v>44</v>
      </c>
      <c r="AA58" s="19">
        <v>-13.99924294884333</v>
      </c>
      <c r="AB58" s="19">
        <v>52.024535028098825</v>
      </c>
      <c r="AC58" s="19">
        <v>47</v>
      </c>
      <c r="AD58" s="19">
        <v>-9.6580104471573591</v>
      </c>
      <c r="AE58" s="19">
        <v>52.409529095143</v>
      </c>
      <c r="AF58" s="19">
        <v>56</v>
      </c>
      <c r="AG58" s="19">
        <v>6.85079787368237</v>
      </c>
      <c r="AH58" s="19">
        <v>44.982072457419676</v>
      </c>
      <c r="AI58" s="19">
        <v>61</v>
      </c>
      <c r="AJ58" s="19">
        <v>35.609581034184231</v>
      </c>
      <c r="AK58" s="19">
        <v>53.443054557299497</v>
      </c>
      <c r="AL58" s="19">
        <v>61</v>
      </c>
      <c r="AM58" s="19">
        <v>14.140182490127412</v>
      </c>
      <c r="AN58" s="19">
        <v>54.273589140660867</v>
      </c>
      <c r="AO58" s="19">
        <v>60</v>
      </c>
      <c r="AP58" s="19">
        <v>10.551008234406597</v>
      </c>
      <c r="AQ58" s="19">
        <v>41.091399500021922</v>
      </c>
      <c r="AR58" s="19">
        <v>48</v>
      </c>
      <c r="AS58" s="19">
        <v>16.812765162633102</v>
      </c>
      <c r="AT58" s="19">
        <v>33.565612712112006</v>
      </c>
      <c r="AU58" s="19">
        <v>44</v>
      </c>
      <c r="AV58" s="19">
        <v>31.086539004612867</v>
      </c>
      <c r="AW58" s="19">
        <v>35.500794555238997</v>
      </c>
      <c r="AX58" s="19">
        <v>36</v>
      </c>
      <c r="AY58" s="19">
        <v>1.4061810475375212</v>
      </c>
      <c r="AZ58" s="19">
        <v>30.107885878757116</v>
      </c>
      <c r="BA58" s="19">
        <v>33</v>
      </c>
      <c r="BB58" s="19">
        <v>9.6058359357720313</v>
      </c>
      <c r="BC58" s="19">
        <v>28.969976637331438</v>
      </c>
      <c r="BD58" s="19">
        <v>28</v>
      </c>
      <c r="BE58" s="19">
        <v>-3.3482133916583905</v>
      </c>
      <c r="BF58" s="19">
        <v>27.603901128517855</v>
      </c>
      <c r="BG58" s="19">
        <v>25</v>
      </c>
      <c r="BH58" s="19">
        <v>-9.4330910562048764</v>
      </c>
      <c r="BI58" s="19">
        <v>29.084469653031388</v>
      </c>
      <c r="BJ58" s="19">
        <v>31</v>
      </c>
      <c r="BK58" s="19">
        <v>6.5860934368764141</v>
      </c>
      <c r="BL58" s="19">
        <v>30.589055150246665</v>
      </c>
      <c r="BM58" s="19">
        <v>32</v>
      </c>
      <c r="BN58" s="19">
        <v>4.6125806855526799</v>
      </c>
      <c r="BO58" s="19">
        <v>27.873703135850548</v>
      </c>
      <c r="BP58" s="19">
        <v>31</v>
      </c>
      <c r="BQ58" s="19">
        <v>11.215936572591525</v>
      </c>
      <c r="BR58" s="19">
        <v>28.385274484936822</v>
      </c>
      <c r="BS58" s="19">
        <v>28</v>
      </c>
      <c r="BT58" s="19">
        <v>-1.3573040667310625</v>
      </c>
      <c r="BU58" s="19">
        <v>31.662144669477762</v>
      </c>
      <c r="BV58" s="19">
        <v>31</v>
      </c>
      <c r="BW58" s="19">
        <v>-2.0912818016275052</v>
      </c>
      <c r="BX58" s="23"/>
      <c r="BY58" s="23"/>
    </row>
    <row r="59" spans="1:78" ht="30.75" customHeight="1" x14ac:dyDescent="0.25">
      <c r="A59" s="19">
        <v>50</v>
      </c>
      <c r="B59" s="24"/>
      <c r="C59" s="21" t="s">
        <v>67</v>
      </c>
      <c r="D59" s="19">
        <v>28.203077296728996</v>
      </c>
      <c r="E59" s="19">
        <v>29</v>
      </c>
      <c r="F59" s="19">
        <v>2.8256586857045982</v>
      </c>
      <c r="G59" s="19">
        <v>34.580550984118389</v>
      </c>
      <c r="H59" s="19">
        <v>33</v>
      </c>
      <c r="I59" s="19">
        <v>-4.5706356293868184</v>
      </c>
      <c r="J59" s="19">
        <v>34.135248594420268</v>
      </c>
      <c r="K59" s="19">
        <v>30</v>
      </c>
      <c r="L59" s="19">
        <v>-12.114306368626284</v>
      </c>
      <c r="M59" s="19">
        <v>34.274154582205767</v>
      </c>
      <c r="N59" s="19">
        <v>7</v>
      </c>
      <c r="O59" s="19">
        <v>-79.576447368787285</v>
      </c>
      <c r="P59" s="19">
        <v>37.320530724904209</v>
      </c>
      <c r="Q59" s="19">
        <v>8</v>
      </c>
      <c r="R59" s="19">
        <v>-78.564077614626328</v>
      </c>
      <c r="S59" s="19">
        <v>40.619144903704836</v>
      </c>
      <c r="T59" s="19">
        <v>6</v>
      </c>
      <c r="U59" s="19">
        <v>-85.228640301946029</v>
      </c>
      <c r="V59" s="22">
        <v>36.868254295034546</v>
      </c>
      <c r="W59" s="19">
        <v>6</v>
      </c>
      <c r="X59" s="19">
        <v>-83.725836455435086</v>
      </c>
      <c r="Y59" s="19">
        <v>34.108226879775842</v>
      </c>
      <c r="Z59" s="19">
        <v>10</v>
      </c>
      <c r="AA59" s="19">
        <v>-70.681560096196591</v>
      </c>
      <c r="AB59" s="19">
        <v>45.403230569977154</v>
      </c>
      <c r="AC59" s="19">
        <v>19</v>
      </c>
      <c r="AD59" s="19">
        <v>-58.152757498794074</v>
      </c>
      <c r="AE59" s="19">
        <v>36.587784462647001</v>
      </c>
      <c r="AF59" s="19">
        <v>38</v>
      </c>
      <c r="AG59" s="19">
        <v>3.859800635905545</v>
      </c>
      <c r="AH59" s="19">
        <v>33.49728800020614</v>
      </c>
      <c r="AI59" s="19">
        <v>64</v>
      </c>
      <c r="AJ59" s="19">
        <v>91.060243443009909</v>
      </c>
      <c r="AK59" s="19">
        <v>40.082290917974625</v>
      </c>
      <c r="AL59" s="19">
        <v>44</v>
      </c>
      <c r="AM59" s="19">
        <v>9.7741645806689803</v>
      </c>
      <c r="AN59" s="19">
        <v>48.458561732732917</v>
      </c>
      <c r="AO59" s="19">
        <v>45</v>
      </c>
      <c r="AP59" s="19">
        <v>-7.1371530830984593</v>
      </c>
      <c r="AQ59" s="19">
        <v>52.298144818209721</v>
      </c>
      <c r="AR59" s="19">
        <v>56</v>
      </c>
      <c r="AS59" s="19">
        <v>7.0783680657470054</v>
      </c>
      <c r="AT59" s="19">
        <v>41.730221209652768</v>
      </c>
      <c r="AU59" s="19">
        <v>96</v>
      </c>
      <c r="AV59" s="19">
        <v>130.04910402390556</v>
      </c>
      <c r="AW59" s="19">
        <v>40.052178472577332</v>
      </c>
      <c r="AX59" s="19">
        <v>20</v>
      </c>
      <c r="AY59" s="19">
        <v>-50.065138120530776</v>
      </c>
      <c r="AZ59" s="19">
        <v>49.032842716833017</v>
      </c>
      <c r="BA59" s="19">
        <v>41</v>
      </c>
      <c r="BB59" s="19">
        <v>-16.38257598732968</v>
      </c>
      <c r="BC59" s="19">
        <v>28.969976637331438</v>
      </c>
      <c r="BD59" s="19">
        <v>40</v>
      </c>
      <c r="BE59" s="19">
        <v>38.07398086905944</v>
      </c>
      <c r="BF59" s="19">
        <v>28.466523038784036</v>
      </c>
      <c r="BG59" s="19">
        <v>23</v>
      </c>
      <c r="BH59" s="19">
        <v>-19.203339414990044</v>
      </c>
      <c r="BI59" s="19">
        <v>34.901363583637661</v>
      </c>
      <c r="BJ59" s="19">
        <v>37</v>
      </c>
      <c r="BK59" s="19">
        <v>6.0130499237749406</v>
      </c>
      <c r="BL59" s="19">
        <v>33.069248811077479</v>
      </c>
      <c r="BM59" s="19">
        <v>40</v>
      </c>
      <c r="BN59" s="19">
        <v>20.958296417670276</v>
      </c>
      <c r="BO59" s="19">
        <v>37.164937514467397</v>
      </c>
      <c r="BP59" s="19">
        <v>40</v>
      </c>
      <c r="BQ59" s="19">
        <v>7.6283257154111537</v>
      </c>
      <c r="BR59" s="19">
        <v>36.98687281370556</v>
      </c>
      <c r="BS59" s="19">
        <v>34</v>
      </c>
      <c r="BT59" s="19">
        <v>-8.0754943213224788</v>
      </c>
      <c r="BU59" s="19">
        <v>31.662144669477762</v>
      </c>
      <c r="BV59" s="19">
        <v>35</v>
      </c>
      <c r="BW59" s="19">
        <v>10.542101191710881</v>
      </c>
      <c r="BX59" s="23"/>
      <c r="BY59" s="23"/>
    </row>
    <row r="60" spans="1:78" ht="30.75" customHeight="1" x14ac:dyDescent="0.25">
      <c r="A60" s="19">
        <v>51</v>
      </c>
      <c r="B60" s="26"/>
      <c r="C60" s="21" t="s">
        <v>68</v>
      </c>
      <c r="D60" s="19">
        <v>7.7801592542700675</v>
      </c>
      <c r="E60" s="19">
        <v>13</v>
      </c>
      <c r="F60" s="19">
        <v>67.091695364269981</v>
      </c>
      <c r="G60" s="19">
        <v>5.7634251640197318</v>
      </c>
      <c r="H60" s="19">
        <v>13</v>
      </c>
      <c r="I60" s="19">
        <v>125.56031578508569</v>
      </c>
      <c r="J60" s="19">
        <v>0.94820134984500759</v>
      </c>
      <c r="K60" s="19">
        <v>7</v>
      </c>
      <c r="L60" s="19">
        <v>638.23982650353912</v>
      </c>
      <c r="M60" s="19">
        <v>2.8561795485171473</v>
      </c>
      <c r="N60" s="19">
        <v>8</v>
      </c>
      <c r="O60" s="19">
        <v>180.09443608520297</v>
      </c>
      <c r="P60" s="19">
        <v>6.051977955389872</v>
      </c>
      <c r="Q60" s="19">
        <v>14</v>
      </c>
      <c r="R60" s="19">
        <v>131.32932907549085</v>
      </c>
      <c r="S60" s="19">
        <v>10.897819364408615</v>
      </c>
      <c r="T60" s="19">
        <v>14</v>
      </c>
      <c r="U60" s="19">
        <v>28.466067677014838</v>
      </c>
      <c r="V60" s="22">
        <v>26.195864893840337</v>
      </c>
      <c r="W60" s="19">
        <v>20</v>
      </c>
      <c r="X60" s="19">
        <v>-23.652072260065843</v>
      </c>
      <c r="Y60" s="19">
        <v>25.581170159831878</v>
      </c>
      <c r="Z60" s="19">
        <v>26</v>
      </c>
      <c r="AA60" s="19">
        <v>1.6372583331851578</v>
      </c>
      <c r="AB60" s="19">
        <v>27.431118469361198</v>
      </c>
      <c r="AC60" s="19">
        <v>31</v>
      </c>
      <c r="AD60" s="19">
        <v>13.010339095815629</v>
      </c>
      <c r="AE60" s="19">
        <v>22.743757909212999</v>
      </c>
      <c r="AF60" s="19">
        <v>35</v>
      </c>
      <c r="AG60" s="19">
        <v>53.888377372422994</v>
      </c>
      <c r="AH60" s="19">
        <v>24.883699657295992</v>
      </c>
      <c r="AI60" s="19">
        <v>30</v>
      </c>
      <c r="AJ60" s="19">
        <v>20.560850730264661</v>
      </c>
      <c r="AK60" s="19">
        <v>25.767187018697971</v>
      </c>
      <c r="AL60" s="19">
        <v>29</v>
      </c>
      <c r="AM60" s="19">
        <v>12.546239443817194</v>
      </c>
      <c r="AN60" s="19">
        <v>24.229280866366459</v>
      </c>
      <c r="AO60" s="19">
        <v>28</v>
      </c>
      <c r="AP60" s="19">
        <v>15.562653941033028</v>
      </c>
      <c r="AQ60" s="19">
        <v>21.479595193193276</v>
      </c>
      <c r="AR60" s="19">
        <v>22</v>
      </c>
      <c r="AS60" s="19">
        <v>2.4227868454971451</v>
      </c>
      <c r="AT60" s="19">
        <v>26.308182936520222</v>
      </c>
      <c r="AU60" s="19">
        <v>27</v>
      </c>
      <c r="AV60" s="19">
        <v>2.6296649416992564</v>
      </c>
      <c r="AW60" s="19">
        <v>25.487749937094666</v>
      </c>
      <c r="AX60" s="19">
        <v>23</v>
      </c>
      <c r="AY60" s="19">
        <v>-9.7605710321020318</v>
      </c>
      <c r="AZ60" s="19">
        <v>20.645407459719166</v>
      </c>
      <c r="BA60" s="19">
        <v>13</v>
      </c>
      <c r="BB60" s="19">
        <v>-37.032000819726932</v>
      </c>
      <c r="BC60" s="19">
        <v>21.069073918059228</v>
      </c>
      <c r="BD60" s="19">
        <v>20</v>
      </c>
      <c r="BE60" s="19">
        <v>-5.074138152521634</v>
      </c>
      <c r="BF60" s="19">
        <v>21.565547756654574</v>
      </c>
      <c r="BG60" s="19">
        <v>13</v>
      </c>
      <c r="BH60" s="19">
        <v>-39.718665407009965</v>
      </c>
      <c r="BI60" s="19">
        <v>15.788712097359895</v>
      </c>
      <c r="BJ60" s="19">
        <v>11</v>
      </c>
      <c r="BK60" s="19">
        <v>-30.329972880819316</v>
      </c>
      <c r="BL60" s="19">
        <v>9.0940434230463065</v>
      </c>
      <c r="BM60" s="19">
        <v>8</v>
      </c>
      <c r="BN60" s="19">
        <v>-12.030329878057982</v>
      </c>
      <c r="BO60" s="19">
        <v>5.0679460247000989</v>
      </c>
      <c r="BP60" s="19">
        <v>6</v>
      </c>
      <c r="BQ60" s="19">
        <v>18.391158286952283</v>
      </c>
      <c r="BR60" s="19">
        <v>2.5804794986306203</v>
      </c>
      <c r="BS60" s="19">
        <v>11</v>
      </c>
      <c r="BT60" s="19">
        <v>326.27736456876931</v>
      </c>
      <c r="BU60" s="19">
        <v>9.4130700368717672</v>
      </c>
      <c r="BV60" s="19">
        <v>13</v>
      </c>
      <c r="BW60" s="19">
        <v>38.105845904449176</v>
      </c>
      <c r="BX60" s="23"/>
      <c r="BY60" s="23"/>
    </row>
    <row r="61" spans="1:78" s="38" customFormat="1" ht="34.5" customHeight="1" x14ac:dyDescent="0.25">
      <c r="A61" s="34" t="s">
        <v>69</v>
      </c>
      <c r="B61" s="35"/>
      <c r="C61" s="35"/>
      <c r="D61" s="36">
        <v>197.21846378037398</v>
      </c>
      <c r="E61" s="36">
        <v>171</v>
      </c>
      <c r="F61" s="36">
        <v>-13.294122303665915</v>
      </c>
      <c r="G61" s="36">
        <v>193.09990061724218</v>
      </c>
      <c r="H61" s="36">
        <v>169</v>
      </c>
      <c r="I61" s="36">
        <v>-12.480534966722955</v>
      </c>
      <c r="J61" s="36">
        <v>197.34962542411625</v>
      </c>
      <c r="K61" s="36">
        <v>165</v>
      </c>
      <c r="L61" s="36">
        <v>-16.392037914738857</v>
      </c>
      <c r="M61" s="36">
        <v>193.75429411498311</v>
      </c>
      <c r="N61" s="36">
        <v>134</v>
      </c>
      <c r="O61" s="36">
        <v>-30.840242477166491</v>
      </c>
      <c r="P61" s="36">
        <v>206.55933866169619</v>
      </c>
      <c r="Q61" s="36">
        <v>155</v>
      </c>
      <c r="R61" s="36">
        <v>-24.961030082566396</v>
      </c>
      <c r="S61" s="36">
        <v>221.20719430280568</v>
      </c>
      <c r="T61" s="36">
        <v>156</v>
      </c>
      <c r="U61" s="36">
        <v>-29.477881362911269</v>
      </c>
      <c r="V61" s="36">
        <v>248.47757080559384</v>
      </c>
      <c r="W61" s="36">
        <v>168</v>
      </c>
      <c r="X61" s="36">
        <v>-32.38826367493693</v>
      </c>
      <c r="Y61" s="36">
        <v>281.38974338505392</v>
      </c>
      <c r="Z61" s="36">
        <v>221</v>
      </c>
      <c r="AA61" s="36">
        <v>-21.461245409508958</v>
      </c>
      <c r="AB61" s="36">
        <v>322.5521171742127</v>
      </c>
      <c r="AC61" s="36">
        <v>293</v>
      </c>
      <c r="AD61" s="36">
        <v>-9.1619665786448348</v>
      </c>
      <c r="AE61" s="36">
        <v>361.92240846834596</v>
      </c>
      <c r="AF61" s="36">
        <v>350</v>
      </c>
      <c r="AG61" s="36">
        <v>-3.2941890829035829</v>
      </c>
      <c r="AH61" s="36">
        <v>355.07125280218514</v>
      </c>
      <c r="AI61" s="36">
        <v>389</v>
      </c>
      <c r="AJ61" s="36">
        <v>9.5554756770796665</v>
      </c>
      <c r="AK61" s="36">
        <v>352.1515559222056</v>
      </c>
      <c r="AL61" s="36">
        <v>378</v>
      </c>
      <c r="AM61" s="36">
        <v>7.3401476276608077</v>
      </c>
      <c r="AN61" s="36">
        <v>335.33324719051177</v>
      </c>
      <c r="AO61" s="36">
        <v>374</v>
      </c>
      <c r="AP61" s="36">
        <v>11.530843760183616</v>
      </c>
      <c r="AQ61" s="36">
        <v>312.85497346607599</v>
      </c>
      <c r="AR61" s="36">
        <v>269</v>
      </c>
      <c r="AS61" s="36">
        <v>-14.017668627803145</v>
      </c>
      <c r="AT61" s="36">
        <v>281.22540380418167</v>
      </c>
      <c r="AU61" s="36">
        <v>377</v>
      </c>
      <c r="AV61" s="36">
        <v>34.056168077371332</v>
      </c>
      <c r="AW61" s="36">
        <v>290.37829392618568</v>
      </c>
      <c r="AX61" s="36">
        <v>294</v>
      </c>
      <c r="AY61" s="36">
        <v>1.2472371900962276</v>
      </c>
      <c r="AZ61" s="36">
        <v>266.6698463547059</v>
      </c>
      <c r="BA61" s="36">
        <v>289</v>
      </c>
      <c r="BB61" s="36">
        <v>8.373707770316134</v>
      </c>
      <c r="BC61" s="36">
        <v>227.37042269905581</v>
      </c>
      <c r="BD61" s="36">
        <v>259</v>
      </c>
      <c r="BE61" s="36">
        <v>13.911034216974052</v>
      </c>
      <c r="BF61" s="36">
        <v>216.51809947681193</v>
      </c>
      <c r="BG61" s="36">
        <v>190</v>
      </c>
      <c r="BH61" s="36">
        <v>-12.247520895892535</v>
      </c>
      <c r="BI61" s="36">
        <v>226.02787844641534</v>
      </c>
      <c r="BJ61" s="36">
        <v>216</v>
      </c>
      <c r="BK61" s="36">
        <v>-4.436567079840402</v>
      </c>
      <c r="BL61" s="36">
        <v>223.21742947477298</v>
      </c>
      <c r="BM61" s="36">
        <v>227</v>
      </c>
      <c r="BN61" s="36">
        <v>1.6945677289301928</v>
      </c>
      <c r="BO61" s="36">
        <v>195.96057962173717</v>
      </c>
      <c r="BP61" s="36">
        <v>218</v>
      </c>
      <c r="BQ61" s="36">
        <v>11.246864252394813</v>
      </c>
      <c r="BR61" s="36">
        <v>190.09532306578902</v>
      </c>
      <c r="BS61" s="36">
        <v>214</v>
      </c>
      <c r="BT61" s="36">
        <v>12.575099980728064</v>
      </c>
      <c r="BU61" s="36">
        <v>206.23180717146323</v>
      </c>
      <c r="BV61" s="36">
        <v>207</v>
      </c>
      <c r="BW61" s="36">
        <v>0.37248998545509793</v>
      </c>
      <c r="BX61" s="37"/>
      <c r="BY61" s="37"/>
    </row>
    <row r="62" spans="1:78" s="46" customFormat="1" ht="29.25" customHeight="1" x14ac:dyDescent="0.25">
      <c r="A62" s="47" t="s">
        <v>70</v>
      </c>
      <c r="B62" s="48"/>
      <c r="C62" s="49"/>
      <c r="D62" s="29">
        <v>398.53008448461196</v>
      </c>
      <c r="E62" s="29">
        <v>378.9</v>
      </c>
      <c r="F62" s="29">
        <v>-4.9256217407019722</v>
      </c>
      <c r="G62" s="29">
        <v>395.78035221860273</v>
      </c>
      <c r="H62" s="29">
        <v>377.8</v>
      </c>
      <c r="I62" s="29">
        <v>-4.5430128397762326</v>
      </c>
      <c r="J62" s="29">
        <v>389.83449944265283</v>
      </c>
      <c r="K62" s="29">
        <v>369.8</v>
      </c>
      <c r="L62" s="29">
        <v>-5.1392320257176261</v>
      </c>
      <c r="M62" s="29">
        <v>395.59098221019485</v>
      </c>
      <c r="N62" s="29">
        <v>338.8</v>
      </c>
      <c r="O62" s="29">
        <v>-14.355985036084393</v>
      </c>
      <c r="P62" s="29">
        <v>431.49118600368644</v>
      </c>
      <c r="Q62" s="29">
        <v>371.9</v>
      </c>
      <c r="R62" s="29">
        <v>-13.810522192955604</v>
      </c>
      <c r="S62" s="29">
        <v>440.15429244228778</v>
      </c>
      <c r="T62" s="29">
        <v>379.1</v>
      </c>
      <c r="U62" s="29">
        <v>-13.871111446741846</v>
      </c>
      <c r="V62" s="29">
        <v>457.07427273802614</v>
      </c>
      <c r="W62" s="29">
        <v>384</v>
      </c>
      <c r="X62" s="29">
        <v>-15.987395724613215</v>
      </c>
      <c r="Y62" s="29">
        <v>517.3049793035035</v>
      </c>
      <c r="Z62" s="29">
        <v>497.6</v>
      </c>
      <c r="AA62" s="29">
        <v>-3.8091609576297043</v>
      </c>
      <c r="AB62" s="29">
        <v>591.18789804657752</v>
      </c>
      <c r="AC62" s="29">
        <v>610</v>
      </c>
      <c r="AD62" s="29">
        <v>3.1820850892892176</v>
      </c>
      <c r="AE62" s="29">
        <v>666.62468416952197</v>
      </c>
      <c r="AF62" s="29">
        <v>672</v>
      </c>
      <c r="AG62" s="29">
        <v>0.8063481533352721</v>
      </c>
      <c r="AH62" s="29">
        <v>655.89032183256472</v>
      </c>
      <c r="AI62" s="29">
        <v>745</v>
      </c>
      <c r="AJ62" s="29">
        <v>13.586063889227983</v>
      </c>
      <c r="AK62" s="29">
        <v>658.86005728711177</v>
      </c>
      <c r="AL62" s="29">
        <v>726</v>
      </c>
      <c r="AM62" s="29">
        <v>10.190319168738229</v>
      </c>
      <c r="AN62" s="29">
        <v>620.51622030174406</v>
      </c>
      <c r="AO62" s="29">
        <v>690</v>
      </c>
      <c r="AP62" s="29">
        <v>11.197737855179263</v>
      </c>
      <c r="AQ62" s="29">
        <v>589.81686110258306</v>
      </c>
      <c r="AR62" s="29">
        <v>576</v>
      </c>
      <c r="AS62" s="29">
        <v>-2.342568009458784</v>
      </c>
      <c r="AT62" s="29">
        <v>553.21441189133293</v>
      </c>
      <c r="AU62" s="29">
        <v>664</v>
      </c>
      <c r="AV62" s="29">
        <v>20.025795736216018</v>
      </c>
      <c r="AW62" s="29">
        <v>556.58859692697297</v>
      </c>
      <c r="AX62" s="29">
        <v>563.20000000000005</v>
      </c>
      <c r="AY62" s="29">
        <v>1.1878437879485562</v>
      </c>
      <c r="AZ62" s="29">
        <v>491.70469227500359</v>
      </c>
      <c r="BA62" s="29">
        <v>522.79999999999995</v>
      </c>
      <c r="BB62" s="29">
        <v>6.3239802697683407</v>
      </c>
      <c r="BC62" s="29">
        <v>428.50360028126539</v>
      </c>
      <c r="BD62" s="29">
        <v>493.1</v>
      </c>
      <c r="BE62" s="29">
        <v>15.07487910867825</v>
      </c>
      <c r="BF62" s="29">
        <v>398.79004332472482</v>
      </c>
      <c r="BG62" s="29">
        <v>382</v>
      </c>
      <c r="BH62" s="29">
        <v>-4.2102463704323494</v>
      </c>
      <c r="BI62" s="29">
        <v>411.85863575352153</v>
      </c>
      <c r="BJ62" s="29">
        <v>457</v>
      </c>
      <c r="BK62" s="29">
        <v>10.960402508955406</v>
      </c>
      <c r="BL62" s="29">
        <v>431.55369698456104</v>
      </c>
      <c r="BM62" s="29">
        <v>472.5</v>
      </c>
      <c r="BN62" s="29">
        <v>9.4881131366843139</v>
      </c>
      <c r="BO62" s="29">
        <v>397.83376293895776</v>
      </c>
      <c r="BP62" s="29">
        <v>442.1</v>
      </c>
      <c r="BQ62" s="29">
        <v>11.126817576776238</v>
      </c>
      <c r="BR62" s="29">
        <v>393.95320345760803</v>
      </c>
      <c r="BS62" s="29">
        <v>434.9</v>
      </c>
      <c r="BT62" s="29">
        <v>10.393822459879578</v>
      </c>
      <c r="BU62" s="29">
        <v>421.87668437979823</v>
      </c>
      <c r="BV62" s="29">
        <v>440.9</v>
      </c>
      <c r="BW62" s="29">
        <v>4.5092123657338297</v>
      </c>
      <c r="BX62" s="30"/>
      <c r="BY62" s="30"/>
      <c r="BZ62" s="45"/>
    </row>
    <row r="63" spans="1:78" s="46" customFormat="1" ht="30" customHeight="1" x14ac:dyDescent="0.25">
      <c r="A63" s="19">
        <v>52</v>
      </c>
      <c r="B63" s="50" t="s">
        <v>71</v>
      </c>
      <c r="C63" s="21" t="s">
        <v>72</v>
      </c>
      <c r="D63" s="19">
        <v>35</v>
      </c>
      <c r="E63" s="19">
        <v>32</v>
      </c>
      <c r="F63" s="19">
        <v>-8.5714285714285712</v>
      </c>
      <c r="G63" s="19">
        <v>34</v>
      </c>
      <c r="H63" s="19">
        <v>32</v>
      </c>
      <c r="I63" s="19">
        <v>-5.8823529411764701</v>
      </c>
      <c r="J63" s="19">
        <v>34</v>
      </c>
      <c r="K63" s="19">
        <v>32</v>
      </c>
      <c r="L63" s="19">
        <v>-5.8823529411764701</v>
      </c>
      <c r="M63" s="19">
        <v>34</v>
      </c>
      <c r="N63" s="19">
        <v>34</v>
      </c>
      <c r="O63" s="19">
        <v>0</v>
      </c>
      <c r="P63" s="19">
        <v>35</v>
      </c>
      <c r="Q63" s="19">
        <v>34</v>
      </c>
      <c r="R63" s="19">
        <v>-2.8571428571428572</v>
      </c>
      <c r="S63" s="19">
        <v>35</v>
      </c>
      <c r="T63" s="19">
        <v>35</v>
      </c>
      <c r="U63" s="19">
        <v>0</v>
      </c>
      <c r="V63" s="22">
        <v>35</v>
      </c>
      <c r="W63" s="19">
        <v>34</v>
      </c>
      <c r="X63" s="19">
        <v>-2.8571428571428572</v>
      </c>
      <c r="Y63" s="19">
        <v>35</v>
      </c>
      <c r="Z63" s="19">
        <v>35</v>
      </c>
      <c r="AA63" s="19">
        <v>0</v>
      </c>
      <c r="AB63" s="19">
        <v>36</v>
      </c>
      <c r="AC63" s="19">
        <v>35</v>
      </c>
      <c r="AD63" s="19">
        <v>-2.7777777777777777</v>
      </c>
      <c r="AE63" s="19">
        <v>36</v>
      </c>
      <c r="AF63" s="19">
        <v>34</v>
      </c>
      <c r="AG63" s="19">
        <v>-5.5555555555555554</v>
      </c>
      <c r="AH63" s="19">
        <v>35</v>
      </c>
      <c r="AI63" s="19">
        <v>35</v>
      </c>
      <c r="AJ63" s="19">
        <v>0</v>
      </c>
      <c r="AK63" s="19">
        <v>35</v>
      </c>
      <c r="AL63" s="19">
        <v>33</v>
      </c>
      <c r="AM63" s="19">
        <v>-5.7142857142857144</v>
      </c>
      <c r="AN63" s="19">
        <v>35</v>
      </c>
      <c r="AO63" s="19">
        <v>35</v>
      </c>
      <c r="AP63" s="19">
        <v>0</v>
      </c>
      <c r="AQ63" s="19">
        <v>34</v>
      </c>
      <c r="AR63" s="19">
        <v>35</v>
      </c>
      <c r="AS63" s="19">
        <v>2.9411764705882351</v>
      </c>
      <c r="AT63" s="19">
        <v>35</v>
      </c>
      <c r="AU63" s="19">
        <v>35</v>
      </c>
      <c r="AV63" s="19">
        <v>0</v>
      </c>
      <c r="AW63" s="19">
        <v>34</v>
      </c>
      <c r="AX63" s="19">
        <v>34</v>
      </c>
      <c r="AY63" s="19">
        <v>0</v>
      </c>
      <c r="AZ63" s="19">
        <v>35</v>
      </c>
      <c r="BA63" s="19">
        <v>34</v>
      </c>
      <c r="BB63" s="19">
        <v>-2.8571428571428572</v>
      </c>
      <c r="BC63" s="19">
        <v>35</v>
      </c>
      <c r="BD63" s="19">
        <v>35</v>
      </c>
      <c r="BE63" s="19">
        <v>0</v>
      </c>
      <c r="BF63" s="19">
        <v>35</v>
      </c>
      <c r="BG63" s="19">
        <v>35</v>
      </c>
      <c r="BH63" s="19">
        <v>0</v>
      </c>
      <c r="BI63" s="19">
        <v>35</v>
      </c>
      <c r="BJ63" s="19">
        <v>34</v>
      </c>
      <c r="BK63" s="19">
        <v>-2.8571428571428572</v>
      </c>
      <c r="BL63" s="19">
        <v>35</v>
      </c>
      <c r="BM63" s="19">
        <v>35</v>
      </c>
      <c r="BN63" s="19">
        <v>0</v>
      </c>
      <c r="BO63" s="19">
        <v>35</v>
      </c>
      <c r="BP63" s="19">
        <v>35</v>
      </c>
      <c r="BQ63" s="19">
        <v>0</v>
      </c>
      <c r="BR63" s="19">
        <v>35</v>
      </c>
      <c r="BS63" s="19">
        <v>35</v>
      </c>
      <c r="BT63" s="19">
        <v>0</v>
      </c>
      <c r="BU63" s="19">
        <v>35</v>
      </c>
      <c r="BV63" s="19">
        <v>32</v>
      </c>
      <c r="BW63" s="19">
        <v>-8.5714285714285712</v>
      </c>
      <c r="BX63" s="30"/>
      <c r="BY63" s="30"/>
      <c r="BZ63" s="45"/>
    </row>
    <row r="64" spans="1:78" s="46" customFormat="1" ht="30" customHeight="1" x14ac:dyDescent="0.25">
      <c r="A64" s="19">
        <v>53</v>
      </c>
      <c r="B64" s="51"/>
      <c r="C64" s="21" t="s">
        <v>73</v>
      </c>
      <c r="D64" s="19">
        <v>34</v>
      </c>
      <c r="E64" s="19">
        <v>32</v>
      </c>
      <c r="F64" s="19">
        <v>-5.8823529411764701</v>
      </c>
      <c r="G64" s="19">
        <v>35</v>
      </c>
      <c r="H64" s="19">
        <v>32</v>
      </c>
      <c r="I64" s="19">
        <v>-8.5714285714285712</v>
      </c>
      <c r="J64" s="19">
        <v>33</v>
      </c>
      <c r="K64" s="19">
        <v>32</v>
      </c>
      <c r="L64" s="19">
        <v>-3.0303030303030303</v>
      </c>
      <c r="M64" s="19">
        <v>34</v>
      </c>
      <c r="N64" s="19">
        <v>34</v>
      </c>
      <c r="O64" s="19">
        <v>0</v>
      </c>
      <c r="P64" s="19">
        <v>33</v>
      </c>
      <c r="Q64" s="19">
        <v>34</v>
      </c>
      <c r="R64" s="19">
        <v>3.0303030303030303</v>
      </c>
      <c r="S64" s="19">
        <v>33</v>
      </c>
      <c r="T64" s="19">
        <v>34</v>
      </c>
      <c r="U64" s="19">
        <v>3.0303030303030303</v>
      </c>
      <c r="V64" s="22">
        <v>34</v>
      </c>
      <c r="W64" s="19">
        <v>34</v>
      </c>
      <c r="X64" s="19">
        <v>0</v>
      </c>
      <c r="Y64" s="19">
        <v>35</v>
      </c>
      <c r="Z64" s="19">
        <v>34</v>
      </c>
      <c r="AA64" s="19">
        <v>-2.8571428571428572</v>
      </c>
      <c r="AB64" s="19">
        <v>36</v>
      </c>
      <c r="AC64" s="19">
        <v>35</v>
      </c>
      <c r="AD64" s="19">
        <v>-2.7777777777777777</v>
      </c>
      <c r="AE64" s="19">
        <v>34</v>
      </c>
      <c r="AF64" s="19">
        <v>35</v>
      </c>
      <c r="AG64" s="19">
        <v>2.9411764705882351</v>
      </c>
      <c r="AH64" s="19">
        <v>36</v>
      </c>
      <c r="AI64" s="19">
        <v>35</v>
      </c>
      <c r="AJ64" s="19">
        <v>-2.7777777777777777</v>
      </c>
      <c r="AK64" s="19">
        <v>35</v>
      </c>
      <c r="AL64" s="19">
        <v>35</v>
      </c>
      <c r="AM64" s="19">
        <v>0</v>
      </c>
      <c r="AN64" s="19">
        <v>34</v>
      </c>
      <c r="AO64" s="19">
        <v>34</v>
      </c>
      <c r="AP64" s="19">
        <v>0</v>
      </c>
      <c r="AQ64" s="19">
        <v>35</v>
      </c>
      <c r="AR64" s="19">
        <v>35</v>
      </c>
      <c r="AS64" s="19">
        <v>0</v>
      </c>
      <c r="AT64" s="19">
        <v>34</v>
      </c>
      <c r="AU64" s="19">
        <v>34</v>
      </c>
      <c r="AV64" s="19">
        <v>0</v>
      </c>
      <c r="AW64" s="19">
        <v>33</v>
      </c>
      <c r="AX64" s="19">
        <v>34</v>
      </c>
      <c r="AY64" s="19">
        <v>3.0303030303030303</v>
      </c>
      <c r="AZ64" s="19">
        <v>34</v>
      </c>
      <c r="BA64" s="19">
        <v>34</v>
      </c>
      <c r="BB64" s="19">
        <v>0</v>
      </c>
      <c r="BC64" s="19">
        <v>34</v>
      </c>
      <c r="BD64" s="19">
        <v>34</v>
      </c>
      <c r="BE64" s="19">
        <v>0</v>
      </c>
      <c r="BF64" s="19">
        <v>35</v>
      </c>
      <c r="BG64" s="19">
        <v>34</v>
      </c>
      <c r="BH64" s="19">
        <v>-2.8571428571428572</v>
      </c>
      <c r="BI64" s="19">
        <v>34</v>
      </c>
      <c r="BJ64" s="19">
        <v>35</v>
      </c>
      <c r="BK64" s="19">
        <v>2.9411764705882351</v>
      </c>
      <c r="BL64" s="19">
        <v>36</v>
      </c>
      <c r="BM64" s="19">
        <v>35</v>
      </c>
      <c r="BN64" s="19">
        <v>-2.7777777777777777</v>
      </c>
      <c r="BO64" s="19">
        <v>34</v>
      </c>
      <c r="BP64" s="19">
        <v>35</v>
      </c>
      <c r="BQ64" s="19">
        <v>2.9411764705882351</v>
      </c>
      <c r="BR64" s="19">
        <v>34</v>
      </c>
      <c r="BS64" s="19">
        <v>32</v>
      </c>
      <c r="BT64" s="19">
        <v>-5.8823529411764701</v>
      </c>
      <c r="BU64" s="19">
        <v>35</v>
      </c>
      <c r="BV64" s="19">
        <v>32</v>
      </c>
      <c r="BW64" s="19">
        <v>-8.5714285714285712</v>
      </c>
      <c r="BX64" s="30"/>
      <c r="BY64" s="30"/>
      <c r="BZ64" s="45"/>
    </row>
    <row r="65" spans="1:78" s="46" customFormat="1" ht="30" customHeight="1" x14ac:dyDescent="0.25">
      <c r="A65" s="19">
        <v>54</v>
      </c>
      <c r="B65" s="51"/>
      <c r="C65" s="21" t="s">
        <v>74</v>
      </c>
      <c r="D65" s="19">
        <v>2</v>
      </c>
      <c r="E65" s="19">
        <v>2</v>
      </c>
      <c r="F65" s="19">
        <v>0</v>
      </c>
      <c r="G65" s="19">
        <v>2</v>
      </c>
      <c r="H65" s="19">
        <v>2</v>
      </c>
      <c r="I65" s="19">
        <v>0</v>
      </c>
      <c r="J65" s="19">
        <v>2</v>
      </c>
      <c r="K65" s="19">
        <v>2</v>
      </c>
      <c r="L65" s="19">
        <v>0</v>
      </c>
      <c r="M65" s="19">
        <v>2</v>
      </c>
      <c r="N65" s="19">
        <v>2</v>
      </c>
      <c r="O65" s="19">
        <v>0</v>
      </c>
      <c r="P65" s="19">
        <v>2</v>
      </c>
      <c r="Q65" s="19">
        <v>2</v>
      </c>
      <c r="R65" s="19">
        <v>0</v>
      </c>
      <c r="S65" s="19">
        <v>2</v>
      </c>
      <c r="T65" s="19">
        <v>2</v>
      </c>
      <c r="U65" s="19">
        <v>0</v>
      </c>
      <c r="V65" s="22">
        <v>2</v>
      </c>
      <c r="W65" s="19">
        <v>2</v>
      </c>
      <c r="X65" s="19">
        <v>0</v>
      </c>
      <c r="Y65" s="19">
        <v>2</v>
      </c>
      <c r="Z65" s="19">
        <v>2</v>
      </c>
      <c r="AA65" s="19">
        <v>0</v>
      </c>
      <c r="AB65" s="19">
        <v>2</v>
      </c>
      <c r="AC65" s="19">
        <v>2</v>
      </c>
      <c r="AD65" s="19">
        <v>0</v>
      </c>
      <c r="AE65" s="19">
        <v>2</v>
      </c>
      <c r="AF65" s="19">
        <v>2</v>
      </c>
      <c r="AG65" s="19">
        <v>0</v>
      </c>
      <c r="AH65" s="19">
        <v>2</v>
      </c>
      <c r="AI65" s="19">
        <v>2</v>
      </c>
      <c r="AJ65" s="19">
        <v>0</v>
      </c>
      <c r="AK65" s="19">
        <v>2</v>
      </c>
      <c r="AL65" s="19">
        <v>2</v>
      </c>
      <c r="AM65" s="19">
        <v>0</v>
      </c>
      <c r="AN65" s="19">
        <v>2</v>
      </c>
      <c r="AO65" s="19">
        <v>2</v>
      </c>
      <c r="AP65" s="19">
        <v>0</v>
      </c>
      <c r="AQ65" s="19">
        <v>2</v>
      </c>
      <c r="AR65" s="19">
        <v>2</v>
      </c>
      <c r="AS65" s="19">
        <v>0</v>
      </c>
      <c r="AT65" s="19">
        <v>2</v>
      </c>
      <c r="AU65" s="19">
        <v>2</v>
      </c>
      <c r="AV65" s="19">
        <v>0</v>
      </c>
      <c r="AW65" s="19">
        <v>2</v>
      </c>
      <c r="AX65" s="19">
        <v>2</v>
      </c>
      <c r="AY65" s="19">
        <v>0</v>
      </c>
      <c r="AZ65" s="19">
        <v>2</v>
      </c>
      <c r="BA65" s="19">
        <v>2</v>
      </c>
      <c r="BB65" s="19">
        <v>0</v>
      </c>
      <c r="BC65" s="19">
        <v>2</v>
      </c>
      <c r="BD65" s="19">
        <v>2</v>
      </c>
      <c r="BE65" s="19">
        <v>0</v>
      </c>
      <c r="BF65" s="19">
        <v>2</v>
      </c>
      <c r="BG65" s="19">
        <v>2</v>
      </c>
      <c r="BH65" s="19">
        <v>0</v>
      </c>
      <c r="BI65" s="19">
        <v>2</v>
      </c>
      <c r="BJ65" s="19">
        <v>2</v>
      </c>
      <c r="BK65" s="19">
        <v>0</v>
      </c>
      <c r="BL65" s="19">
        <v>2</v>
      </c>
      <c r="BM65" s="19">
        <v>2</v>
      </c>
      <c r="BN65" s="19">
        <v>0</v>
      </c>
      <c r="BO65" s="19">
        <v>2</v>
      </c>
      <c r="BP65" s="19">
        <v>2</v>
      </c>
      <c r="BQ65" s="19">
        <v>0</v>
      </c>
      <c r="BR65" s="19">
        <v>2</v>
      </c>
      <c r="BS65" s="19">
        <v>2</v>
      </c>
      <c r="BT65" s="19">
        <v>0</v>
      </c>
      <c r="BU65" s="19">
        <v>2</v>
      </c>
      <c r="BV65" s="19">
        <v>2</v>
      </c>
      <c r="BW65" s="19">
        <v>0</v>
      </c>
      <c r="BX65" s="30"/>
      <c r="BY65" s="30"/>
      <c r="BZ65" s="45"/>
    </row>
    <row r="66" spans="1:78" s="46" customFormat="1" ht="30" customHeight="1" x14ac:dyDescent="0.25">
      <c r="A66" s="19">
        <v>55</v>
      </c>
      <c r="B66" s="51"/>
      <c r="C66" s="21" t="s">
        <v>75</v>
      </c>
      <c r="D66" s="19">
        <v>5</v>
      </c>
      <c r="E66" s="19">
        <v>5</v>
      </c>
      <c r="F66" s="19">
        <v>0</v>
      </c>
      <c r="G66" s="19">
        <v>5</v>
      </c>
      <c r="H66" s="19">
        <v>5</v>
      </c>
      <c r="I66" s="19">
        <v>0</v>
      </c>
      <c r="J66" s="19">
        <v>5</v>
      </c>
      <c r="K66" s="19">
        <v>5</v>
      </c>
      <c r="L66" s="19">
        <v>0</v>
      </c>
      <c r="M66" s="19">
        <v>5</v>
      </c>
      <c r="N66" s="19">
        <v>5</v>
      </c>
      <c r="O66" s="19">
        <v>0</v>
      </c>
      <c r="P66" s="19">
        <v>5</v>
      </c>
      <c r="Q66" s="19">
        <v>5</v>
      </c>
      <c r="R66" s="19">
        <v>0</v>
      </c>
      <c r="S66" s="19">
        <v>5</v>
      </c>
      <c r="T66" s="19">
        <v>5</v>
      </c>
      <c r="U66" s="19">
        <v>0</v>
      </c>
      <c r="V66" s="22">
        <v>5</v>
      </c>
      <c r="W66" s="19">
        <v>5</v>
      </c>
      <c r="X66" s="19">
        <v>0</v>
      </c>
      <c r="Y66" s="19">
        <v>5</v>
      </c>
      <c r="Z66" s="19">
        <v>5</v>
      </c>
      <c r="AA66" s="19">
        <v>0</v>
      </c>
      <c r="AB66" s="19">
        <v>5</v>
      </c>
      <c r="AC66" s="19">
        <v>5</v>
      </c>
      <c r="AD66" s="19">
        <v>0</v>
      </c>
      <c r="AE66" s="19">
        <v>5</v>
      </c>
      <c r="AF66" s="19">
        <v>5</v>
      </c>
      <c r="AG66" s="19">
        <v>0</v>
      </c>
      <c r="AH66" s="19">
        <v>5</v>
      </c>
      <c r="AI66" s="19">
        <v>5</v>
      </c>
      <c r="AJ66" s="19">
        <v>0</v>
      </c>
      <c r="AK66" s="19">
        <v>5</v>
      </c>
      <c r="AL66" s="19">
        <v>5</v>
      </c>
      <c r="AM66" s="19">
        <v>0</v>
      </c>
      <c r="AN66" s="19">
        <v>5</v>
      </c>
      <c r="AO66" s="19">
        <v>5</v>
      </c>
      <c r="AP66" s="19">
        <v>0</v>
      </c>
      <c r="AQ66" s="19">
        <v>5</v>
      </c>
      <c r="AR66" s="19">
        <v>5</v>
      </c>
      <c r="AS66" s="19">
        <v>0</v>
      </c>
      <c r="AT66" s="19">
        <v>5</v>
      </c>
      <c r="AU66" s="19">
        <v>5</v>
      </c>
      <c r="AV66" s="19">
        <v>0</v>
      </c>
      <c r="AW66" s="19">
        <v>5</v>
      </c>
      <c r="AX66" s="19">
        <v>5</v>
      </c>
      <c r="AY66" s="19">
        <v>0</v>
      </c>
      <c r="AZ66" s="19">
        <v>5</v>
      </c>
      <c r="BA66" s="19">
        <v>5</v>
      </c>
      <c r="BB66" s="19">
        <v>0</v>
      </c>
      <c r="BC66" s="19">
        <v>5</v>
      </c>
      <c r="BD66" s="19">
        <v>5</v>
      </c>
      <c r="BE66" s="19">
        <v>0</v>
      </c>
      <c r="BF66" s="19">
        <v>5</v>
      </c>
      <c r="BG66" s="19">
        <v>5</v>
      </c>
      <c r="BH66" s="19">
        <v>0</v>
      </c>
      <c r="BI66" s="19">
        <v>5</v>
      </c>
      <c r="BJ66" s="19">
        <v>5</v>
      </c>
      <c r="BK66" s="19">
        <v>0</v>
      </c>
      <c r="BL66" s="19">
        <v>5</v>
      </c>
      <c r="BM66" s="19">
        <v>5</v>
      </c>
      <c r="BN66" s="19">
        <v>0</v>
      </c>
      <c r="BO66" s="19">
        <v>5</v>
      </c>
      <c r="BP66" s="19">
        <v>5</v>
      </c>
      <c r="BQ66" s="19">
        <v>0</v>
      </c>
      <c r="BR66" s="19">
        <v>5</v>
      </c>
      <c r="BS66" s="19">
        <v>5</v>
      </c>
      <c r="BT66" s="19">
        <v>0</v>
      </c>
      <c r="BU66" s="19">
        <v>5</v>
      </c>
      <c r="BV66" s="19">
        <v>5</v>
      </c>
      <c r="BW66" s="19">
        <v>0</v>
      </c>
      <c r="BX66" s="30"/>
      <c r="BY66" s="30"/>
      <c r="BZ66" s="45"/>
    </row>
    <row r="67" spans="1:78" s="46" customFormat="1" ht="30" customHeight="1" x14ac:dyDescent="0.25">
      <c r="A67" s="19">
        <v>56</v>
      </c>
      <c r="B67" s="51"/>
      <c r="C67" s="21" t="s">
        <v>76</v>
      </c>
      <c r="D67" s="19">
        <v>4</v>
      </c>
      <c r="E67" s="19">
        <v>-2.5</v>
      </c>
      <c r="F67" s="19">
        <v>-162.5</v>
      </c>
      <c r="G67" s="19">
        <v>4</v>
      </c>
      <c r="H67" s="19">
        <v>0.1</v>
      </c>
      <c r="I67" s="19">
        <v>-97.5</v>
      </c>
      <c r="J67" s="19">
        <v>3</v>
      </c>
      <c r="K67" s="19">
        <v>-0.9</v>
      </c>
      <c r="L67" s="19">
        <v>-130</v>
      </c>
      <c r="M67" s="19">
        <v>3</v>
      </c>
      <c r="N67" s="19">
        <v>1</v>
      </c>
      <c r="O67" s="19">
        <v>-66.666666666666657</v>
      </c>
      <c r="P67" s="19">
        <v>3</v>
      </c>
      <c r="Q67" s="19">
        <v>1</v>
      </c>
      <c r="R67" s="19">
        <v>-66.666666666666657</v>
      </c>
      <c r="S67" s="19">
        <v>4</v>
      </c>
      <c r="T67" s="19">
        <v>2</v>
      </c>
      <c r="U67" s="19">
        <v>-50</v>
      </c>
      <c r="V67" s="22">
        <v>2</v>
      </c>
      <c r="W67" s="19">
        <v>2</v>
      </c>
      <c r="X67" s="19">
        <v>0</v>
      </c>
      <c r="Y67" s="19">
        <v>1</v>
      </c>
      <c r="Z67" s="19">
        <v>0.4</v>
      </c>
      <c r="AA67" s="19">
        <v>-60</v>
      </c>
      <c r="AB67" s="19">
        <v>3</v>
      </c>
      <c r="AC67" s="19">
        <v>2</v>
      </c>
      <c r="AD67" s="19">
        <v>-33.333333333333329</v>
      </c>
      <c r="AE67" s="19">
        <v>2</v>
      </c>
      <c r="AF67" s="19">
        <v>-1</v>
      </c>
      <c r="AG67" s="19">
        <v>-150</v>
      </c>
      <c r="AH67" s="19">
        <v>3</v>
      </c>
      <c r="AI67" s="19">
        <v>3</v>
      </c>
      <c r="AJ67" s="19">
        <v>0</v>
      </c>
      <c r="AK67" s="19">
        <v>3</v>
      </c>
      <c r="AL67" s="19">
        <v>1</v>
      </c>
      <c r="AM67" s="19">
        <v>-66.666666666666657</v>
      </c>
      <c r="AN67" s="19">
        <v>2</v>
      </c>
      <c r="AO67" s="19">
        <v>1</v>
      </c>
      <c r="AP67" s="19">
        <v>-50</v>
      </c>
      <c r="AQ67" s="19">
        <v>3</v>
      </c>
      <c r="AR67" s="19">
        <v>3</v>
      </c>
      <c r="AS67" s="19">
        <v>0</v>
      </c>
      <c r="AT67" s="19">
        <v>3</v>
      </c>
      <c r="AU67" s="19">
        <v>2</v>
      </c>
      <c r="AV67" s="19">
        <v>-33.333333333333329</v>
      </c>
      <c r="AW67" s="19">
        <v>3</v>
      </c>
      <c r="AX67" s="19">
        <v>4</v>
      </c>
      <c r="AY67" s="19">
        <v>33.333333333333329</v>
      </c>
      <c r="AZ67" s="19">
        <v>3</v>
      </c>
      <c r="BA67" s="19">
        <v>3</v>
      </c>
      <c r="BB67" s="19">
        <v>0</v>
      </c>
      <c r="BC67" s="19">
        <v>3</v>
      </c>
      <c r="BD67" s="19">
        <v>0</v>
      </c>
      <c r="BE67" s="19">
        <v>-100</v>
      </c>
      <c r="BF67" s="19">
        <v>3</v>
      </c>
      <c r="BG67" s="19">
        <v>3</v>
      </c>
      <c r="BH67" s="19">
        <v>0</v>
      </c>
      <c r="BI67" s="19">
        <v>3</v>
      </c>
      <c r="BJ67" s="19">
        <v>3</v>
      </c>
      <c r="BK67" s="19">
        <v>0</v>
      </c>
      <c r="BL67" s="19">
        <v>3</v>
      </c>
      <c r="BM67" s="19">
        <v>0</v>
      </c>
      <c r="BN67" s="19">
        <v>-100</v>
      </c>
      <c r="BO67" s="19">
        <v>3</v>
      </c>
      <c r="BP67" s="19">
        <v>3</v>
      </c>
      <c r="BQ67" s="19">
        <v>0</v>
      </c>
      <c r="BR67" s="19">
        <v>2</v>
      </c>
      <c r="BS67" s="19">
        <v>3</v>
      </c>
      <c r="BT67" s="19">
        <v>50</v>
      </c>
      <c r="BU67" s="19">
        <v>3</v>
      </c>
      <c r="BV67" s="19">
        <v>4</v>
      </c>
      <c r="BW67" s="19">
        <v>33.333333333333329</v>
      </c>
      <c r="BX67" s="30"/>
      <c r="BY67" s="30"/>
      <c r="BZ67" s="45"/>
    </row>
    <row r="68" spans="1:78" s="46" customFormat="1" ht="30" customHeight="1" x14ac:dyDescent="0.25">
      <c r="A68" s="19">
        <v>57</v>
      </c>
      <c r="B68" s="51"/>
      <c r="C68" s="21" t="s">
        <v>77</v>
      </c>
      <c r="D68" s="19">
        <v>4</v>
      </c>
      <c r="E68" s="19">
        <v>5</v>
      </c>
      <c r="F68" s="19">
        <v>25</v>
      </c>
      <c r="G68" s="19">
        <v>3</v>
      </c>
      <c r="H68" s="19">
        <v>3</v>
      </c>
      <c r="I68" s="19">
        <v>0</v>
      </c>
      <c r="J68" s="19">
        <v>3</v>
      </c>
      <c r="K68" s="19">
        <v>3</v>
      </c>
      <c r="L68" s="19">
        <v>0</v>
      </c>
      <c r="M68" s="19">
        <v>3</v>
      </c>
      <c r="N68" s="19">
        <v>3</v>
      </c>
      <c r="O68" s="19">
        <v>0</v>
      </c>
      <c r="P68" s="19">
        <v>3</v>
      </c>
      <c r="Q68" s="19">
        <v>3</v>
      </c>
      <c r="R68" s="19">
        <v>0</v>
      </c>
      <c r="S68" s="19">
        <v>3</v>
      </c>
      <c r="T68" s="19">
        <v>4</v>
      </c>
      <c r="U68" s="19">
        <v>33.333333333333329</v>
      </c>
      <c r="V68" s="22">
        <v>8</v>
      </c>
      <c r="W68" s="19">
        <v>7</v>
      </c>
      <c r="X68" s="19">
        <v>-12.5</v>
      </c>
      <c r="Y68" s="19">
        <v>8</v>
      </c>
      <c r="Z68" s="19">
        <v>8</v>
      </c>
      <c r="AA68" s="19">
        <v>0</v>
      </c>
      <c r="AB68" s="19">
        <v>7</v>
      </c>
      <c r="AC68" s="19">
        <v>7</v>
      </c>
      <c r="AD68" s="19">
        <v>0</v>
      </c>
      <c r="AE68" s="19">
        <v>6</v>
      </c>
      <c r="AF68" s="19">
        <v>10</v>
      </c>
      <c r="AG68" s="19">
        <v>66.666666666666657</v>
      </c>
      <c r="AH68" s="19">
        <v>5</v>
      </c>
      <c r="AI68" s="19">
        <v>7</v>
      </c>
      <c r="AJ68" s="19">
        <v>40</v>
      </c>
      <c r="AK68" s="19">
        <v>7</v>
      </c>
      <c r="AL68" s="19">
        <v>9</v>
      </c>
      <c r="AM68" s="19">
        <v>28.571428571428569</v>
      </c>
      <c r="AN68" s="19">
        <v>4</v>
      </c>
      <c r="AO68" s="19">
        <v>7</v>
      </c>
      <c r="AP68" s="19">
        <v>75</v>
      </c>
      <c r="AQ68" s="19">
        <v>6</v>
      </c>
      <c r="AR68" s="19">
        <v>7</v>
      </c>
      <c r="AS68" s="19">
        <v>16.666666666666664</v>
      </c>
      <c r="AT68" s="19">
        <v>6</v>
      </c>
      <c r="AU68" s="19">
        <v>8</v>
      </c>
      <c r="AV68" s="19">
        <v>33.333333333333329</v>
      </c>
      <c r="AW68" s="19">
        <v>6.5</v>
      </c>
      <c r="AX68" s="19">
        <v>6</v>
      </c>
      <c r="AY68" s="19">
        <v>-7.6923076923076925</v>
      </c>
      <c r="AZ68" s="19">
        <v>11</v>
      </c>
      <c r="BA68" s="19">
        <v>10</v>
      </c>
      <c r="BB68" s="19">
        <v>-9.0909090909090917</v>
      </c>
      <c r="BC68" s="19">
        <v>10</v>
      </c>
      <c r="BD68" s="19">
        <v>9</v>
      </c>
      <c r="BE68" s="19">
        <v>-10</v>
      </c>
      <c r="BF68" s="19">
        <v>14</v>
      </c>
      <c r="BG68" s="19">
        <v>10</v>
      </c>
      <c r="BH68" s="19">
        <v>-28.571428571428569</v>
      </c>
      <c r="BI68" s="19">
        <v>12.6</v>
      </c>
      <c r="BJ68" s="19">
        <v>9</v>
      </c>
      <c r="BK68" s="19">
        <v>-28.571428571428569</v>
      </c>
      <c r="BL68" s="19">
        <v>10</v>
      </c>
      <c r="BM68" s="19">
        <v>7</v>
      </c>
      <c r="BN68" s="19">
        <v>-30</v>
      </c>
      <c r="BO68" s="19">
        <v>13</v>
      </c>
      <c r="BP68" s="19">
        <v>9</v>
      </c>
      <c r="BQ68" s="19">
        <v>-30.76923076923077</v>
      </c>
      <c r="BR68" s="19">
        <v>9</v>
      </c>
      <c r="BS68" s="19">
        <v>8</v>
      </c>
      <c r="BT68" s="19">
        <v>-11.111111111111111</v>
      </c>
      <c r="BU68" s="19">
        <v>11</v>
      </c>
      <c r="BV68" s="19">
        <v>9</v>
      </c>
      <c r="BW68" s="19">
        <v>-18.181818181818183</v>
      </c>
      <c r="BX68" s="30"/>
      <c r="BY68" s="30"/>
      <c r="BZ68" s="45"/>
    </row>
    <row r="69" spans="1:78" s="46" customFormat="1" ht="33" customHeight="1" x14ac:dyDescent="0.25">
      <c r="A69" s="52" t="s">
        <v>78</v>
      </c>
      <c r="B69" s="53"/>
      <c r="C69" s="54"/>
      <c r="D69" s="36">
        <v>84</v>
      </c>
      <c r="E69" s="36">
        <v>73.5</v>
      </c>
      <c r="F69" s="29">
        <v>-12.5</v>
      </c>
      <c r="G69" s="36">
        <v>83</v>
      </c>
      <c r="H69" s="36">
        <v>74.099999999999994</v>
      </c>
      <c r="I69" s="29">
        <v>-10.722891566265066</v>
      </c>
      <c r="J69" s="36">
        <v>80</v>
      </c>
      <c r="K69" s="36">
        <v>73.099999999999994</v>
      </c>
      <c r="L69" s="29">
        <v>-8.6250000000000071</v>
      </c>
      <c r="M69" s="36">
        <v>81</v>
      </c>
      <c r="N69" s="36">
        <v>79</v>
      </c>
      <c r="O69" s="29">
        <v>-2.4691358024691357</v>
      </c>
      <c r="P69" s="36">
        <v>81</v>
      </c>
      <c r="Q69" s="36">
        <v>79</v>
      </c>
      <c r="R69" s="29">
        <v>-2.4691358024691357</v>
      </c>
      <c r="S69" s="36">
        <v>82</v>
      </c>
      <c r="T69" s="36">
        <v>82</v>
      </c>
      <c r="U69" s="29">
        <v>0</v>
      </c>
      <c r="V69" s="36">
        <v>86</v>
      </c>
      <c r="W69" s="36">
        <v>84</v>
      </c>
      <c r="X69" s="29">
        <v>-2.3255813953488373</v>
      </c>
      <c r="Y69" s="36">
        <v>86</v>
      </c>
      <c r="Z69" s="36">
        <v>84.4</v>
      </c>
      <c r="AA69" s="29">
        <v>-1.8604651162790631</v>
      </c>
      <c r="AB69" s="36">
        <v>89</v>
      </c>
      <c r="AC69" s="36">
        <v>86</v>
      </c>
      <c r="AD69" s="29">
        <v>-3.3707865168539324</v>
      </c>
      <c r="AE69" s="36">
        <v>85</v>
      </c>
      <c r="AF69" s="36">
        <v>85</v>
      </c>
      <c r="AG69" s="29">
        <v>0</v>
      </c>
      <c r="AH69" s="36">
        <v>86</v>
      </c>
      <c r="AI69" s="36">
        <v>87</v>
      </c>
      <c r="AJ69" s="29">
        <v>1.1627906976744187</v>
      </c>
      <c r="AK69" s="36">
        <v>87</v>
      </c>
      <c r="AL69" s="36">
        <v>85</v>
      </c>
      <c r="AM69" s="29">
        <v>-2.2988505747126435</v>
      </c>
      <c r="AN69" s="36">
        <v>82</v>
      </c>
      <c r="AO69" s="36">
        <v>84</v>
      </c>
      <c r="AP69" s="29">
        <v>2.4390243902439024</v>
      </c>
      <c r="AQ69" s="36">
        <v>85</v>
      </c>
      <c r="AR69" s="36">
        <v>87</v>
      </c>
      <c r="AS69" s="29">
        <v>2.3529411764705883</v>
      </c>
      <c r="AT69" s="36">
        <v>85</v>
      </c>
      <c r="AU69" s="36">
        <v>86</v>
      </c>
      <c r="AV69" s="29">
        <v>1.1764705882352942</v>
      </c>
      <c r="AW69" s="36">
        <v>83.5</v>
      </c>
      <c r="AX69" s="36">
        <v>85</v>
      </c>
      <c r="AY69" s="29">
        <v>1.7964071856287425</v>
      </c>
      <c r="AZ69" s="36">
        <v>90</v>
      </c>
      <c r="BA69" s="36">
        <v>88</v>
      </c>
      <c r="BB69" s="29">
        <v>-2.2222222222222223</v>
      </c>
      <c r="BC69" s="36">
        <v>89</v>
      </c>
      <c r="BD69" s="36">
        <v>85</v>
      </c>
      <c r="BE69" s="29">
        <v>-4.4943820224719104</v>
      </c>
      <c r="BF69" s="36">
        <v>94</v>
      </c>
      <c r="BG69" s="36">
        <v>89</v>
      </c>
      <c r="BH69" s="29">
        <v>-5.3191489361702127</v>
      </c>
      <c r="BI69" s="36">
        <v>91.6</v>
      </c>
      <c r="BJ69" s="36">
        <v>88</v>
      </c>
      <c r="BK69" s="29">
        <v>-3.9301310043668063</v>
      </c>
      <c r="BL69" s="36">
        <v>91</v>
      </c>
      <c r="BM69" s="36">
        <v>84</v>
      </c>
      <c r="BN69" s="29">
        <v>-7.6923076923076925</v>
      </c>
      <c r="BO69" s="36">
        <v>92</v>
      </c>
      <c r="BP69" s="36">
        <v>89</v>
      </c>
      <c r="BQ69" s="29">
        <v>-3.2608695652173911</v>
      </c>
      <c r="BR69" s="36">
        <v>87</v>
      </c>
      <c r="BS69" s="36">
        <v>85</v>
      </c>
      <c r="BT69" s="29">
        <v>-2.2988505747126435</v>
      </c>
      <c r="BU69" s="36">
        <v>91</v>
      </c>
      <c r="BV69" s="36">
        <v>84</v>
      </c>
      <c r="BW69" s="29">
        <v>-7.6923076923076925</v>
      </c>
      <c r="BX69" s="55" t="s">
        <v>5</v>
      </c>
      <c r="BY69" s="55" t="s">
        <v>6</v>
      </c>
      <c r="BZ69" s="45"/>
    </row>
    <row r="70" spans="1:78" s="45" customFormat="1" ht="37.5" customHeight="1" x14ac:dyDescent="0.25">
      <c r="A70" s="56" t="s">
        <v>79</v>
      </c>
      <c r="B70" s="57"/>
      <c r="C70" s="58"/>
      <c r="D70" s="59">
        <v>2626.6013595020968</v>
      </c>
      <c r="E70" s="59">
        <v>2585.1</v>
      </c>
      <c r="F70" s="59">
        <v>-1.5800402810255127</v>
      </c>
      <c r="G70" s="59">
        <v>2543.7442774949864</v>
      </c>
      <c r="H70" s="59">
        <v>2492.6</v>
      </c>
      <c r="I70" s="59">
        <v>-2.0105903705600476</v>
      </c>
      <c r="J70" s="59">
        <v>2465.6091327673239</v>
      </c>
      <c r="K70" s="59">
        <v>2441.3000000000002</v>
      </c>
      <c r="L70" s="59">
        <v>-0.98592807936430282</v>
      </c>
      <c r="M70" s="59">
        <v>2456.6631100850495</v>
      </c>
      <c r="N70" s="59">
        <v>2393.4</v>
      </c>
      <c r="O70" s="59">
        <v>-2.5751642471994982</v>
      </c>
      <c r="P70" s="59">
        <v>2602.8975916354971</v>
      </c>
      <c r="Q70" s="59">
        <v>2426.5</v>
      </c>
      <c r="R70" s="59">
        <v>-6.7769701044849766</v>
      </c>
      <c r="S70" s="59">
        <v>2613.1006344495727</v>
      </c>
      <c r="T70" s="59">
        <v>2508.4</v>
      </c>
      <c r="U70" s="59">
        <v>-4.0067586019941741</v>
      </c>
      <c r="V70" s="59">
        <v>2744.1758377291621</v>
      </c>
      <c r="W70" s="59">
        <v>2660.2</v>
      </c>
      <c r="X70" s="59">
        <v>-3.0601478438296184</v>
      </c>
      <c r="Y70" s="59">
        <v>3126.1816131802916</v>
      </c>
      <c r="Z70" s="59">
        <v>3229.7</v>
      </c>
      <c r="AA70" s="59">
        <v>3.3113363082702691</v>
      </c>
      <c r="AB70" s="59">
        <v>3504.1340940220366</v>
      </c>
      <c r="AC70" s="59">
        <v>3621</v>
      </c>
      <c r="AD70" s="59">
        <v>3.3350865817987287</v>
      </c>
      <c r="AE70" s="59">
        <v>3819.1545524784356</v>
      </c>
      <c r="AF70" s="59">
        <v>3850</v>
      </c>
      <c r="AG70" s="59">
        <v>0.80765119865461643</v>
      </c>
      <c r="AH70" s="59">
        <v>3776.1310263083315</v>
      </c>
      <c r="AI70" s="59">
        <v>4060</v>
      </c>
      <c r="AJ70" s="59">
        <v>7.5174556103575689</v>
      </c>
      <c r="AK70" s="59">
        <v>3710.4061826177167</v>
      </c>
      <c r="AL70" s="59">
        <v>3905</v>
      </c>
      <c r="AM70" s="59">
        <v>5.2445421823061986</v>
      </c>
      <c r="AN70" s="59">
        <v>3632.9451774645772</v>
      </c>
      <c r="AO70" s="59">
        <v>3745</v>
      </c>
      <c r="AP70" s="59">
        <v>3.0844071975131082</v>
      </c>
      <c r="AQ70" s="59">
        <v>3400.3864962063062</v>
      </c>
      <c r="AR70" s="59">
        <v>3559</v>
      </c>
      <c r="AS70" s="59">
        <v>4.6645728057870306</v>
      </c>
      <c r="AT70" s="59">
        <v>3234.8507269582028</v>
      </c>
      <c r="AU70" s="59">
        <v>3528</v>
      </c>
      <c r="AV70" s="59">
        <v>9.0622194897212935</v>
      </c>
      <c r="AW70" s="59">
        <v>3237.2363226759521</v>
      </c>
      <c r="AX70" s="59">
        <v>3473.3</v>
      </c>
      <c r="AY70" s="59">
        <v>7.2921360628041514</v>
      </c>
      <c r="AZ70" s="59">
        <v>3102.6432758066339</v>
      </c>
      <c r="BA70" s="59">
        <v>3463.3999999999996</v>
      </c>
      <c r="BB70" s="59">
        <v>11.627399353526233</v>
      </c>
      <c r="BC70" s="59">
        <v>3092.9640294933865</v>
      </c>
      <c r="BD70" s="59">
        <v>3420.7999999999997</v>
      </c>
      <c r="BE70" s="59">
        <v>10.599411030341379</v>
      </c>
      <c r="BF70" s="59">
        <v>2920.8949892624332</v>
      </c>
      <c r="BG70" s="59">
        <v>3287.2</v>
      </c>
      <c r="BH70" s="59">
        <v>12.540848338750573</v>
      </c>
      <c r="BI70" s="59">
        <v>3043.3004501089404</v>
      </c>
      <c r="BJ70" s="59">
        <v>3528.7</v>
      </c>
      <c r="BK70" s="59">
        <v>15.94977419576446</v>
      </c>
      <c r="BL70" s="59">
        <v>3001.4335080531559</v>
      </c>
      <c r="BM70" s="59">
        <v>3479.9</v>
      </c>
      <c r="BN70" s="59">
        <v>15.941265753949544</v>
      </c>
      <c r="BO70" s="59">
        <v>2876.423736877221</v>
      </c>
      <c r="BP70" s="59">
        <v>3213.1</v>
      </c>
      <c r="BQ70" s="59">
        <v>11.704682408451067</v>
      </c>
      <c r="BR70" s="59">
        <v>2718.3679697730945</v>
      </c>
      <c r="BS70" s="59">
        <v>3079.5</v>
      </c>
      <c r="BT70" s="59">
        <v>13.284883953994264</v>
      </c>
      <c r="BU70" s="59">
        <v>2614.4241016830556</v>
      </c>
      <c r="BV70" s="59">
        <v>2886.5</v>
      </c>
      <c r="BW70" s="59">
        <v>10.406723918349492</v>
      </c>
      <c r="BX70" s="60">
        <f>BU70+BR70+BO70+BL70+BI70+BF70+BC70+AZ70+AW70+AT70+AQ70+AN70+AK70+AH70+AE70+AB70+Y70+V70+S70+P70+M70+J70+G70+D70</f>
        <v>72864.670196633451</v>
      </c>
      <c r="BY70" s="60">
        <f>BV70+BS70+BP70+BM70+BJ70+BG70+BD70+BA70+AX70+AU70+AR70+AO70+AL70+AI70+AF70+AC70+Z70+W70+T70+Q70+N70+K70+H70+E70</f>
        <v>76837.599999999991</v>
      </c>
    </row>
    <row r="72" spans="1:78" ht="23.25" hidden="1" customHeight="1" x14ac:dyDescent="0.25">
      <c r="D72" s="63">
        <f>'[1]Entry sheet'!B6</f>
        <v>3832.7879098288513</v>
      </c>
      <c r="E72" s="63"/>
      <c r="F72" s="63"/>
      <c r="G72" s="63">
        <f>'[1]Entry sheet'!C6</f>
        <v>3832.7879098288513</v>
      </c>
      <c r="H72" s="63"/>
      <c r="I72" s="63"/>
      <c r="J72" s="63">
        <f>'[1]Entry sheet'!D6</f>
        <v>3832.7879098288513</v>
      </c>
      <c r="K72" s="63"/>
      <c r="L72" s="63"/>
      <c r="M72" s="63">
        <f>'[1]Entry sheet'!E6</f>
        <v>3832.7879098288513</v>
      </c>
      <c r="N72" s="63"/>
      <c r="O72" s="63"/>
      <c r="P72" s="63">
        <f>'[1]Entry sheet'!F6</f>
        <v>3832.7879098288513</v>
      </c>
      <c r="Q72" s="63"/>
      <c r="R72" s="63"/>
      <c r="S72" s="63">
        <f>'[1]Entry sheet'!G6</f>
        <v>3879.4709098288517</v>
      </c>
      <c r="T72" s="63"/>
      <c r="U72" s="63"/>
      <c r="V72" s="64">
        <f>'[1]Entry sheet'!H6</f>
        <v>4014.8516098288505</v>
      </c>
      <c r="W72" s="63"/>
      <c r="X72" s="63"/>
      <c r="Y72" s="63">
        <f>'[1]Entry sheet'!I6</f>
        <v>4014.8516098288505</v>
      </c>
      <c r="Z72" s="63"/>
      <c r="AA72" s="63"/>
      <c r="AB72" s="63">
        <f>'[1]Entry sheet'!J6</f>
        <v>4014.8516098288505</v>
      </c>
      <c r="AC72" s="63"/>
      <c r="AD72" s="63"/>
      <c r="AE72" s="63">
        <f>'[1]Entry sheet'!K6</f>
        <v>4014.8516098288505</v>
      </c>
      <c r="AF72" s="63"/>
      <c r="AG72" s="63"/>
      <c r="AH72" s="63">
        <f>'[1]Entry sheet'!L6</f>
        <v>3972.8369098288508</v>
      </c>
      <c r="AI72" s="63"/>
      <c r="AJ72" s="63"/>
      <c r="AK72" s="63">
        <f>'[1]Entry sheet'!M6</f>
        <v>3968.1686098288505</v>
      </c>
      <c r="AL72" s="63"/>
      <c r="AM72" s="63"/>
      <c r="AN72" s="63">
        <f>'[1]Entry sheet'!N6</f>
        <v>3839.7903598288513</v>
      </c>
      <c r="AO72" s="63"/>
      <c r="AP72" s="63"/>
      <c r="AQ72" s="63">
        <f>'[1]Entry sheet'!O6</f>
        <v>3839.7903598288513</v>
      </c>
      <c r="AR72" s="63"/>
      <c r="AS72" s="63"/>
      <c r="AT72" s="63">
        <f>'[1]Entry sheet'!P6</f>
        <v>3841.1908498288508</v>
      </c>
      <c r="AU72" s="63"/>
      <c r="AV72" s="63"/>
      <c r="AW72" s="63">
        <f>'[1]Entry sheet'!Q6</f>
        <v>3842.1245098288514</v>
      </c>
      <c r="AX72" s="63"/>
      <c r="AY72" s="63"/>
      <c r="AZ72" s="63">
        <f>'[1]Entry sheet'!R6</f>
        <v>3842.1245098288514</v>
      </c>
      <c r="BA72" s="63"/>
      <c r="BB72" s="63"/>
      <c r="BC72" s="63">
        <f>'[1]Entry sheet'!S6</f>
        <v>3842.1245098288514</v>
      </c>
      <c r="BD72" s="63"/>
      <c r="BE72" s="63"/>
      <c r="BF72" s="63">
        <f>'[1]Entry sheet'!T6</f>
        <v>4019.5199098288508</v>
      </c>
      <c r="BG72" s="63"/>
      <c r="BH72" s="63"/>
      <c r="BI72" s="63">
        <f>'[1]Entry sheet'!U6</f>
        <v>4028.8565098288509</v>
      </c>
      <c r="BJ72" s="63"/>
      <c r="BK72" s="63"/>
      <c r="BL72" s="63">
        <f>'[1]Entry sheet'!V6</f>
        <v>4028.8565098288509</v>
      </c>
      <c r="BM72" s="63"/>
      <c r="BN72" s="63"/>
      <c r="BO72" s="63">
        <f>'[1]Entry sheet'!W6</f>
        <v>4028.8565098288509</v>
      </c>
      <c r="BP72" s="63"/>
      <c r="BQ72" s="63"/>
      <c r="BR72" s="63">
        <f>'[1]Entry sheet'!X6</f>
        <v>3968.1686098288505</v>
      </c>
      <c r="BS72" s="63"/>
      <c r="BT72" s="63"/>
      <c r="BU72" s="63">
        <f>'[1]Entry sheet'!Y6</f>
        <v>3832.7879098288513</v>
      </c>
      <c r="BV72" s="63"/>
      <c r="BW72" s="63"/>
      <c r="BX72" s="63"/>
      <c r="BY72" s="63"/>
    </row>
    <row r="73" spans="1:78" ht="23.25" hidden="1" customHeight="1" x14ac:dyDescent="0.25">
      <c r="B73" s="62" t="s">
        <v>80</v>
      </c>
      <c r="D73" s="65">
        <f>'[1]Entry sheet'!B6</f>
        <v>3832.7879098288513</v>
      </c>
      <c r="E73" s="65"/>
      <c r="F73" s="65"/>
      <c r="G73" s="65">
        <f>'[1]Entry sheet'!C6</f>
        <v>3832.7879098288513</v>
      </c>
      <c r="H73" s="65"/>
      <c r="I73" s="65"/>
      <c r="J73" s="65">
        <f>'[1]Entry sheet'!D6</f>
        <v>3832.7879098288513</v>
      </c>
      <c r="K73" s="65"/>
      <c r="L73" s="65"/>
      <c r="M73" s="65">
        <f>'[1]Entry sheet'!E6</f>
        <v>3832.7879098288513</v>
      </c>
      <c r="N73" s="65"/>
      <c r="O73" s="65"/>
      <c r="P73" s="65">
        <f>'[1]Entry sheet'!F6</f>
        <v>3832.7879098288513</v>
      </c>
      <c r="Q73" s="65"/>
      <c r="R73" s="65"/>
      <c r="S73" s="65">
        <f>'[1]Entry sheet'!G6</f>
        <v>3879.4709098288517</v>
      </c>
      <c r="T73" s="65"/>
      <c r="U73" s="65"/>
      <c r="V73" s="64">
        <f>'[1]Entry sheet'!H6</f>
        <v>4014.8516098288505</v>
      </c>
      <c r="W73" s="65"/>
      <c r="X73" s="65"/>
      <c r="Y73" s="65">
        <f>'[1]Entry sheet'!I6</f>
        <v>4014.8516098288505</v>
      </c>
      <c r="Z73" s="65"/>
      <c r="AA73" s="65"/>
      <c r="AB73" s="65">
        <f>'[1]Entry sheet'!J6</f>
        <v>4014.8516098288505</v>
      </c>
      <c r="AC73" s="65"/>
      <c r="AD73" s="65"/>
      <c r="AE73" s="65">
        <f>'[1]Entry sheet'!K6</f>
        <v>4014.8516098288505</v>
      </c>
      <c r="AF73" s="65"/>
      <c r="AG73" s="65"/>
      <c r="AH73" s="65">
        <f>'[1]Entry sheet'!L6</f>
        <v>3972.8369098288508</v>
      </c>
      <c r="AI73" s="65"/>
      <c r="AJ73" s="65"/>
      <c r="AK73" s="65">
        <f>'[1]Entry sheet'!M6</f>
        <v>3968.1686098288505</v>
      </c>
      <c r="AL73" s="65"/>
      <c r="AM73" s="65"/>
      <c r="AN73" s="65">
        <f>'[1]Entry sheet'!N6</f>
        <v>3839.7903598288513</v>
      </c>
      <c r="AO73" s="65"/>
      <c r="AP73" s="65"/>
      <c r="AQ73" s="65">
        <f>'[1]Entry sheet'!O6</f>
        <v>3839.7903598288513</v>
      </c>
      <c r="AR73" s="65"/>
      <c r="AS73" s="65"/>
      <c r="AT73" s="65">
        <f>'[1]Entry sheet'!P6</f>
        <v>3841.1908498288508</v>
      </c>
      <c r="AU73" s="65"/>
      <c r="AV73" s="65"/>
      <c r="AW73" s="65">
        <f>'[1]Entry sheet'!Q6</f>
        <v>3842.1245098288514</v>
      </c>
      <c r="AX73" s="65"/>
      <c r="AY73" s="65"/>
      <c r="AZ73" s="65">
        <f>'[1]Entry sheet'!R6</f>
        <v>3842.1245098288514</v>
      </c>
      <c r="BA73" s="65"/>
      <c r="BB73" s="65"/>
      <c r="BC73" s="65">
        <f>'[1]Entry sheet'!S6</f>
        <v>3842.1245098288514</v>
      </c>
      <c r="BD73" s="65"/>
      <c r="BE73" s="65"/>
      <c r="BF73" s="65">
        <f>'[1]Entry sheet'!T6</f>
        <v>4019.5199098288508</v>
      </c>
      <c r="BG73" s="65"/>
      <c r="BH73" s="65"/>
      <c r="BI73" s="65">
        <f>'[1]Entry sheet'!U6</f>
        <v>4028.8565098288509</v>
      </c>
      <c r="BJ73" s="65"/>
      <c r="BK73" s="65"/>
      <c r="BL73" s="65">
        <f>'[1]Entry sheet'!V6</f>
        <v>4028.8565098288509</v>
      </c>
      <c r="BM73" s="65"/>
      <c r="BN73" s="65"/>
      <c r="BO73" s="65">
        <f>'[1]Entry sheet'!W6</f>
        <v>4028.8565098288509</v>
      </c>
      <c r="BP73" s="65"/>
      <c r="BQ73" s="65"/>
      <c r="BR73" s="65">
        <f>'[1]Entry sheet'!X6</f>
        <v>3968.1686098288505</v>
      </c>
      <c r="BS73" s="65"/>
      <c r="BT73" s="65"/>
      <c r="BU73" s="65">
        <f>'[1]Entry sheet'!Y6</f>
        <v>3832.7879098288513</v>
      </c>
      <c r="BV73" s="65"/>
      <c r="BW73" s="65"/>
      <c r="BX73" s="65"/>
      <c r="BY73" s="65"/>
    </row>
    <row r="74" spans="1:78" ht="23.25" hidden="1" customHeight="1" x14ac:dyDescent="0.25">
      <c r="B74" s="62" t="s">
        <v>81</v>
      </c>
      <c r="D74" s="63">
        <f>D73-D27</f>
        <v>2388.59584825497</v>
      </c>
      <c r="E74" s="63"/>
      <c r="F74" s="63"/>
      <c r="G74" s="63">
        <f>G73-G27</f>
        <v>2458.2110082101458</v>
      </c>
      <c r="H74" s="63"/>
      <c r="I74" s="63"/>
      <c r="J74" s="63">
        <f>J73-J27</f>
        <v>2507.2024227455308</v>
      </c>
      <c r="K74" s="63"/>
      <c r="L74" s="63"/>
      <c r="M74" s="63">
        <f>M73-M27</f>
        <v>2525.6097364575035</v>
      </c>
      <c r="N74" s="63"/>
      <c r="O74" s="63"/>
      <c r="P74" s="63">
        <f>P73-P27</f>
        <v>2457.9802509627852</v>
      </c>
      <c r="Q74" s="63"/>
      <c r="R74" s="63"/>
      <c r="S74" s="63">
        <f>S73-S27</f>
        <v>2497.4292722515775</v>
      </c>
      <c r="T74" s="63"/>
      <c r="U74" s="63"/>
      <c r="V74" s="64">
        <f>V73-V27</f>
        <v>2496.4616632044017</v>
      </c>
      <c r="W74" s="63"/>
      <c r="X74" s="63"/>
      <c r="Y74" s="63">
        <f>Y73-Y27</f>
        <v>2260.1728270137164</v>
      </c>
      <c r="Z74" s="63"/>
      <c r="AA74" s="63"/>
      <c r="AB74" s="63">
        <f>AB73-AB27</f>
        <v>2010.4881602917335</v>
      </c>
      <c r="AC74" s="63"/>
      <c r="AD74" s="63"/>
      <c r="AE74" s="63">
        <f>AE73-AE27</f>
        <v>1796.8407841608177</v>
      </c>
      <c r="AF74" s="63"/>
      <c r="AG74" s="63"/>
      <c r="AH74" s="63">
        <f>AH73-AH27</f>
        <v>1815.6115626155752</v>
      </c>
      <c r="AI74" s="63"/>
      <c r="AJ74" s="63"/>
      <c r="AK74" s="63">
        <f>AK73-AK27</f>
        <v>1873.3917392347003</v>
      </c>
      <c r="AL74" s="63"/>
      <c r="AM74" s="63"/>
      <c r="AN74" s="63">
        <f>AN73-AN27</f>
        <v>1779.9238015086639</v>
      </c>
      <c r="AO74" s="63"/>
      <c r="AP74" s="63"/>
      <c r="AQ74" s="63">
        <f>AQ73-AQ27</f>
        <v>1918.7674332028264</v>
      </c>
      <c r="AR74" s="63"/>
      <c r="AS74" s="63"/>
      <c r="AT74" s="63">
        <f>AT73-AT27</f>
        <v>2024.1118697650575</v>
      </c>
      <c r="AU74" s="63"/>
      <c r="AV74" s="63"/>
      <c r="AW74" s="63">
        <f>AW73-AW27</f>
        <v>2052.520353531419</v>
      </c>
      <c r="AX74" s="63"/>
      <c r="AY74" s="63"/>
      <c r="AZ74" s="63">
        <f>AZ73-AZ27</f>
        <v>2096.7273541717605</v>
      </c>
      <c r="BA74" s="63"/>
      <c r="BB74" s="63"/>
      <c r="BC74" s="63">
        <f>BC73-BC27</f>
        <v>2040.5295224660538</v>
      </c>
      <c r="BD74" s="63"/>
      <c r="BE74" s="63"/>
      <c r="BF74" s="63">
        <f>BF73-BF27</f>
        <v>2254.5954814242405</v>
      </c>
      <c r="BG74" s="63"/>
      <c r="BH74" s="63"/>
      <c r="BI74" s="63">
        <f>BI73-BI27</f>
        <v>2187.394088368349</v>
      </c>
      <c r="BJ74" s="63"/>
      <c r="BK74" s="63"/>
      <c r="BL74" s="63">
        <f>BL73-BL27</f>
        <v>2253.864579894268</v>
      </c>
      <c r="BM74" s="63"/>
      <c r="BN74" s="63"/>
      <c r="BO74" s="63">
        <f>BO73-BO27</f>
        <v>2316.7354111510012</v>
      </c>
      <c r="BP74" s="63"/>
      <c r="BQ74" s="63"/>
      <c r="BR74" s="63">
        <f>BR73-BR27</f>
        <v>2387.1948370011569</v>
      </c>
      <c r="BS74" s="63"/>
      <c r="BT74" s="63"/>
      <c r="BU74" s="63">
        <f>BU73-BU27</f>
        <v>2398.5783296654804</v>
      </c>
      <c r="BV74" s="63"/>
      <c r="BW74" s="63"/>
      <c r="BX74" s="63"/>
      <c r="BY74" s="63"/>
    </row>
    <row r="75" spans="1:78" ht="23.25" hidden="1" customHeight="1" x14ac:dyDescent="0.25">
      <c r="B75" s="62" t="s">
        <v>82</v>
      </c>
    </row>
    <row r="76" spans="1:78" ht="23.25" hidden="1" customHeight="1" x14ac:dyDescent="0.25">
      <c r="D76" s="63">
        <f>D70-D72</f>
        <v>-1206.1865503267545</v>
      </c>
      <c r="E76" s="63"/>
      <c r="F76" s="63"/>
      <c r="G76" s="63">
        <f>G70-G72</f>
        <v>-1289.0436323338649</v>
      </c>
      <c r="H76" s="63"/>
      <c r="I76" s="63"/>
      <c r="J76" s="63">
        <f>J70-J72</f>
        <v>-1367.1787770615274</v>
      </c>
      <c r="K76" s="63"/>
      <c r="L76" s="63"/>
      <c r="M76" s="63">
        <f>M70-M72</f>
        <v>-1376.1247997438018</v>
      </c>
      <c r="N76" s="63"/>
      <c r="O76" s="63"/>
      <c r="P76" s="63">
        <f>P70-P72</f>
        <v>-1229.8903181933542</v>
      </c>
      <c r="Q76" s="63"/>
      <c r="R76" s="63"/>
      <c r="S76" s="63">
        <f>S70-S72</f>
        <v>-1266.3702753792791</v>
      </c>
      <c r="T76" s="63"/>
      <c r="U76" s="63"/>
      <c r="V76" s="64">
        <f>V70-V72</f>
        <v>-1270.6757720996884</v>
      </c>
      <c r="W76" s="63"/>
      <c r="X76" s="63"/>
      <c r="Y76" s="63">
        <f>Y70-Y72</f>
        <v>-888.66999664855894</v>
      </c>
      <c r="Z76" s="63"/>
      <c r="AA76" s="63"/>
      <c r="AB76" s="63">
        <f>AB70-AB72</f>
        <v>-510.71751580681394</v>
      </c>
      <c r="AC76" s="63"/>
      <c r="AD76" s="63"/>
      <c r="AE76" s="63">
        <f>AE70-AE72</f>
        <v>-195.69705735041498</v>
      </c>
      <c r="AF76" s="63"/>
      <c r="AG76" s="63"/>
      <c r="AH76" s="63">
        <f>AH70-AH72</f>
        <v>-196.70588352051936</v>
      </c>
      <c r="AI76" s="63"/>
      <c r="AJ76" s="63"/>
      <c r="AK76" s="63">
        <f>AK70-AK72</f>
        <v>-257.76242721113385</v>
      </c>
      <c r="AL76" s="63"/>
      <c r="AM76" s="63"/>
      <c r="AN76" s="63">
        <f>AN70-AN72</f>
        <v>-206.84518236427402</v>
      </c>
      <c r="AO76" s="63"/>
      <c r="AP76" s="63"/>
      <c r="AQ76" s="63">
        <f>AQ70-AQ72</f>
        <v>-439.40386362254503</v>
      </c>
      <c r="AR76" s="63"/>
      <c r="AS76" s="63"/>
      <c r="AT76" s="63">
        <f>AT70-AT72</f>
        <v>-606.34012287064797</v>
      </c>
      <c r="AU76" s="63"/>
      <c r="AV76" s="63"/>
      <c r="AW76" s="63">
        <f>AW70-AW72</f>
        <v>-604.88818715289926</v>
      </c>
      <c r="AX76" s="63"/>
      <c r="AY76" s="63"/>
      <c r="AZ76" s="63">
        <f>AZ70-AZ72</f>
        <v>-739.48123402221745</v>
      </c>
      <c r="BA76" s="63"/>
      <c r="BB76" s="63"/>
      <c r="BC76" s="63">
        <f>BC70-BC72</f>
        <v>-749.16048033546485</v>
      </c>
      <c r="BD76" s="63"/>
      <c r="BE76" s="63"/>
      <c r="BF76" s="63">
        <f>BF70-BF72</f>
        <v>-1098.6249205664176</v>
      </c>
      <c r="BG76" s="63"/>
      <c r="BH76" s="63"/>
      <c r="BI76" s="63">
        <f>BI70-BI72</f>
        <v>-985.55605971991054</v>
      </c>
      <c r="BJ76" s="63"/>
      <c r="BK76" s="63"/>
      <c r="BL76" s="63">
        <f>BL70-BL72</f>
        <v>-1027.423001775695</v>
      </c>
      <c r="BM76" s="63"/>
      <c r="BN76" s="63"/>
      <c r="BO76" s="63">
        <f>BO70-BO72</f>
        <v>-1152.4327729516299</v>
      </c>
      <c r="BP76" s="63"/>
      <c r="BQ76" s="63"/>
      <c r="BR76" s="63">
        <f>BR70-BR72</f>
        <v>-1249.800640055756</v>
      </c>
      <c r="BS76" s="63"/>
      <c r="BT76" s="63"/>
      <c r="BU76" s="63">
        <f>BU70-BU72</f>
        <v>-1218.3638081457957</v>
      </c>
      <c r="BV76" s="63"/>
      <c r="BW76" s="63"/>
      <c r="BX76" s="63"/>
      <c r="BY76" s="63"/>
    </row>
    <row r="77" spans="1:78" ht="23.25" hidden="1" customHeight="1" x14ac:dyDescent="0.25"/>
    <row r="78" spans="1:78" ht="23.25" hidden="1" customHeight="1" x14ac:dyDescent="0.25"/>
    <row r="79" spans="1:78" ht="23.25" hidden="1" customHeight="1" x14ac:dyDescent="0.25">
      <c r="D79" s="63">
        <f>D74+D27</f>
        <v>3832.7879098288513</v>
      </c>
      <c r="E79" s="63"/>
      <c r="F79" s="63"/>
    </row>
    <row r="80" spans="1:78" ht="23.25" hidden="1" customHeight="1" x14ac:dyDescent="0.25">
      <c r="D80" s="63"/>
      <c r="E80" s="63"/>
      <c r="F80" s="63"/>
    </row>
    <row r="81" spans="4:77" x14ac:dyDescent="0.25"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4"/>
      <c r="W81" s="63"/>
      <c r="X81" s="63"/>
      <c r="Y81" s="63"/>
      <c r="Z81" s="63"/>
      <c r="AA81" s="63"/>
      <c r="AN81" s="63"/>
      <c r="AO81" s="63"/>
      <c r="AP81" s="63"/>
      <c r="AQ81" s="63"/>
      <c r="AR81" s="63"/>
      <c r="AS81" s="63"/>
      <c r="AT81" s="64"/>
      <c r="AU81" s="63"/>
      <c r="AV81" s="63"/>
      <c r="AW81" s="63"/>
      <c r="AX81" s="63"/>
      <c r="AY81" s="63"/>
    </row>
    <row r="82" spans="4:77" ht="23.25" hidden="1" customHeight="1" x14ac:dyDescent="0.25">
      <c r="D82" s="65">
        <f>'[1]Entry sheet'!B6</f>
        <v>3832.7879098288513</v>
      </c>
      <c r="E82" s="65"/>
      <c r="F82" s="65"/>
      <c r="G82" s="65">
        <f>'[1]Entry sheet'!C6</f>
        <v>3832.7879098288513</v>
      </c>
      <c r="H82" s="65"/>
      <c r="I82" s="65"/>
      <c r="J82" s="65">
        <f>'[1]Entry sheet'!D6</f>
        <v>3832.7879098288513</v>
      </c>
      <c r="K82" s="65"/>
      <c r="L82" s="65"/>
      <c r="M82" s="65">
        <f>'[1]Entry sheet'!E6</f>
        <v>3832.7879098288513</v>
      </c>
      <c r="N82" s="65"/>
      <c r="O82" s="65"/>
      <c r="P82" s="65">
        <f>'[1]Entry sheet'!F6</f>
        <v>3832.7879098288513</v>
      </c>
      <c r="Q82" s="65"/>
      <c r="R82" s="65"/>
      <c r="S82" s="65">
        <f>'[1]Entry sheet'!G6</f>
        <v>3879.4709098288517</v>
      </c>
      <c r="T82" s="65"/>
      <c r="U82" s="65"/>
      <c r="V82" s="64">
        <f>'[1]Entry sheet'!H6</f>
        <v>4014.8516098288505</v>
      </c>
      <c r="W82" s="65"/>
      <c r="X82" s="65"/>
      <c r="Y82" s="65">
        <f>'[1]Entry sheet'!I6</f>
        <v>4014.8516098288505</v>
      </c>
      <c r="Z82" s="65"/>
      <c r="AA82" s="65"/>
      <c r="AB82" s="65">
        <f>'[1]Entry sheet'!J6</f>
        <v>4014.8516098288505</v>
      </c>
      <c r="AC82" s="65"/>
      <c r="AD82" s="65"/>
      <c r="AE82" s="65">
        <f>'[1]Entry sheet'!K6</f>
        <v>4014.8516098288505</v>
      </c>
      <c r="AF82" s="65"/>
      <c r="AG82" s="65"/>
      <c r="AH82" s="65">
        <f>'[1]Entry sheet'!L6</f>
        <v>3972.8369098288508</v>
      </c>
      <c r="AI82" s="65"/>
      <c r="AJ82" s="65"/>
      <c r="AK82" s="65">
        <f>'[1]Entry sheet'!M6</f>
        <v>3968.1686098288505</v>
      </c>
      <c r="AL82" s="65"/>
      <c r="AM82" s="65"/>
      <c r="AN82" s="65">
        <f>'[1]Entry sheet'!N6</f>
        <v>3839.7903598288513</v>
      </c>
      <c r="AO82" s="65"/>
      <c r="AP82" s="65"/>
      <c r="AQ82" s="65">
        <f>'[1]Entry sheet'!O6</f>
        <v>3839.7903598288513</v>
      </c>
      <c r="AR82" s="65"/>
      <c r="AS82" s="65"/>
      <c r="AT82" s="65">
        <f>'[1]Entry sheet'!P6</f>
        <v>3841.1908498288508</v>
      </c>
      <c r="AU82" s="65"/>
      <c r="AV82" s="65"/>
      <c r="AW82" s="65">
        <f>'[1]Entry sheet'!Q6</f>
        <v>3842.1245098288514</v>
      </c>
      <c r="AX82" s="65"/>
      <c r="AY82" s="65"/>
      <c r="AZ82" s="65">
        <f>'[1]Entry sheet'!R6</f>
        <v>3842.1245098288514</v>
      </c>
      <c r="BA82" s="65"/>
      <c r="BB82" s="65"/>
      <c r="BC82" s="65">
        <f>'[1]Entry sheet'!S6</f>
        <v>3842.1245098288514</v>
      </c>
      <c r="BD82" s="65"/>
      <c r="BE82" s="65"/>
      <c r="BF82" s="65">
        <f>'[1]Entry sheet'!T6</f>
        <v>4019.5199098288508</v>
      </c>
      <c r="BG82" s="65"/>
      <c r="BH82" s="65"/>
      <c r="BI82" s="65">
        <f>'[1]Entry sheet'!U6</f>
        <v>4028.8565098288509</v>
      </c>
      <c r="BJ82" s="65"/>
      <c r="BK82" s="65"/>
      <c r="BL82" s="65">
        <f>'[1]Entry sheet'!V6</f>
        <v>4028.8565098288509</v>
      </c>
      <c r="BM82" s="65"/>
      <c r="BN82" s="65"/>
      <c r="BO82" s="65">
        <f>'[1]Entry sheet'!W6</f>
        <v>4028.8565098288509</v>
      </c>
      <c r="BP82" s="65"/>
      <c r="BQ82" s="65"/>
      <c r="BR82" s="65">
        <f>'[1]Entry sheet'!X6</f>
        <v>3968.1686098288505</v>
      </c>
      <c r="BS82" s="65"/>
      <c r="BT82" s="65"/>
      <c r="BU82" s="65">
        <f>'[1]Entry sheet'!Y6</f>
        <v>3832.7879098288513</v>
      </c>
      <c r="BV82" s="65"/>
      <c r="BW82" s="65"/>
      <c r="BX82" s="65"/>
      <c r="BY82" s="65"/>
    </row>
    <row r="83" spans="4:77" ht="23.25" hidden="1" customHeight="1" x14ac:dyDescent="0.25"/>
    <row r="84" spans="4:77" ht="23.25" hidden="1" customHeight="1" x14ac:dyDescent="0.25">
      <c r="D84" s="63">
        <f>D82-D70</f>
        <v>1206.1865503267545</v>
      </c>
      <c r="E84" s="63"/>
      <c r="F84" s="63"/>
      <c r="G84" s="63">
        <f>G82-G70</f>
        <v>1289.0436323338649</v>
      </c>
      <c r="H84" s="63"/>
      <c r="I84" s="63"/>
      <c r="J84" s="63">
        <f>J82-J70</f>
        <v>1367.1787770615274</v>
      </c>
      <c r="K84" s="63"/>
      <c r="L84" s="63"/>
      <c r="M84" s="63">
        <f>M82-M70</f>
        <v>1376.1247997438018</v>
      </c>
      <c r="N84" s="63"/>
      <c r="O84" s="63"/>
      <c r="P84" s="63">
        <f>P82-P70</f>
        <v>1229.8903181933542</v>
      </c>
      <c r="Q84" s="63"/>
      <c r="R84" s="63"/>
      <c r="S84" s="63">
        <f>S82-S70</f>
        <v>1266.3702753792791</v>
      </c>
      <c r="T84" s="63"/>
      <c r="U84" s="63"/>
      <c r="V84" s="64">
        <f>V82-V70</f>
        <v>1270.6757720996884</v>
      </c>
      <c r="W84" s="63"/>
      <c r="X84" s="63"/>
      <c r="Y84" s="63">
        <f>Y82-Y70</f>
        <v>888.66999664855894</v>
      </c>
      <c r="Z84" s="63"/>
      <c r="AA84" s="63"/>
      <c r="AB84" s="63">
        <f>AB82-AB70</f>
        <v>510.71751580681394</v>
      </c>
      <c r="AC84" s="63"/>
      <c r="AD84" s="63"/>
      <c r="AE84" s="63">
        <f>AE82-AE70</f>
        <v>195.69705735041498</v>
      </c>
      <c r="AF84" s="63"/>
      <c r="AG84" s="63"/>
      <c r="AH84" s="63">
        <f>AH82-AH70</f>
        <v>196.70588352051936</v>
      </c>
      <c r="AI84" s="63"/>
      <c r="AJ84" s="63"/>
      <c r="AK84" s="63">
        <f>AK82-AK70</f>
        <v>257.76242721113385</v>
      </c>
      <c r="AL84" s="63"/>
      <c r="AM84" s="63"/>
      <c r="AN84" s="63">
        <f>AN82-AN70</f>
        <v>206.84518236427402</v>
      </c>
      <c r="AO84" s="63"/>
      <c r="AP84" s="63"/>
      <c r="AQ84" s="63">
        <f>AQ82-AQ70</f>
        <v>439.40386362254503</v>
      </c>
      <c r="AR84" s="63"/>
      <c r="AS84" s="63"/>
      <c r="AT84" s="63">
        <f>AT82-AT70</f>
        <v>606.34012287064797</v>
      </c>
      <c r="AU84" s="63"/>
      <c r="AV84" s="63"/>
      <c r="AW84" s="63">
        <f>AW82-AW70</f>
        <v>604.88818715289926</v>
      </c>
      <c r="AX84" s="63"/>
      <c r="AY84" s="63"/>
      <c r="AZ84" s="63">
        <f>AZ82-AZ70</f>
        <v>739.48123402221745</v>
      </c>
      <c r="BA84" s="63"/>
      <c r="BB84" s="63"/>
      <c r="BC84" s="63">
        <f>BC82-BC70</f>
        <v>749.16048033546485</v>
      </c>
      <c r="BD84" s="63"/>
      <c r="BE84" s="63"/>
      <c r="BF84" s="63">
        <f>BF82-BF70</f>
        <v>1098.6249205664176</v>
      </c>
      <c r="BG84" s="63"/>
      <c r="BH84" s="63"/>
      <c r="BI84" s="63">
        <f>BI82-BI70</f>
        <v>985.55605971991054</v>
      </c>
      <c r="BJ84" s="63"/>
      <c r="BK84" s="63"/>
      <c r="BL84" s="63">
        <f>BL82-BL70</f>
        <v>1027.423001775695</v>
      </c>
      <c r="BM84" s="63"/>
      <c r="BN84" s="63"/>
      <c r="BO84" s="63">
        <f>BO82-BO70</f>
        <v>1152.4327729516299</v>
      </c>
      <c r="BP84" s="63"/>
      <c r="BQ84" s="63"/>
      <c r="BR84" s="63">
        <f>BR82-BR70</f>
        <v>1249.800640055756</v>
      </c>
      <c r="BS84" s="63"/>
      <c r="BT84" s="63"/>
      <c r="BU84" s="63">
        <f>BU82-BU70</f>
        <v>1218.3638081457957</v>
      </c>
      <c r="BV84" s="63"/>
      <c r="BW84" s="63"/>
      <c r="BX84" s="63"/>
      <c r="BY84" s="63"/>
    </row>
  </sheetData>
  <sheetProtection selectLockedCells="1" selectUnlockedCells="1"/>
  <mergeCells count="37">
    <mergeCell ref="B63:B68"/>
    <mergeCell ref="A69:C69"/>
    <mergeCell ref="A70:C70"/>
    <mergeCell ref="B5:B26"/>
    <mergeCell ref="B28:B39"/>
    <mergeCell ref="B41:B44"/>
    <mergeCell ref="B47:B53"/>
    <mergeCell ref="B55:B60"/>
    <mergeCell ref="A62:C62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Actuals-30-07-20</vt:lpstr>
      <vt:lpstr>'Allocation Vs Actuals-30-07-20'!Print_Area</vt:lpstr>
      <vt:lpstr>'Allocation Vs Actuals-30-07-20'!Print_Titles</vt:lpstr>
    </vt:vector>
  </TitlesOfParts>
  <Company>KESCOM.Org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2020-07-31T07:31:56Z</dcterms:created>
  <dcterms:modified xsi:type="dcterms:W3CDTF">2020-07-31T07:33:01Z</dcterms:modified>
</cp:coreProperties>
</file>