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Allocation Vs Actuals-01-07-20" sheetId="1" r:id="rId1"/>
  </sheets>
  <externalReferences>
    <externalReference r:id="rId2"/>
  </externalReferences>
  <definedNames>
    <definedName name="_xlnm.Print_Area" localSheetId="0">'Allocation Vs Actuals-01-07-20'!$A$1:$BW$70</definedName>
    <definedName name="_xlnm.Print_Titles" localSheetId="0">'Allocation Vs Actuals-01-07-20'!$A:$C</definedName>
  </definedNames>
  <calcPr calcId="145621"/>
</workbook>
</file>

<file path=xl/calcChain.xml><?xml version="1.0" encoding="utf-8"?>
<calcChain xmlns="http://schemas.openxmlformats.org/spreadsheetml/2006/main">
  <c r="BU82" i="1" l="1"/>
  <c r="BU84" i="1" s="1"/>
  <c r="BR82" i="1"/>
  <c r="BR84" i="1" s="1"/>
  <c r="BO82" i="1"/>
  <c r="BO84" i="1" s="1"/>
  <c r="BL82" i="1"/>
  <c r="BL84" i="1" s="1"/>
  <c r="BI82" i="1"/>
  <c r="BI84" i="1" s="1"/>
  <c r="BF82" i="1"/>
  <c r="BF84" i="1" s="1"/>
  <c r="BC82" i="1"/>
  <c r="BC84" i="1" s="1"/>
  <c r="AZ82" i="1"/>
  <c r="AZ84" i="1" s="1"/>
  <c r="AW82" i="1"/>
  <c r="AW84" i="1" s="1"/>
  <c r="AT82" i="1"/>
  <c r="AT84" i="1" s="1"/>
  <c r="AQ82" i="1"/>
  <c r="AQ84" i="1" s="1"/>
  <c r="AN82" i="1"/>
  <c r="AN84" i="1" s="1"/>
  <c r="AK82" i="1"/>
  <c r="AK84" i="1" s="1"/>
  <c r="AH82" i="1"/>
  <c r="AH84" i="1" s="1"/>
  <c r="AE82" i="1"/>
  <c r="AE84" i="1" s="1"/>
  <c r="AB82" i="1"/>
  <c r="AB84" i="1" s="1"/>
  <c r="Y82" i="1"/>
  <c r="Y84" i="1" s="1"/>
  <c r="V82" i="1"/>
  <c r="V84" i="1" s="1"/>
  <c r="S82" i="1"/>
  <c r="S84" i="1" s="1"/>
  <c r="P82" i="1"/>
  <c r="P84" i="1" s="1"/>
  <c r="M82" i="1"/>
  <c r="M84" i="1" s="1"/>
  <c r="J82" i="1"/>
  <c r="J84" i="1" s="1"/>
  <c r="G82" i="1"/>
  <c r="G84" i="1" s="1"/>
  <c r="D82" i="1"/>
  <c r="D84" i="1" s="1"/>
  <c r="BU73" i="1"/>
  <c r="BU74" i="1" s="1"/>
  <c r="BR73" i="1"/>
  <c r="BR74" i="1" s="1"/>
  <c r="BO73" i="1"/>
  <c r="BO74" i="1" s="1"/>
  <c r="BL73" i="1"/>
  <c r="BL74" i="1" s="1"/>
  <c r="BI73" i="1"/>
  <c r="BI74" i="1" s="1"/>
  <c r="BF73" i="1"/>
  <c r="BF74" i="1" s="1"/>
  <c r="BC73" i="1"/>
  <c r="BC74" i="1" s="1"/>
  <c r="AZ73" i="1"/>
  <c r="AZ74" i="1" s="1"/>
  <c r="AW73" i="1"/>
  <c r="AW74" i="1" s="1"/>
  <c r="AT73" i="1"/>
  <c r="AT74" i="1" s="1"/>
  <c r="AQ73" i="1"/>
  <c r="AQ74" i="1" s="1"/>
  <c r="AN73" i="1"/>
  <c r="AN74" i="1" s="1"/>
  <c r="AK73" i="1"/>
  <c r="AK74" i="1" s="1"/>
  <c r="AH73" i="1"/>
  <c r="AH74" i="1" s="1"/>
  <c r="AE73" i="1"/>
  <c r="AE74" i="1" s="1"/>
  <c r="AB73" i="1"/>
  <c r="AB74" i="1" s="1"/>
  <c r="Y73" i="1"/>
  <c r="Y74" i="1" s="1"/>
  <c r="V73" i="1"/>
  <c r="V74" i="1" s="1"/>
  <c r="S73" i="1"/>
  <c r="S74" i="1" s="1"/>
  <c r="P73" i="1"/>
  <c r="P74" i="1" s="1"/>
  <c r="M73" i="1"/>
  <c r="M74" i="1" s="1"/>
  <c r="J73" i="1"/>
  <c r="J74" i="1" s="1"/>
  <c r="G73" i="1"/>
  <c r="G74" i="1" s="1"/>
  <c r="D73" i="1"/>
  <c r="D74" i="1" s="1"/>
  <c r="D79" i="1" s="1"/>
  <c r="BU72" i="1"/>
  <c r="BU76" i="1" s="1"/>
  <c r="BR72" i="1"/>
  <c r="BR76" i="1" s="1"/>
  <c r="BO72" i="1"/>
  <c r="BO76" i="1" s="1"/>
  <c r="BL72" i="1"/>
  <c r="BL76" i="1" s="1"/>
  <c r="BI72" i="1"/>
  <c r="BI76" i="1" s="1"/>
  <c r="BF72" i="1"/>
  <c r="BF76" i="1" s="1"/>
  <c r="BC72" i="1"/>
  <c r="BC76" i="1" s="1"/>
  <c r="AZ72" i="1"/>
  <c r="AZ76" i="1" s="1"/>
  <c r="AW72" i="1"/>
  <c r="AW76" i="1" s="1"/>
  <c r="AT72" i="1"/>
  <c r="AT76" i="1" s="1"/>
  <c r="AQ72" i="1"/>
  <c r="AQ76" i="1" s="1"/>
  <c r="AN72" i="1"/>
  <c r="AN76" i="1" s="1"/>
  <c r="AK72" i="1"/>
  <c r="AK76" i="1" s="1"/>
  <c r="AH72" i="1"/>
  <c r="AH76" i="1" s="1"/>
  <c r="AE72" i="1"/>
  <c r="AE76" i="1" s="1"/>
  <c r="AB72" i="1"/>
  <c r="AB76" i="1" s="1"/>
  <c r="Y72" i="1"/>
  <c r="Y76" i="1" s="1"/>
  <c r="V72" i="1"/>
  <c r="V76" i="1" s="1"/>
  <c r="S72" i="1"/>
  <c r="S76" i="1" s="1"/>
  <c r="P72" i="1"/>
  <c r="P76" i="1" s="1"/>
  <c r="M72" i="1"/>
  <c r="M76" i="1" s="1"/>
  <c r="J72" i="1"/>
  <c r="J76" i="1" s="1"/>
  <c r="G72" i="1"/>
  <c r="G76" i="1" s="1"/>
  <c r="D72" i="1"/>
  <c r="D76" i="1" s="1"/>
  <c r="BY70" i="1"/>
  <c r="BX70" i="1"/>
</calcChain>
</file>

<file path=xl/sharedStrings.xml><?xml version="1.0" encoding="utf-8"?>
<sst xmlns="http://schemas.openxmlformats.org/spreadsheetml/2006/main" count="156" uniqueCount="83">
  <si>
    <t>BANGALORE ELECTRICITY SUPPLY COMPANY LIMITED</t>
  </si>
  <si>
    <t xml:space="preserve"> BESCOM Jurisdiction 220kV Stationwise/Circlewise Allocations and Actulas for the day of 01-07-2020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</si>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</sst>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1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639">
    <xf numFmtId="0" fontId="0" fillId="0" borderId="0"/>
    <xf numFmtId="0" fontId="1" fillId="0" borderId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3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16" fillId="43" borderId="15" applyNumberFormat="0" applyFont="0" applyAlignment="0" applyProtection="0"/>
    <xf numFmtId="0" fontId="16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67">
    <xf numFmtId="0" fontId="0" fillId="0" borderId="0" xfId="0"/>
    <xf numFmtId="0" fontId="2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3" fillId="0" borderId="2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Border="1" applyAlignment="1">
      <alignment vertical="center" wrapText="1"/>
    </xf>
    <xf numFmtId="0" fontId="6" fillId="0" borderId="2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20" fontId="7" fillId="0" borderId="2" xfId="1" applyNumberFormat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7" fillId="15" borderId="2" xfId="1" applyNumberFormat="1" applyFont="1" applyFill="1" applyBorder="1" applyAlignment="1">
      <alignment horizontal="center" vertical="center"/>
    </xf>
    <xf numFmtId="16" fontId="7" fillId="15" borderId="2" xfId="1" applyNumberFormat="1" applyFont="1" applyFill="1" applyBorder="1" applyAlignment="1">
      <alignment horizontal="center" vertical="center"/>
    </xf>
    <xf numFmtId="0" fontId="7" fillId="15" borderId="2" xfId="1" applyNumberFormat="1" applyFont="1" applyFill="1" applyBorder="1" applyAlignment="1">
      <alignment horizontal="center" vertical="center"/>
    </xf>
    <xf numFmtId="0" fontId="4" fillId="15" borderId="0" xfId="1" applyNumberFormat="1" applyFont="1" applyFill="1" applyBorder="1" applyAlignment="1">
      <alignment horizontal="center" vertical="center"/>
    </xf>
    <xf numFmtId="20" fontId="9" fillId="0" borderId="2" xfId="1" applyNumberFormat="1" applyFont="1" applyBorder="1" applyAlignment="1">
      <alignment horizontal="center" vertical="center" wrapText="1"/>
    </xf>
    <xf numFmtId="20" fontId="9" fillId="15" borderId="2" xfId="1" applyNumberFormat="1" applyFont="1" applyFill="1" applyBorder="1" applyAlignment="1">
      <alignment horizontal="center" vertical="center" wrapText="1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15" borderId="2" xfId="1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6" borderId="2" xfId="1" applyFont="1" applyFill="1" applyBorder="1" applyAlignment="1">
      <alignment horizontal="left" vertical="center"/>
    </xf>
    <xf numFmtId="0" fontId="9" fillId="16" borderId="2" xfId="1" applyFont="1" applyFill="1" applyBorder="1" applyAlignment="1">
      <alignment horizontal="center" vertical="center"/>
    </xf>
    <xf numFmtId="1" fontId="8" fillId="16" borderId="2" xfId="1" applyNumberFormat="1" applyFont="1" applyFill="1" applyBorder="1" applyAlignment="1">
      <alignment horizontal="center" vertical="center"/>
    </xf>
    <xf numFmtId="1" fontId="4" fillId="16" borderId="0" xfId="1" applyNumberFormat="1" applyFont="1" applyFill="1" applyBorder="1" applyAlignment="1">
      <alignment horizontal="center" vertical="center"/>
    </xf>
    <xf numFmtId="0" fontId="10" fillId="16" borderId="0" xfId="1" applyFont="1" applyFill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/>
    </xf>
    <xf numFmtId="164" fontId="2" fillId="15" borderId="2" xfId="1" applyNumberFormat="1" applyFont="1" applyFill="1" applyBorder="1" applyAlignment="1">
      <alignment horizontal="center" vertical="center"/>
    </xf>
    <xf numFmtId="0" fontId="9" fillId="17" borderId="2" xfId="1" applyFont="1" applyFill="1" applyBorder="1" applyAlignment="1">
      <alignment horizontal="left" vertical="center"/>
    </xf>
    <xf numFmtId="0" fontId="9" fillId="17" borderId="2" xfId="1" applyFont="1" applyFill="1" applyBorder="1" applyAlignment="1">
      <alignment horizontal="center" vertical="center"/>
    </xf>
    <xf numFmtId="1" fontId="8" fillId="17" borderId="2" xfId="1" applyNumberFormat="1" applyFont="1" applyFill="1" applyBorder="1" applyAlignment="1">
      <alignment horizontal="center" vertical="center"/>
    </xf>
    <xf numFmtId="1" fontId="4" fillId="17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5" borderId="3" xfId="1" applyFont="1" applyFill="1" applyBorder="1" applyAlignment="1">
      <alignment horizontal="center" vertical="center" wrapText="1"/>
    </xf>
    <xf numFmtId="0" fontId="11" fillId="15" borderId="0" xfId="1" applyFont="1" applyFill="1" applyAlignment="1">
      <alignment horizontal="center" vertical="center"/>
    </xf>
    <xf numFmtId="0" fontId="7" fillId="15" borderId="4" xfId="1" applyFont="1" applyFill="1" applyBorder="1" applyAlignment="1">
      <alignment horizontal="center" vertical="center" wrapText="1"/>
    </xf>
    <xf numFmtId="0" fontId="7" fillId="15" borderId="5" xfId="1" applyFont="1" applyFill="1" applyBorder="1" applyAlignment="1">
      <alignment horizontal="center" vertical="center" wrapText="1"/>
    </xf>
    <xf numFmtId="0" fontId="7" fillId="17" borderId="2" xfId="1" applyFont="1" applyFill="1" applyBorder="1" applyAlignment="1">
      <alignment horizontal="left" vertical="center"/>
    </xf>
    <xf numFmtId="0" fontId="7" fillId="17" borderId="2" xfId="1" applyFont="1" applyFill="1" applyBorder="1" applyAlignment="1">
      <alignment horizontal="center" vertical="center"/>
    </xf>
    <xf numFmtId="0" fontId="4" fillId="18" borderId="0" xfId="1" applyFont="1" applyFill="1" applyAlignment="1">
      <alignment horizontal="center" vertical="center"/>
    </xf>
    <xf numFmtId="0" fontId="4" fillId="19" borderId="0" xfId="1" applyFont="1" applyFill="1" applyAlignment="1">
      <alignment horizontal="center" vertical="center"/>
    </xf>
    <xf numFmtId="0" fontId="7" fillId="16" borderId="6" xfId="1" applyFont="1" applyFill="1" applyBorder="1" applyAlignment="1">
      <alignment horizontal="left" vertical="center"/>
    </xf>
    <xf numFmtId="0" fontId="7" fillId="16" borderId="7" xfId="1" applyFont="1" applyFill="1" applyBorder="1" applyAlignment="1">
      <alignment horizontal="left" vertical="center"/>
    </xf>
    <xf numFmtId="0" fontId="7" fillId="16" borderId="8" xfId="1" applyFont="1" applyFill="1" applyBorder="1" applyAlignment="1">
      <alignment horizontal="left" vertical="center"/>
    </xf>
    <xf numFmtId="0" fontId="8" fillId="15" borderId="3" xfId="1" applyFont="1" applyFill="1" applyBorder="1" applyAlignment="1">
      <alignment horizontal="center" vertical="center"/>
    </xf>
    <xf numFmtId="0" fontId="8" fillId="15" borderId="4" xfId="1" applyFont="1" applyFill="1" applyBorder="1" applyAlignment="1">
      <alignment horizontal="center" vertical="center"/>
    </xf>
    <xf numFmtId="0" fontId="7" fillId="16" borderId="6" xfId="1" applyFont="1" applyFill="1" applyBorder="1" applyAlignment="1">
      <alignment horizontal="center" vertical="center"/>
    </xf>
    <xf numFmtId="0" fontId="7" fillId="16" borderId="7" xfId="1" applyFont="1" applyFill="1" applyBorder="1" applyAlignment="1">
      <alignment horizontal="center" vertical="center"/>
    </xf>
    <xf numFmtId="0" fontId="7" fillId="16" borderId="8" xfId="1" applyFont="1" applyFill="1" applyBorder="1" applyAlignment="1">
      <alignment horizontal="center" vertical="center"/>
    </xf>
    <xf numFmtId="1" fontId="7" fillId="16" borderId="0" xfId="1" applyNumberFormat="1" applyFont="1" applyFill="1" applyBorder="1" applyAlignment="1">
      <alignment horizontal="center" vertical="center"/>
    </xf>
    <xf numFmtId="0" fontId="12" fillId="20" borderId="6" xfId="1" applyFont="1" applyFill="1" applyBorder="1" applyAlignment="1">
      <alignment horizontal="center" vertical="center"/>
    </xf>
    <xf numFmtId="0" fontId="12" fillId="20" borderId="7" xfId="1" applyFont="1" applyFill="1" applyBorder="1" applyAlignment="1">
      <alignment horizontal="center" vertical="center"/>
    </xf>
    <xf numFmtId="0" fontId="12" fillId="20" borderId="8" xfId="1" applyFont="1" applyFill="1" applyBorder="1" applyAlignment="1">
      <alignment horizontal="center" vertical="center"/>
    </xf>
    <xf numFmtId="1" fontId="13" fillId="20" borderId="2" xfId="1" applyNumberFormat="1" applyFont="1" applyFill="1" applyBorder="1" applyAlignment="1">
      <alignment horizontal="center" vertical="center"/>
    </xf>
    <xf numFmtId="1" fontId="14" fillId="20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5" borderId="0" xfId="1" applyNumberFormat="1" applyFont="1" applyFill="1" applyAlignment="1">
      <alignment horizontal="center" vertical="center"/>
    </xf>
    <xf numFmtId="1" fontId="5" fillId="21" borderId="0" xfId="1" applyNumberFormat="1" applyFont="1" applyFill="1" applyAlignment="1">
      <alignment horizontal="center" vertical="center"/>
    </xf>
    <xf numFmtId="0" fontId="5" fillId="15" borderId="0" xfId="1" applyFont="1" applyFill="1" applyAlignment="1">
      <alignment horizontal="center" vertical="center"/>
    </xf>
  </cellXfs>
  <cellStyles count="3639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4" xfId="56"/>
    <cellStyle name="20% - Accent1 5" xfId="57"/>
    <cellStyle name="20% - Accent1 6" xfId="58"/>
    <cellStyle name="20% - Accent1 7" xfId="59"/>
    <cellStyle name="20% - Accent1 8" xfId="60"/>
    <cellStyle name="20% - Accent1 9" xfId="61"/>
    <cellStyle name="20% - Accent2 10" xfId="62"/>
    <cellStyle name="20% - Accent2 11" xfId="63"/>
    <cellStyle name="20% - Accent2 12" xfId="64"/>
    <cellStyle name="20% - Accent2 12 2" xfId="65"/>
    <cellStyle name="20% - Accent2 12 3" xfId="66"/>
    <cellStyle name="20% - Accent2 12 4" xfId="67"/>
    <cellStyle name="20% - Accent2 12 5" xfId="68"/>
    <cellStyle name="20% - Accent2 12 6" xfId="69"/>
    <cellStyle name="20% - Accent2 13" xfId="70"/>
    <cellStyle name="20% - Accent2 14" xfId="71"/>
    <cellStyle name="20% - Accent2 15" xfId="72"/>
    <cellStyle name="20% - Accent2 16" xfId="73"/>
    <cellStyle name="20% - Accent2 17" xfId="74"/>
    <cellStyle name="20% - Accent2 18" xfId="75"/>
    <cellStyle name="20% - Accent2 19" xfId="76"/>
    <cellStyle name="20% - Accent2 2" xfId="77"/>
    <cellStyle name="20% - Accent2 2 2" xfId="78"/>
    <cellStyle name="20% - Accent2 2 2 2" xfId="79"/>
    <cellStyle name="20% - Accent2 2 2 2 2" xfId="80"/>
    <cellStyle name="20% - Accent2 2 2 3" xfId="81"/>
    <cellStyle name="20% - Accent2 2 3" xfId="82"/>
    <cellStyle name="20% - Accent2 2 4" xfId="83"/>
    <cellStyle name="20% - Accent2 2 4 2" xfId="84"/>
    <cellStyle name="20% - Accent2 2 5" xfId="85"/>
    <cellStyle name="20% - Accent2 2 6" xfId="86"/>
    <cellStyle name="20% - Accent2 2 7" xfId="87"/>
    <cellStyle name="20% - Accent2 2 8" xfId="88"/>
    <cellStyle name="20% - Accent2 20" xfId="89"/>
    <cellStyle name="20% - Accent2 21" xfId="90"/>
    <cellStyle name="20% - Accent2 22" xfId="91"/>
    <cellStyle name="20% - Accent2 23" xfId="92"/>
    <cellStyle name="20% - Accent2 24" xfId="93"/>
    <cellStyle name="20% - Accent2 25" xfId="94"/>
    <cellStyle name="20% - Accent2 26" xfId="95"/>
    <cellStyle name="20% - Accent2 27" xfId="96"/>
    <cellStyle name="20% - Accent2 28" xfId="97"/>
    <cellStyle name="20% - Accent2 28 2" xfId="98"/>
    <cellStyle name="20% - Accent2 28 3" xfId="99"/>
    <cellStyle name="20% - Accent2 28 4" xfId="100"/>
    <cellStyle name="20% - Accent2 28 5" xfId="101"/>
    <cellStyle name="20% - Accent2 29" xfId="102"/>
    <cellStyle name="20% - Accent2 3" xfId="103"/>
    <cellStyle name="20% - Accent2 3 2" xfId="104"/>
    <cellStyle name="20% - Accent2 3 3" xfId="105"/>
    <cellStyle name="20% - Accent2 3 3 2" xfId="106"/>
    <cellStyle name="20% - Accent2 3 4" xfId="107"/>
    <cellStyle name="20% - Accent2 3 5" xfId="108"/>
    <cellStyle name="20% - Accent2 3 6" xfId="109"/>
    <cellStyle name="20% - Accent2 3 7" xfId="110"/>
    <cellStyle name="20% - Accent2 30" xfId="111"/>
    <cellStyle name="20% - Accent2 31" xfId="112"/>
    <cellStyle name="20% - Accent2 32" xfId="113"/>
    <cellStyle name="20% - Accent2 33" xfId="114"/>
    <cellStyle name="20% - Accent2 34" xfId="115"/>
    <cellStyle name="20% - Accent2 4" xfId="116"/>
    <cellStyle name="20% - Accent2 5" xfId="117"/>
    <cellStyle name="20% - Accent2 6" xfId="118"/>
    <cellStyle name="20% - Accent2 7" xfId="119"/>
    <cellStyle name="20% - Accent2 8" xfId="120"/>
    <cellStyle name="20% - Accent2 9" xfId="121"/>
    <cellStyle name="20% - Accent3 10" xfId="122"/>
    <cellStyle name="20% - Accent3 11" xfId="123"/>
    <cellStyle name="20% - Accent3 12" xfId="124"/>
    <cellStyle name="20% - Accent3 12 2" xfId="125"/>
    <cellStyle name="20% - Accent3 12 3" xfId="126"/>
    <cellStyle name="20% - Accent3 12 4" xfId="127"/>
    <cellStyle name="20% - Accent3 12 5" xfId="128"/>
    <cellStyle name="20% - Accent3 12 6" xfId="129"/>
    <cellStyle name="20% - Accent3 13" xfId="130"/>
    <cellStyle name="20% - Accent3 14" xfId="131"/>
    <cellStyle name="20% - Accent3 15" xfId="132"/>
    <cellStyle name="20% - Accent3 16" xfId="133"/>
    <cellStyle name="20% - Accent3 17" xfId="134"/>
    <cellStyle name="20% - Accent3 18" xfId="135"/>
    <cellStyle name="20% - Accent3 19" xfId="136"/>
    <cellStyle name="20% - Accent3 2" xfId="137"/>
    <cellStyle name="20% - Accent3 2 2" xfId="138"/>
    <cellStyle name="20% - Accent3 2 2 2" xfId="139"/>
    <cellStyle name="20% - Accent3 2 2 2 2" xfId="140"/>
    <cellStyle name="20% - Accent3 2 2 3" xfId="141"/>
    <cellStyle name="20% - Accent3 2 3" xfId="142"/>
    <cellStyle name="20% - Accent3 2 4" xfId="143"/>
    <cellStyle name="20% - Accent3 2 4 2" xfId="144"/>
    <cellStyle name="20% - Accent3 2 5" xfId="145"/>
    <cellStyle name="20% - Accent3 2 6" xfId="146"/>
    <cellStyle name="20% - Accent3 2 7" xfId="147"/>
    <cellStyle name="20% - Accent3 2 8" xfId="148"/>
    <cellStyle name="20% - Accent3 20" xfId="149"/>
    <cellStyle name="20% - Accent3 21" xfId="150"/>
    <cellStyle name="20% - Accent3 22" xfId="151"/>
    <cellStyle name="20% - Accent3 23" xfId="152"/>
    <cellStyle name="20% - Accent3 24" xfId="153"/>
    <cellStyle name="20% - Accent3 25" xfId="154"/>
    <cellStyle name="20% - Accent3 26" xfId="155"/>
    <cellStyle name="20% - Accent3 27" xfId="156"/>
    <cellStyle name="20% - Accent3 28" xfId="157"/>
    <cellStyle name="20% - Accent3 28 2" xfId="158"/>
    <cellStyle name="20% - Accent3 28 3" xfId="159"/>
    <cellStyle name="20% - Accent3 28 4" xfId="160"/>
    <cellStyle name="20% - Accent3 28 5" xfId="161"/>
    <cellStyle name="20% - Accent3 29" xfId="162"/>
    <cellStyle name="20% - Accent3 3" xfId="163"/>
    <cellStyle name="20% - Accent3 3 2" xfId="164"/>
    <cellStyle name="20% - Accent3 3 3" xfId="165"/>
    <cellStyle name="20% - Accent3 3 3 2" xfId="166"/>
    <cellStyle name="20% - Accent3 3 4" xfId="167"/>
    <cellStyle name="20% - Accent3 3 5" xfId="168"/>
    <cellStyle name="20% - Accent3 3 6" xfId="169"/>
    <cellStyle name="20% - Accent3 3 7" xfId="170"/>
    <cellStyle name="20% - Accent3 30" xfId="171"/>
    <cellStyle name="20% - Accent3 31" xfId="172"/>
    <cellStyle name="20% - Accent3 32" xfId="173"/>
    <cellStyle name="20% - Accent3 33" xfId="174"/>
    <cellStyle name="20% - Accent3 34" xfId="175"/>
    <cellStyle name="20% - Accent3 4" xfId="176"/>
    <cellStyle name="20% - Accent3 5" xfId="177"/>
    <cellStyle name="20% - Accent3 6" xfId="178"/>
    <cellStyle name="20% - Accent3 7" xfId="179"/>
    <cellStyle name="20% - Accent3 8" xfId="180"/>
    <cellStyle name="20% - Accent3 9" xfId="181"/>
    <cellStyle name="20% - Accent4 10" xfId="182"/>
    <cellStyle name="20% - Accent4 11" xfId="183"/>
    <cellStyle name="20% - Accent4 12" xfId="184"/>
    <cellStyle name="20% - Accent4 12 2" xfId="185"/>
    <cellStyle name="20% - Accent4 12 3" xfId="186"/>
    <cellStyle name="20% - Accent4 12 4" xfId="187"/>
    <cellStyle name="20% - Accent4 12 5" xfId="188"/>
    <cellStyle name="20% - Accent4 12 6" xfId="189"/>
    <cellStyle name="20% - Accent4 13" xfId="190"/>
    <cellStyle name="20% - Accent4 14" xfId="191"/>
    <cellStyle name="20% - Accent4 15" xfId="192"/>
    <cellStyle name="20% - Accent4 16" xfId="193"/>
    <cellStyle name="20% - Accent4 17" xfId="194"/>
    <cellStyle name="20% - Accent4 18" xfId="195"/>
    <cellStyle name="20% - Accent4 19" xfId="196"/>
    <cellStyle name="20% - Accent4 2" xfId="197"/>
    <cellStyle name="20% - Accent4 2 2" xfId="198"/>
    <cellStyle name="20% - Accent4 2 2 2" xfId="199"/>
    <cellStyle name="20% - Accent4 2 2 2 2" xfId="200"/>
    <cellStyle name="20% - Accent4 2 2 3" xfId="201"/>
    <cellStyle name="20% - Accent4 2 3" xfId="202"/>
    <cellStyle name="20% - Accent4 2 4" xfId="203"/>
    <cellStyle name="20% - Accent4 2 4 2" xfId="204"/>
    <cellStyle name="20% - Accent4 2 5" xfId="205"/>
    <cellStyle name="20% - Accent4 2 6" xfId="206"/>
    <cellStyle name="20% - Accent4 2 7" xfId="207"/>
    <cellStyle name="20% - Accent4 2 8" xfId="208"/>
    <cellStyle name="20% - Accent4 20" xfId="209"/>
    <cellStyle name="20% - Accent4 21" xfId="210"/>
    <cellStyle name="20% - Accent4 22" xfId="211"/>
    <cellStyle name="20% - Accent4 23" xfId="212"/>
    <cellStyle name="20% - Accent4 24" xfId="213"/>
    <cellStyle name="20% - Accent4 25" xfId="214"/>
    <cellStyle name="20% - Accent4 26" xfId="215"/>
    <cellStyle name="20% - Accent4 27" xfId="216"/>
    <cellStyle name="20% - Accent4 28" xfId="217"/>
    <cellStyle name="20% - Accent4 28 2" xfId="218"/>
    <cellStyle name="20% - Accent4 28 3" xfId="219"/>
    <cellStyle name="20% - Accent4 28 4" xfId="220"/>
    <cellStyle name="20% - Accent4 28 5" xfId="221"/>
    <cellStyle name="20% - Accent4 29" xfId="222"/>
    <cellStyle name="20% - Accent4 3" xfId="223"/>
    <cellStyle name="20% - Accent4 3 2" xfId="224"/>
    <cellStyle name="20% - Accent4 3 3" xfId="225"/>
    <cellStyle name="20% - Accent4 3 3 2" xfId="226"/>
    <cellStyle name="20% - Accent4 3 4" xfId="227"/>
    <cellStyle name="20% - Accent4 3 5" xfId="228"/>
    <cellStyle name="20% - Accent4 3 6" xfId="229"/>
    <cellStyle name="20% - Accent4 3 7" xfId="230"/>
    <cellStyle name="20% - Accent4 30" xfId="231"/>
    <cellStyle name="20% - Accent4 31" xfId="232"/>
    <cellStyle name="20% - Accent4 32" xfId="233"/>
    <cellStyle name="20% - Accent4 33" xfId="234"/>
    <cellStyle name="20% - Accent4 34" xfId="235"/>
    <cellStyle name="20% - Accent4 4" xfId="236"/>
    <cellStyle name="20% - Accent4 5" xfId="237"/>
    <cellStyle name="20% - Accent4 6" xfId="238"/>
    <cellStyle name="20% - Accent4 7" xfId="239"/>
    <cellStyle name="20% - Accent4 8" xfId="240"/>
    <cellStyle name="20% - Accent4 9" xfId="241"/>
    <cellStyle name="20% - Accent5 10" xfId="242"/>
    <cellStyle name="20% - Accent5 11" xfId="243"/>
    <cellStyle name="20% - Accent5 12" xfId="244"/>
    <cellStyle name="20% - Accent5 12 2" xfId="245"/>
    <cellStyle name="20% - Accent5 12 3" xfId="246"/>
    <cellStyle name="20% - Accent5 12 4" xfId="247"/>
    <cellStyle name="20% - Accent5 12 5" xfId="248"/>
    <cellStyle name="20% - Accent5 12 6" xfId="249"/>
    <cellStyle name="20% - Accent5 13" xfId="250"/>
    <cellStyle name="20% - Accent5 14" xfId="251"/>
    <cellStyle name="20% - Accent5 15" xfId="252"/>
    <cellStyle name="20% - Accent5 16" xfId="253"/>
    <cellStyle name="20% - Accent5 17" xfId="254"/>
    <cellStyle name="20% - Accent5 18" xfId="255"/>
    <cellStyle name="20% - Accent5 19" xfId="256"/>
    <cellStyle name="20% - Accent5 2" xfId="257"/>
    <cellStyle name="20% - Accent5 2 2" xfId="258"/>
    <cellStyle name="20% - Accent5 2 2 2" xfId="259"/>
    <cellStyle name="20% - Accent5 2 2 2 2" xfId="260"/>
    <cellStyle name="20% - Accent5 2 2 3" xfId="261"/>
    <cellStyle name="20% - Accent5 2 3" xfId="262"/>
    <cellStyle name="20% - Accent5 2 4" xfId="263"/>
    <cellStyle name="20% - Accent5 2 4 2" xfId="264"/>
    <cellStyle name="20% - Accent5 2 5" xfId="265"/>
    <cellStyle name="20% - Accent5 2 6" xfId="266"/>
    <cellStyle name="20% - Accent5 2 7" xfId="267"/>
    <cellStyle name="20% - Accent5 2 8" xfId="268"/>
    <cellStyle name="20% - Accent5 20" xfId="269"/>
    <cellStyle name="20% - Accent5 21" xfId="270"/>
    <cellStyle name="20% - Accent5 22" xfId="271"/>
    <cellStyle name="20% - Accent5 23" xfId="272"/>
    <cellStyle name="20% - Accent5 24" xfId="273"/>
    <cellStyle name="20% - Accent5 25" xfId="274"/>
    <cellStyle name="20% - Accent5 26" xfId="275"/>
    <cellStyle name="20% - Accent5 27" xfId="276"/>
    <cellStyle name="20% - Accent5 28" xfId="277"/>
    <cellStyle name="20% - Accent5 28 2" xfId="278"/>
    <cellStyle name="20% - Accent5 28 3" xfId="279"/>
    <cellStyle name="20% - Accent5 28 4" xfId="280"/>
    <cellStyle name="20% - Accent5 28 5" xfId="281"/>
    <cellStyle name="20% - Accent5 29" xfId="282"/>
    <cellStyle name="20% - Accent5 3" xfId="283"/>
    <cellStyle name="20% - Accent5 3 2" xfId="284"/>
    <cellStyle name="20% - Accent5 3 3" xfId="285"/>
    <cellStyle name="20% - Accent5 3 3 2" xfId="286"/>
    <cellStyle name="20% - Accent5 3 4" xfId="287"/>
    <cellStyle name="20% - Accent5 3 5" xfId="288"/>
    <cellStyle name="20% - Accent5 3 6" xfId="289"/>
    <cellStyle name="20% - Accent5 3 7" xfId="290"/>
    <cellStyle name="20% - Accent5 30" xfId="291"/>
    <cellStyle name="20% - Accent5 31" xfId="292"/>
    <cellStyle name="20% - Accent5 32" xfId="293"/>
    <cellStyle name="20% - Accent5 33" xfId="294"/>
    <cellStyle name="20% - Accent5 34" xfId="295"/>
    <cellStyle name="20% - Accent5 4" xfId="296"/>
    <cellStyle name="20% - Accent5 5" xfId="297"/>
    <cellStyle name="20% - Accent5 6" xfId="298"/>
    <cellStyle name="20% - Accent5 7" xfId="299"/>
    <cellStyle name="20% - Accent5 8" xfId="300"/>
    <cellStyle name="20% - Accent5 9" xfId="301"/>
    <cellStyle name="20% - Accent6 10" xfId="302"/>
    <cellStyle name="20% - Accent6 11" xfId="303"/>
    <cellStyle name="20% - Accent6 12" xfId="304"/>
    <cellStyle name="20% - Accent6 12 2" xfId="305"/>
    <cellStyle name="20% - Accent6 12 3" xfId="306"/>
    <cellStyle name="20% - Accent6 12 4" xfId="307"/>
    <cellStyle name="20% - Accent6 12 5" xfId="308"/>
    <cellStyle name="20% - Accent6 12 6" xfId="309"/>
    <cellStyle name="20% - Accent6 13" xfId="310"/>
    <cellStyle name="20% - Accent6 14" xfId="311"/>
    <cellStyle name="20% - Accent6 15" xfId="312"/>
    <cellStyle name="20% - Accent6 16" xfId="313"/>
    <cellStyle name="20% - Accent6 17" xfId="314"/>
    <cellStyle name="20% - Accent6 18" xfId="315"/>
    <cellStyle name="20% - Accent6 19" xfId="316"/>
    <cellStyle name="20% - Accent6 2" xfId="317"/>
    <cellStyle name="20% - Accent6 2 2" xfId="318"/>
    <cellStyle name="20% - Accent6 2 2 2" xfId="319"/>
    <cellStyle name="20% - Accent6 2 2 2 2" xfId="320"/>
    <cellStyle name="20% - Accent6 2 2 3" xfId="321"/>
    <cellStyle name="20% - Accent6 2 3" xfId="322"/>
    <cellStyle name="20% - Accent6 2 4" xfId="323"/>
    <cellStyle name="20% - Accent6 2 4 2" xfId="324"/>
    <cellStyle name="20% - Accent6 2 5" xfId="325"/>
    <cellStyle name="20% - Accent6 2 6" xfId="326"/>
    <cellStyle name="20% - Accent6 2 7" xfId="327"/>
    <cellStyle name="20% - Accent6 2 8" xfId="328"/>
    <cellStyle name="20% - Accent6 20" xfId="329"/>
    <cellStyle name="20% - Accent6 21" xfId="330"/>
    <cellStyle name="20% - Accent6 22" xfId="331"/>
    <cellStyle name="20% - Accent6 23" xfId="332"/>
    <cellStyle name="20% - Accent6 24" xfId="333"/>
    <cellStyle name="20% - Accent6 25" xfId="334"/>
    <cellStyle name="20% - Accent6 26" xfId="335"/>
    <cellStyle name="20% - Accent6 27" xfId="336"/>
    <cellStyle name="20% - Accent6 28" xfId="337"/>
    <cellStyle name="20% - Accent6 28 2" xfId="338"/>
    <cellStyle name="20% - Accent6 28 3" xfId="339"/>
    <cellStyle name="20% - Accent6 28 4" xfId="340"/>
    <cellStyle name="20% - Accent6 28 5" xfId="341"/>
    <cellStyle name="20% - Accent6 29" xfId="342"/>
    <cellStyle name="20% - Accent6 3" xfId="343"/>
    <cellStyle name="20% - Accent6 3 2" xfId="344"/>
    <cellStyle name="20% - Accent6 3 3" xfId="345"/>
    <cellStyle name="20% - Accent6 3 3 2" xfId="346"/>
    <cellStyle name="20% - Accent6 3 4" xfId="347"/>
    <cellStyle name="20% - Accent6 3 5" xfId="348"/>
    <cellStyle name="20% - Accent6 3 6" xfId="349"/>
    <cellStyle name="20% - Accent6 3 7" xfId="350"/>
    <cellStyle name="20% - Accent6 30" xfId="351"/>
    <cellStyle name="20% - Accent6 31" xfId="352"/>
    <cellStyle name="20% - Accent6 32" xfId="353"/>
    <cellStyle name="20% - Accent6 33" xfId="354"/>
    <cellStyle name="20% - Accent6 34" xfId="355"/>
    <cellStyle name="20% - Accent6 4" xfId="356"/>
    <cellStyle name="20% - Accent6 5" xfId="357"/>
    <cellStyle name="20% - Accent6 6" xfId="358"/>
    <cellStyle name="20% - Accent6 7" xfId="359"/>
    <cellStyle name="20% - Accent6 8" xfId="360"/>
    <cellStyle name="20% - Accent6 9" xfId="361"/>
    <cellStyle name="40% - Accent1 10" xfId="362"/>
    <cellStyle name="40% - Accent1 11" xfId="363"/>
    <cellStyle name="40% - Accent1 12" xfId="364"/>
    <cellStyle name="40% - Accent1 12 2" xfId="365"/>
    <cellStyle name="40% - Accent1 12 3" xfId="366"/>
    <cellStyle name="40% - Accent1 12 4" xfId="367"/>
    <cellStyle name="40% - Accent1 12 5" xfId="368"/>
    <cellStyle name="40% - Accent1 12 6" xfId="369"/>
    <cellStyle name="40% - Accent1 13" xfId="370"/>
    <cellStyle name="40% - Accent1 14" xfId="371"/>
    <cellStyle name="40% - Accent1 15" xfId="372"/>
    <cellStyle name="40% - Accent1 16" xfId="373"/>
    <cellStyle name="40% - Accent1 17" xfId="374"/>
    <cellStyle name="40% - Accent1 18" xfId="375"/>
    <cellStyle name="40% - Accent1 19" xfId="376"/>
    <cellStyle name="40% - Accent1 2" xfId="377"/>
    <cellStyle name="40% - Accent1 2 2" xfId="378"/>
    <cellStyle name="40% - Accent1 2 2 2" xfId="379"/>
    <cellStyle name="40% - Accent1 2 2 2 2" xfId="380"/>
    <cellStyle name="40% - Accent1 2 2 3" xfId="381"/>
    <cellStyle name="40% - Accent1 2 3" xfId="382"/>
    <cellStyle name="40% - Accent1 2 4" xfId="383"/>
    <cellStyle name="40% - Accent1 2 4 2" xfId="384"/>
    <cellStyle name="40% - Accent1 2 5" xfId="385"/>
    <cellStyle name="40% - Accent1 2 6" xfId="386"/>
    <cellStyle name="40% - Accent1 2 7" xfId="387"/>
    <cellStyle name="40% - Accent1 2 8" xfId="388"/>
    <cellStyle name="40% - Accent1 20" xfId="389"/>
    <cellStyle name="40% - Accent1 21" xfId="390"/>
    <cellStyle name="40% - Accent1 22" xfId="391"/>
    <cellStyle name="40% - Accent1 23" xfId="392"/>
    <cellStyle name="40% - Accent1 24" xfId="393"/>
    <cellStyle name="40% - Accent1 25" xfId="394"/>
    <cellStyle name="40% - Accent1 26" xfId="395"/>
    <cellStyle name="40% - Accent1 27" xfId="396"/>
    <cellStyle name="40% - Accent1 28" xfId="397"/>
    <cellStyle name="40% - Accent1 28 2" xfId="398"/>
    <cellStyle name="40% - Accent1 28 3" xfId="399"/>
    <cellStyle name="40% - Accent1 28 4" xfId="400"/>
    <cellStyle name="40% - Accent1 28 5" xfId="401"/>
    <cellStyle name="40% - Accent1 29" xfId="402"/>
    <cellStyle name="40% - Accent1 3" xfId="403"/>
    <cellStyle name="40% - Accent1 3 2" xfId="404"/>
    <cellStyle name="40% - Accent1 3 3" xfId="405"/>
    <cellStyle name="40% - Accent1 3 3 2" xfId="406"/>
    <cellStyle name="40% - Accent1 3 4" xfId="407"/>
    <cellStyle name="40% - Accent1 3 5" xfId="408"/>
    <cellStyle name="40% - Accent1 3 6" xfId="409"/>
    <cellStyle name="40% - Accent1 3 7" xfId="410"/>
    <cellStyle name="40% - Accent1 30" xfId="411"/>
    <cellStyle name="40% - Accent1 31" xfId="412"/>
    <cellStyle name="40% - Accent1 32" xfId="413"/>
    <cellStyle name="40% - Accent1 33" xfId="414"/>
    <cellStyle name="40% - Accent1 34" xfId="415"/>
    <cellStyle name="40% - Accent1 4" xfId="416"/>
    <cellStyle name="40% - Accent1 5" xfId="417"/>
    <cellStyle name="40% - Accent1 6" xfId="418"/>
    <cellStyle name="40% - Accent1 7" xfId="419"/>
    <cellStyle name="40% - Accent1 8" xfId="420"/>
    <cellStyle name="40% - Accent1 9" xfId="421"/>
    <cellStyle name="40% - Accent2 10" xfId="422"/>
    <cellStyle name="40% - Accent2 11" xfId="423"/>
    <cellStyle name="40% - Accent2 12" xfId="424"/>
    <cellStyle name="40% - Accent2 12 2" xfId="425"/>
    <cellStyle name="40% - Accent2 12 3" xfId="426"/>
    <cellStyle name="40% - Accent2 12 4" xfId="427"/>
    <cellStyle name="40% - Accent2 12 5" xfId="428"/>
    <cellStyle name="40% - Accent2 12 6" xfId="429"/>
    <cellStyle name="40% - Accent2 13" xfId="430"/>
    <cellStyle name="40% - Accent2 14" xfId="431"/>
    <cellStyle name="40% - Accent2 15" xfId="432"/>
    <cellStyle name="40% - Accent2 16" xfId="433"/>
    <cellStyle name="40% - Accent2 17" xfId="434"/>
    <cellStyle name="40% - Accent2 18" xfId="435"/>
    <cellStyle name="40% - Accent2 19" xfId="436"/>
    <cellStyle name="40% - Accent2 2" xfId="437"/>
    <cellStyle name="40% - Accent2 2 2" xfId="438"/>
    <cellStyle name="40% - Accent2 2 2 2" xfId="439"/>
    <cellStyle name="40% - Accent2 2 2 2 2" xfId="440"/>
    <cellStyle name="40% - Accent2 2 2 3" xfId="441"/>
    <cellStyle name="40% - Accent2 2 3" xfId="442"/>
    <cellStyle name="40% - Accent2 2 4" xfId="443"/>
    <cellStyle name="40% - Accent2 2 4 2" xfId="444"/>
    <cellStyle name="40% - Accent2 2 5" xfId="445"/>
    <cellStyle name="40% - Accent2 2 6" xfId="446"/>
    <cellStyle name="40% - Accent2 2 7" xfId="447"/>
    <cellStyle name="40% - Accent2 2 8" xfId="448"/>
    <cellStyle name="40% - Accent2 20" xfId="449"/>
    <cellStyle name="40% - Accent2 21" xfId="450"/>
    <cellStyle name="40% - Accent2 22" xfId="451"/>
    <cellStyle name="40% - Accent2 23" xfId="452"/>
    <cellStyle name="40% - Accent2 24" xfId="453"/>
    <cellStyle name="40% - Accent2 25" xfId="454"/>
    <cellStyle name="40% - Accent2 26" xfId="455"/>
    <cellStyle name="40% - Accent2 27" xfId="456"/>
    <cellStyle name="40% - Accent2 28" xfId="457"/>
    <cellStyle name="40% - Accent2 28 2" xfId="458"/>
    <cellStyle name="40% - Accent2 28 3" xfId="459"/>
    <cellStyle name="40% - Accent2 28 4" xfId="460"/>
    <cellStyle name="40% - Accent2 28 5" xfId="461"/>
    <cellStyle name="40% - Accent2 29" xfId="462"/>
    <cellStyle name="40% - Accent2 3" xfId="463"/>
    <cellStyle name="40% - Accent2 3 2" xfId="464"/>
    <cellStyle name="40% - Accent2 3 3" xfId="465"/>
    <cellStyle name="40% - Accent2 3 3 2" xfId="466"/>
    <cellStyle name="40% - Accent2 3 4" xfId="467"/>
    <cellStyle name="40% - Accent2 3 5" xfId="468"/>
    <cellStyle name="40% - Accent2 3 6" xfId="469"/>
    <cellStyle name="40% - Accent2 3 7" xfId="470"/>
    <cellStyle name="40% - Accent2 30" xfId="471"/>
    <cellStyle name="40% - Accent2 31" xfId="472"/>
    <cellStyle name="40% - Accent2 32" xfId="473"/>
    <cellStyle name="40% - Accent2 33" xfId="474"/>
    <cellStyle name="40% - Accent2 34" xfId="475"/>
    <cellStyle name="40% - Accent2 4" xfId="476"/>
    <cellStyle name="40% - Accent2 5" xfId="477"/>
    <cellStyle name="40% - Accent2 6" xfId="478"/>
    <cellStyle name="40% - Accent2 7" xfId="479"/>
    <cellStyle name="40% - Accent2 8" xfId="480"/>
    <cellStyle name="40% - Accent2 9" xfId="481"/>
    <cellStyle name="40% - Accent3 10" xfId="482"/>
    <cellStyle name="40% - Accent3 11" xfId="483"/>
    <cellStyle name="40% - Accent3 12" xfId="484"/>
    <cellStyle name="40% - Accent3 12 2" xfId="485"/>
    <cellStyle name="40% - Accent3 12 3" xfId="486"/>
    <cellStyle name="40% - Accent3 12 4" xfId="487"/>
    <cellStyle name="40% - Accent3 12 5" xfId="488"/>
    <cellStyle name="40% - Accent3 12 6" xfId="489"/>
    <cellStyle name="40% - Accent3 13" xfId="490"/>
    <cellStyle name="40% - Accent3 14" xfId="491"/>
    <cellStyle name="40% - Accent3 15" xfId="492"/>
    <cellStyle name="40% - Accent3 16" xfId="493"/>
    <cellStyle name="40% - Accent3 17" xfId="494"/>
    <cellStyle name="40% - Accent3 18" xfId="495"/>
    <cellStyle name="40% - Accent3 19" xfId="496"/>
    <cellStyle name="40% - Accent3 2" xfId="497"/>
    <cellStyle name="40% - Accent3 2 2" xfId="498"/>
    <cellStyle name="40% - Accent3 2 2 2" xfId="499"/>
    <cellStyle name="40% - Accent3 2 2 2 2" xfId="500"/>
    <cellStyle name="40% - Accent3 2 2 3" xfId="501"/>
    <cellStyle name="40% - Accent3 2 3" xfId="502"/>
    <cellStyle name="40% - Accent3 2 4" xfId="503"/>
    <cellStyle name="40% - Accent3 2 4 2" xfId="504"/>
    <cellStyle name="40% - Accent3 2 5" xfId="505"/>
    <cellStyle name="40% - Accent3 2 6" xfId="506"/>
    <cellStyle name="40% - Accent3 2 7" xfId="507"/>
    <cellStyle name="40% - Accent3 2 8" xfId="508"/>
    <cellStyle name="40% - Accent3 20" xfId="509"/>
    <cellStyle name="40% - Accent3 21" xfId="510"/>
    <cellStyle name="40% - Accent3 22" xfId="511"/>
    <cellStyle name="40% - Accent3 23" xfId="512"/>
    <cellStyle name="40% - Accent3 24" xfId="513"/>
    <cellStyle name="40% - Accent3 25" xfId="514"/>
    <cellStyle name="40% - Accent3 26" xfId="515"/>
    <cellStyle name="40% - Accent3 27" xfId="516"/>
    <cellStyle name="40% - Accent3 28" xfId="517"/>
    <cellStyle name="40% - Accent3 28 2" xfId="518"/>
    <cellStyle name="40% - Accent3 28 3" xfId="519"/>
    <cellStyle name="40% - Accent3 28 4" xfId="520"/>
    <cellStyle name="40% - Accent3 28 5" xfId="521"/>
    <cellStyle name="40% - Accent3 29" xfId="522"/>
    <cellStyle name="40% - Accent3 3" xfId="523"/>
    <cellStyle name="40% - Accent3 3 2" xfId="524"/>
    <cellStyle name="40% - Accent3 3 3" xfId="525"/>
    <cellStyle name="40% - Accent3 3 3 2" xfId="526"/>
    <cellStyle name="40% - Accent3 3 4" xfId="527"/>
    <cellStyle name="40% - Accent3 3 5" xfId="528"/>
    <cellStyle name="40% - Accent3 3 6" xfId="529"/>
    <cellStyle name="40% - Accent3 3 7" xfId="530"/>
    <cellStyle name="40% - Accent3 30" xfId="531"/>
    <cellStyle name="40% - Accent3 31" xfId="532"/>
    <cellStyle name="40% - Accent3 32" xfId="533"/>
    <cellStyle name="40% - Accent3 33" xfId="534"/>
    <cellStyle name="40% - Accent3 34" xfId="535"/>
    <cellStyle name="40% - Accent3 4" xfId="536"/>
    <cellStyle name="40% - Accent3 5" xfId="537"/>
    <cellStyle name="40% - Accent3 6" xfId="538"/>
    <cellStyle name="40% - Accent3 7" xfId="539"/>
    <cellStyle name="40% - Accent3 8" xfId="540"/>
    <cellStyle name="40% - Accent3 9" xfId="541"/>
    <cellStyle name="40% - Accent4 10" xfId="542"/>
    <cellStyle name="40% - Accent4 11" xfId="543"/>
    <cellStyle name="40% - Accent4 12" xfId="544"/>
    <cellStyle name="40% - Accent4 12 2" xfId="545"/>
    <cellStyle name="40% - Accent4 12 3" xfId="546"/>
    <cellStyle name="40% - Accent4 12 4" xfId="547"/>
    <cellStyle name="40% - Accent4 12 5" xfId="548"/>
    <cellStyle name="40% - Accent4 12 6" xfId="549"/>
    <cellStyle name="40% - Accent4 13" xfId="550"/>
    <cellStyle name="40% - Accent4 14" xfId="551"/>
    <cellStyle name="40% - Accent4 15" xfId="552"/>
    <cellStyle name="40% - Accent4 16" xfId="553"/>
    <cellStyle name="40% - Accent4 17" xfId="554"/>
    <cellStyle name="40% - Accent4 18" xfId="555"/>
    <cellStyle name="40% - Accent4 19" xfId="556"/>
    <cellStyle name="40% - Accent4 2" xfId="557"/>
    <cellStyle name="40% - Accent4 2 2" xfId="558"/>
    <cellStyle name="40% - Accent4 2 2 2" xfId="559"/>
    <cellStyle name="40% - Accent4 2 2 2 2" xfId="560"/>
    <cellStyle name="40% - Accent4 2 2 3" xfId="561"/>
    <cellStyle name="40% - Accent4 2 3" xfId="562"/>
    <cellStyle name="40% - Accent4 2 4" xfId="563"/>
    <cellStyle name="40% - Accent4 2 4 2" xfId="564"/>
    <cellStyle name="40% - Accent4 2 5" xfId="565"/>
    <cellStyle name="40% - Accent4 2 6" xfId="566"/>
    <cellStyle name="40% - Accent4 2 7" xfId="567"/>
    <cellStyle name="40% - Accent4 2 8" xfId="568"/>
    <cellStyle name="40% - Accent4 20" xfId="569"/>
    <cellStyle name="40% - Accent4 21" xfId="570"/>
    <cellStyle name="40% - Accent4 22" xfId="571"/>
    <cellStyle name="40% - Accent4 23" xfId="572"/>
    <cellStyle name="40% - Accent4 24" xfId="573"/>
    <cellStyle name="40% - Accent4 25" xfId="574"/>
    <cellStyle name="40% - Accent4 26" xfId="575"/>
    <cellStyle name="40% - Accent4 27" xfId="576"/>
    <cellStyle name="40% - Accent4 28" xfId="577"/>
    <cellStyle name="40% - Accent4 28 2" xfId="578"/>
    <cellStyle name="40% - Accent4 28 3" xfId="579"/>
    <cellStyle name="40% - Accent4 28 4" xfId="580"/>
    <cellStyle name="40% - Accent4 28 5" xfId="581"/>
    <cellStyle name="40% - Accent4 29" xfId="582"/>
    <cellStyle name="40% - Accent4 3" xfId="583"/>
    <cellStyle name="40% - Accent4 3 2" xfId="584"/>
    <cellStyle name="40% - Accent4 3 3" xfId="585"/>
    <cellStyle name="40% - Accent4 3 3 2" xfId="586"/>
    <cellStyle name="40% - Accent4 3 4" xfId="587"/>
    <cellStyle name="40% - Accent4 3 5" xfId="588"/>
    <cellStyle name="40% - Accent4 3 6" xfId="589"/>
    <cellStyle name="40% - Accent4 3 7" xfId="590"/>
    <cellStyle name="40% - Accent4 30" xfId="591"/>
    <cellStyle name="40% - Accent4 31" xfId="592"/>
    <cellStyle name="40% - Accent4 32" xfId="593"/>
    <cellStyle name="40% - Accent4 33" xfId="594"/>
    <cellStyle name="40% - Accent4 34" xfId="595"/>
    <cellStyle name="40% - Accent4 4" xfId="596"/>
    <cellStyle name="40% - Accent4 5" xfId="597"/>
    <cellStyle name="40% - Accent4 6" xfId="598"/>
    <cellStyle name="40% - Accent4 7" xfId="599"/>
    <cellStyle name="40% - Accent4 8" xfId="600"/>
    <cellStyle name="40% - Accent4 9" xfId="601"/>
    <cellStyle name="40% - Accent5 10" xfId="602"/>
    <cellStyle name="40% - Accent5 11" xfId="603"/>
    <cellStyle name="40% - Accent5 12" xfId="604"/>
    <cellStyle name="40% - Accent5 12 2" xfId="605"/>
    <cellStyle name="40% - Accent5 12 3" xfId="606"/>
    <cellStyle name="40% - Accent5 12 4" xfId="607"/>
    <cellStyle name="40% - Accent5 12 5" xfId="608"/>
    <cellStyle name="40% - Accent5 12 6" xfId="609"/>
    <cellStyle name="40% - Accent5 13" xfId="610"/>
    <cellStyle name="40% - Accent5 14" xfId="611"/>
    <cellStyle name="40% - Accent5 15" xfId="612"/>
    <cellStyle name="40% - Accent5 16" xfId="613"/>
    <cellStyle name="40% - Accent5 17" xfId="614"/>
    <cellStyle name="40% - Accent5 18" xfId="615"/>
    <cellStyle name="40% - Accent5 19" xfId="616"/>
    <cellStyle name="40% - Accent5 2" xfId="617"/>
    <cellStyle name="40% - Accent5 2 2" xfId="618"/>
    <cellStyle name="40% - Accent5 2 2 2" xfId="619"/>
    <cellStyle name="40% - Accent5 2 2 2 2" xfId="620"/>
    <cellStyle name="40% - Accent5 2 2 3" xfId="621"/>
    <cellStyle name="40% - Accent5 2 3" xfId="622"/>
    <cellStyle name="40% - Accent5 2 4" xfId="623"/>
    <cellStyle name="40% - Accent5 2 4 2" xfId="624"/>
    <cellStyle name="40% - Accent5 2 5" xfId="625"/>
    <cellStyle name="40% - Accent5 2 6" xfId="626"/>
    <cellStyle name="40% - Accent5 2 7" xfId="627"/>
    <cellStyle name="40% - Accent5 2 8" xfId="628"/>
    <cellStyle name="40% - Accent5 20" xfId="629"/>
    <cellStyle name="40% - Accent5 21" xfId="630"/>
    <cellStyle name="40% - Accent5 22" xfId="631"/>
    <cellStyle name="40% - Accent5 23" xfId="632"/>
    <cellStyle name="40% - Accent5 24" xfId="633"/>
    <cellStyle name="40% - Accent5 25" xfId="634"/>
    <cellStyle name="40% - Accent5 26" xfId="635"/>
    <cellStyle name="40% - Accent5 27" xfId="636"/>
    <cellStyle name="40% - Accent5 28" xfId="637"/>
    <cellStyle name="40% - Accent5 28 2" xfId="638"/>
    <cellStyle name="40% - Accent5 28 3" xfId="639"/>
    <cellStyle name="40% - Accent5 28 4" xfId="640"/>
    <cellStyle name="40% - Accent5 28 5" xfId="641"/>
    <cellStyle name="40% - Accent5 29" xfId="642"/>
    <cellStyle name="40% - Accent5 3" xfId="643"/>
    <cellStyle name="40% - Accent5 3 2" xfId="644"/>
    <cellStyle name="40% - Accent5 3 3" xfId="645"/>
    <cellStyle name="40% - Accent5 3 3 2" xfId="646"/>
    <cellStyle name="40% - Accent5 3 4" xfId="647"/>
    <cellStyle name="40% - Accent5 3 5" xfId="648"/>
    <cellStyle name="40% - Accent5 3 6" xfId="649"/>
    <cellStyle name="40% - Accent5 3 7" xfId="650"/>
    <cellStyle name="40% - Accent5 30" xfId="651"/>
    <cellStyle name="40% - Accent5 31" xfId="652"/>
    <cellStyle name="40% - Accent5 32" xfId="653"/>
    <cellStyle name="40% - Accent5 33" xfId="654"/>
    <cellStyle name="40% - Accent5 34" xfId="655"/>
    <cellStyle name="40% - Accent5 4" xfId="656"/>
    <cellStyle name="40% - Accent5 5" xfId="657"/>
    <cellStyle name="40% - Accent5 6" xfId="658"/>
    <cellStyle name="40% - Accent5 7" xfId="659"/>
    <cellStyle name="40% - Accent5 8" xfId="660"/>
    <cellStyle name="40% - Accent5 9" xfId="661"/>
    <cellStyle name="40% - Accent6 10" xfId="662"/>
    <cellStyle name="40% - Accent6 11" xfId="663"/>
    <cellStyle name="40% - Accent6 12" xfId="664"/>
    <cellStyle name="40% - Accent6 12 2" xfId="665"/>
    <cellStyle name="40% - Accent6 12 3" xfId="666"/>
    <cellStyle name="40% - Accent6 12 4" xfId="667"/>
    <cellStyle name="40% - Accent6 12 5" xfId="668"/>
    <cellStyle name="40% - Accent6 12 6" xfId="669"/>
    <cellStyle name="40% - Accent6 13" xfId="670"/>
    <cellStyle name="40% - Accent6 14" xfId="671"/>
    <cellStyle name="40% - Accent6 15" xfId="672"/>
    <cellStyle name="40% - Accent6 16" xfId="673"/>
    <cellStyle name="40% - Accent6 17" xfId="674"/>
    <cellStyle name="40% - Accent6 18" xfId="675"/>
    <cellStyle name="40% - Accent6 19" xfId="676"/>
    <cellStyle name="40% - Accent6 2" xfId="677"/>
    <cellStyle name="40% - Accent6 2 2" xfId="678"/>
    <cellStyle name="40% - Accent6 2 2 2" xfId="679"/>
    <cellStyle name="40% - Accent6 2 2 2 2" xfId="680"/>
    <cellStyle name="40% - Accent6 2 2 3" xfId="681"/>
    <cellStyle name="40% - Accent6 2 3" xfId="682"/>
    <cellStyle name="40% - Accent6 2 4" xfId="683"/>
    <cellStyle name="40% - Accent6 2 4 2" xfId="684"/>
    <cellStyle name="40% - Accent6 2 5" xfId="685"/>
    <cellStyle name="40% - Accent6 2 6" xfId="686"/>
    <cellStyle name="40% - Accent6 2 7" xfId="687"/>
    <cellStyle name="40% - Accent6 2 8" xfId="688"/>
    <cellStyle name="40% - Accent6 20" xfId="689"/>
    <cellStyle name="40% - Accent6 21" xfId="690"/>
    <cellStyle name="40% - Accent6 22" xfId="691"/>
    <cellStyle name="40% - Accent6 23" xfId="692"/>
    <cellStyle name="40% - Accent6 24" xfId="693"/>
    <cellStyle name="40% - Accent6 25" xfId="694"/>
    <cellStyle name="40% - Accent6 26" xfId="695"/>
    <cellStyle name="40% - Accent6 27" xfId="696"/>
    <cellStyle name="40% - Accent6 28" xfId="697"/>
    <cellStyle name="40% - Accent6 28 2" xfId="698"/>
    <cellStyle name="40% - Accent6 28 3" xfId="699"/>
    <cellStyle name="40% - Accent6 28 4" xfId="700"/>
    <cellStyle name="40% - Accent6 28 5" xfId="701"/>
    <cellStyle name="40% - Accent6 29" xfId="702"/>
    <cellStyle name="40% - Accent6 3" xfId="703"/>
    <cellStyle name="40% - Accent6 3 2" xfId="704"/>
    <cellStyle name="40% - Accent6 3 3" xfId="705"/>
    <cellStyle name="40% - Accent6 3 3 2" xfId="706"/>
    <cellStyle name="40% - Accent6 3 4" xfId="707"/>
    <cellStyle name="40% - Accent6 3 5" xfId="708"/>
    <cellStyle name="40% - Accent6 3 6" xfId="709"/>
    <cellStyle name="40% - Accent6 3 7" xfId="710"/>
    <cellStyle name="40% - Accent6 30" xfId="711"/>
    <cellStyle name="40% - Accent6 31" xfId="712"/>
    <cellStyle name="40% - Accent6 32" xfId="713"/>
    <cellStyle name="40% - Accent6 33" xfId="714"/>
    <cellStyle name="40% - Accent6 34" xfId="715"/>
    <cellStyle name="40% - Accent6 4" xfId="716"/>
    <cellStyle name="40% - Accent6 5" xfId="717"/>
    <cellStyle name="40% - Accent6 6" xfId="718"/>
    <cellStyle name="40% - Accent6 7" xfId="719"/>
    <cellStyle name="40% - Accent6 8" xfId="720"/>
    <cellStyle name="40% - Accent6 9" xfId="721"/>
    <cellStyle name="60% - Accent1 10" xfId="722"/>
    <cellStyle name="60% - Accent1 11" xfId="723"/>
    <cellStyle name="60% - Accent1 12" xfId="724"/>
    <cellStyle name="60% - Accent1 13" xfId="725"/>
    <cellStyle name="60% - Accent1 14" xfId="726"/>
    <cellStyle name="60% - Accent1 15" xfId="727"/>
    <cellStyle name="60% - Accent1 16" xfId="728"/>
    <cellStyle name="60% - Accent1 17" xfId="729"/>
    <cellStyle name="60% - Accent1 18" xfId="730"/>
    <cellStyle name="60% - Accent1 19" xfId="731"/>
    <cellStyle name="60% - Accent1 2" xfId="732"/>
    <cellStyle name="60% - Accent1 2 2" xfId="733"/>
    <cellStyle name="60% - Accent1 2 3" xfId="734"/>
    <cellStyle name="60% - Accent1 2 4" xfId="735"/>
    <cellStyle name="60% - Accent1 2 5" xfId="736"/>
    <cellStyle name="60% - Accent1 2 6" xfId="737"/>
    <cellStyle name="60% - Accent1 20" xfId="738"/>
    <cellStyle name="60% - Accent1 21" xfId="739"/>
    <cellStyle name="60% - Accent1 22" xfId="740"/>
    <cellStyle name="60% - Accent1 23" xfId="741"/>
    <cellStyle name="60% - Accent1 24" xfId="742"/>
    <cellStyle name="60% - Accent1 25" xfId="743"/>
    <cellStyle name="60% - Accent1 26" xfId="744"/>
    <cellStyle name="60% - Accent1 27" xfId="745"/>
    <cellStyle name="60% - Accent1 28" xfId="746"/>
    <cellStyle name="60% - Accent1 29" xfId="747"/>
    <cellStyle name="60% - Accent1 3" xfId="748"/>
    <cellStyle name="60% - Accent1 30" xfId="749"/>
    <cellStyle name="60% - Accent1 31" xfId="750"/>
    <cellStyle name="60% - Accent1 32" xfId="751"/>
    <cellStyle name="60% - Accent1 33" xfId="752"/>
    <cellStyle name="60% - Accent1 34" xfId="753"/>
    <cellStyle name="60% - Accent1 4" xfId="754"/>
    <cellStyle name="60% - Accent1 5" xfId="755"/>
    <cellStyle name="60% - Accent1 6" xfId="756"/>
    <cellStyle name="60% - Accent1 7" xfId="757"/>
    <cellStyle name="60% - Accent1 8" xfId="758"/>
    <cellStyle name="60% - Accent1 9" xfId="759"/>
    <cellStyle name="60% - Accent2 10" xfId="760"/>
    <cellStyle name="60% - Accent2 11" xfId="761"/>
    <cellStyle name="60% - Accent2 12" xfId="762"/>
    <cellStyle name="60% - Accent2 13" xfId="763"/>
    <cellStyle name="60% - Accent2 14" xfId="764"/>
    <cellStyle name="60% - Accent2 15" xfId="765"/>
    <cellStyle name="60% - Accent2 16" xfId="766"/>
    <cellStyle name="60% - Accent2 17" xfId="767"/>
    <cellStyle name="60% - Accent2 18" xfId="768"/>
    <cellStyle name="60% - Accent2 19" xfId="769"/>
    <cellStyle name="60% - Accent2 2" xfId="770"/>
    <cellStyle name="60% - Accent2 2 2" xfId="771"/>
    <cellStyle name="60% - Accent2 2 3" xfId="772"/>
    <cellStyle name="60% - Accent2 2 4" xfId="773"/>
    <cellStyle name="60% - Accent2 2 5" xfId="774"/>
    <cellStyle name="60% - Accent2 2 6" xfId="775"/>
    <cellStyle name="60% - Accent2 20" xfId="776"/>
    <cellStyle name="60% - Accent2 21" xfId="777"/>
    <cellStyle name="60% - Accent2 22" xfId="778"/>
    <cellStyle name="60% - Accent2 23" xfId="779"/>
    <cellStyle name="60% - Accent2 24" xfId="780"/>
    <cellStyle name="60% - Accent2 25" xfId="781"/>
    <cellStyle name="60% - Accent2 26" xfId="782"/>
    <cellStyle name="60% - Accent2 27" xfId="783"/>
    <cellStyle name="60% - Accent2 28" xfId="784"/>
    <cellStyle name="60% - Accent2 29" xfId="785"/>
    <cellStyle name="60% - Accent2 3" xfId="786"/>
    <cellStyle name="60% - Accent2 30" xfId="787"/>
    <cellStyle name="60% - Accent2 31" xfId="788"/>
    <cellStyle name="60% - Accent2 32" xfId="789"/>
    <cellStyle name="60% - Accent2 33" xfId="790"/>
    <cellStyle name="60% - Accent2 34" xfId="791"/>
    <cellStyle name="60% - Accent2 4" xfId="792"/>
    <cellStyle name="60% - Accent2 5" xfId="793"/>
    <cellStyle name="60% - Accent2 6" xfId="794"/>
    <cellStyle name="60% - Accent2 7" xfId="795"/>
    <cellStyle name="60% - Accent2 8" xfId="796"/>
    <cellStyle name="60% - Accent2 9" xfId="797"/>
    <cellStyle name="60% - Accent3 10" xfId="798"/>
    <cellStyle name="60% - Accent3 11" xfId="799"/>
    <cellStyle name="60% - Accent3 12" xfId="800"/>
    <cellStyle name="60% - Accent3 13" xfId="801"/>
    <cellStyle name="60% - Accent3 14" xfId="802"/>
    <cellStyle name="60% - Accent3 15" xfId="803"/>
    <cellStyle name="60% - Accent3 16" xfId="804"/>
    <cellStyle name="60% - Accent3 17" xfId="805"/>
    <cellStyle name="60% - Accent3 18" xfId="806"/>
    <cellStyle name="60% - Accent3 19" xfId="807"/>
    <cellStyle name="60% - Accent3 2" xfId="808"/>
    <cellStyle name="60% - Accent3 2 2" xfId="809"/>
    <cellStyle name="60% - Accent3 2 3" xfId="810"/>
    <cellStyle name="60% - Accent3 2 4" xfId="811"/>
    <cellStyle name="60% - Accent3 2 5" xfId="812"/>
    <cellStyle name="60% - Accent3 2 6" xfId="813"/>
    <cellStyle name="60% - Accent3 20" xfId="814"/>
    <cellStyle name="60% - Accent3 21" xfId="815"/>
    <cellStyle name="60% - Accent3 22" xfId="816"/>
    <cellStyle name="60% - Accent3 23" xfId="817"/>
    <cellStyle name="60% - Accent3 24" xfId="818"/>
    <cellStyle name="60% - Accent3 25" xfId="819"/>
    <cellStyle name="60% - Accent3 26" xfId="820"/>
    <cellStyle name="60% - Accent3 27" xfId="821"/>
    <cellStyle name="60% - Accent3 28" xfId="822"/>
    <cellStyle name="60% - Accent3 29" xfId="823"/>
    <cellStyle name="60% - Accent3 3" xfId="824"/>
    <cellStyle name="60% - Accent3 30" xfId="825"/>
    <cellStyle name="60% - Accent3 31" xfId="826"/>
    <cellStyle name="60% - Accent3 32" xfId="827"/>
    <cellStyle name="60% - Accent3 33" xfId="828"/>
    <cellStyle name="60% - Accent3 34" xfId="829"/>
    <cellStyle name="60% - Accent3 4" xfId="830"/>
    <cellStyle name="60% - Accent3 5" xfId="831"/>
    <cellStyle name="60% - Accent3 6" xfId="832"/>
    <cellStyle name="60% - Accent3 7" xfId="833"/>
    <cellStyle name="60% - Accent3 8" xfId="834"/>
    <cellStyle name="60% - Accent3 9" xfId="835"/>
    <cellStyle name="60% - Accent4 10" xfId="836"/>
    <cellStyle name="60% - Accent4 11" xfId="837"/>
    <cellStyle name="60% - Accent4 12" xfId="838"/>
    <cellStyle name="60% - Accent4 13" xfId="839"/>
    <cellStyle name="60% - Accent4 14" xfId="840"/>
    <cellStyle name="60% - Accent4 15" xfId="841"/>
    <cellStyle name="60% - Accent4 16" xfId="842"/>
    <cellStyle name="60% - Accent4 17" xfId="843"/>
    <cellStyle name="60% - Accent4 18" xfId="844"/>
    <cellStyle name="60% - Accent4 19" xfId="845"/>
    <cellStyle name="60% - Accent4 2" xfId="846"/>
    <cellStyle name="60% - Accent4 2 2" xfId="847"/>
    <cellStyle name="60% - Accent4 2 3" xfId="848"/>
    <cellStyle name="60% - Accent4 2 4" xfId="849"/>
    <cellStyle name="60% - Accent4 2 5" xfId="850"/>
    <cellStyle name="60% - Accent4 2 6" xfId="851"/>
    <cellStyle name="60% - Accent4 20" xfId="852"/>
    <cellStyle name="60% - Accent4 21" xfId="853"/>
    <cellStyle name="60% - Accent4 22" xfId="854"/>
    <cellStyle name="60% - Accent4 23" xfId="855"/>
    <cellStyle name="60% - Accent4 24" xfId="856"/>
    <cellStyle name="60% - Accent4 25" xfId="857"/>
    <cellStyle name="60% - Accent4 26" xfId="858"/>
    <cellStyle name="60% - Accent4 27" xfId="859"/>
    <cellStyle name="60% - Accent4 28" xfId="860"/>
    <cellStyle name="60% - Accent4 29" xfId="861"/>
    <cellStyle name="60% - Accent4 3" xfId="862"/>
    <cellStyle name="60% - Accent4 30" xfId="863"/>
    <cellStyle name="60% - Accent4 31" xfId="864"/>
    <cellStyle name="60% - Accent4 32" xfId="865"/>
    <cellStyle name="60% - Accent4 33" xfId="866"/>
    <cellStyle name="60% - Accent4 34" xfId="867"/>
    <cellStyle name="60% - Accent4 4" xfId="868"/>
    <cellStyle name="60% - Accent4 5" xfId="869"/>
    <cellStyle name="60% - Accent4 6" xfId="870"/>
    <cellStyle name="60% - Accent4 7" xfId="871"/>
    <cellStyle name="60% - Accent4 8" xfId="872"/>
    <cellStyle name="60% - Accent4 9" xfId="873"/>
    <cellStyle name="60% - Accent5 10" xfId="874"/>
    <cellStyle name="60% - Accent5 11" xfId="875"/>
    <cellStyle name="60% - Accent5 12" xfId="876"/>
    <cellStyle name="60% - Accent5 13" xfId="877"/>
    <cellStyle name="60% - Accent5 14" xfId="878"/>
    <cellStyle name="60% - Accent5 15" xfId="879"/>
    <cellStyle name="60% - Accent5 16" xfId="880"/>
    <cellStyle name="60% - Accent5 17" xfId="881"/>
    <cellStyle name="60% - Accent5 18" xfId="882"/>
    <cellStyle name="60% - Accent5 19" xfId="883"/>
    <cellStyle name="60% - Accent5 2" xfId="884"/>
    <cellStyle name="60% - Accent5 2 2" xfId="885"/>
    <cellStyle name="60% - Accent5 2 3" xfId="886"/>
    <cellStyle name="60% - Accent5 2 4" xfId="887"/>
    <cellStyle name="60% - Accent5 2 5" xfId="888"/>
    <cellStyle name="60% - Accent5 2 6" xfId="889"/>
    <cellStyle name="60% - Accent5 20" xfId="890"/>
    <cellStyle name="60% - Accent5 21" xfId="891"/>
    <cellStyle name="60% - Accent5 22" xfId="892"/>
    <cellStyle name="60% - Accent5 23" xfId="893"/>
    <cellStyle name="60% - Accent5 24" xfId="894"/>
    <cellStyle name="60% - Accent5 25" xfId="895"/>
    <cellStyle name="60% - Accent5 26" xfId="896"/>
    <cellStyle name="60% - Accent5 27" xfId="897"/>
    <cellStyle name="60% - Accent5 28" xfId="898"/>
    <cellStyle name="60% - Accent5 29" xfId="899"/>
    <cellStyle name="60% - Accent5 3" xfId="900"/>
    <cellStyle name="60% - Accent5 30" xfId="901"/>
    <cellStyle name="60% - Accent5 31" xfId="902"/>
    <cellStyle name="60% - Accent5 32" xfId="903"/>
    <cellStyle name="60% - Accent5 33" xfId="904"/>
    <cellStyle name="60% - Accent5 34" xfId="905"/>
    <cellStyle name="60% - Accent5 4" xfId="906"/>
    <cellStyle name="60% - Accent5 5" xfId="907"/>
    <cellStyle name="60% - Accent5 6" xfId="908"/>
    <cellStyle name="60% - Accent5 7" xfId="909"/>
    <cellStyle name="60% - Accent5 8" xfId="910"/>
    <cellStyle name="60% - Accent5 9" xfId="911"/>
    <cellStyle name="60% - Accent6 10" xfId="912"/>
    <cellStyle name="60% - Accent6 11" xfId="913"/>
    <cellStyle name="60% - Accent6 12" xfId="914"/>
    <cellStyle name="60% - Accent6 13" xfId="915"/>
    <cellStyle name="60% - Accent6 14" xfId="916"/>
    <cellStyle name="60% - Accent6 15" xfId="917"/>
    <cellStyle name="60% - Accent6 16" xfId="918"/>
    <cellStyle name="60% - Accent6 17" xfId="919"/>
    <cellStyle name="60% - Accent6 18" xfId="920"/>
    <cellStyle name="60% - Accent6 19" xfId="921"/>
    <cellStyle name="60% - Accent6 2" xfId="922"/>
    <cellStyle name="60% - Accent6 2 2" xfId="923"/>
    <cellStyle name="60% - Accent6 2 3" xfId="924"/>
    <cellStyle name="60% - Accent6 2 4" xfId="925"/>
    <cellStyle name="60% - Accent6 2 5" xfId="926"/>
    <cellStyle name="60% - Accent6 2 6" xfId="927"/>
    <cellStyle name="60% - Accent6 20" xfId="928"/>
    <cellStyle name="60% - Accent6 21" xfId="929"/>
    <cellStyle name="60% - Accent6 22" xfId="930"/>
    <cellStyle name="60% - Accent6 23" xfId="931"/>
    <cellStyle name="60% - Accent6 24" xfId="932"/>
    <cellStyle name="60% - Accent6 25" xfId="933"/>
    <cellStyle name="60% - Accent6 26" xfId="934"/>
    <cellStyle name="60% - Accent6 27" xfId="935"/>
    <cellStyle name="60% - Accent6 28" xfId="936"/>
    <cellStyle name="60% - Accent6 29" xfId="937"/>
    <cellStyle name="60% - Accent6 3" xfId="938"/>
    <cellStyle name="60% - Accent6 30" xfId="939"/>
    <cellStyle name="60% - Accent6 31" xfId="940"/>
    <cellStyle name="60% - Accent6 32" xfId="941"/>
    <cellStyle name="60% - Accent6 33" xfId="942"/>
    <cellStyle name="60% - Accent6 34" xfId="943"/>
    <cellStyle name="60% - Accent6 4" xfId="944"/>
    <cellStyle name="60% - Accent6 5" xfId="945"/>
    <cellStyle name="60% - Accent6 6" xfId="946"/>
    <cellStyle name="60% - Accent6 7" xfId="947"/>
    <cellStyle name="60% - Accent6 8" xfId="948"/>
    <cellStyle name="60% - Accent6 9" xfId="949"/>
    <cellStyle name="Accent1 10" xfId="950"/>
    <cellStyle name="Accent1 11" xfId="951"/>
    <cellStyle name="Accent1 12" xfId="952"/>
    <cellStyle name="Accent1 13" xfId="953"/>
    <cellStyle name="Accent1 14" xfId="954"/>
    <cellStyle name="Accent1 15" xfId="955"/>
    <cellStyle name="Accent1 16" xfId="956"/>
    <cellStyle name="Accent1 17" xfId="957"/>
    <cellStyle name="Accent1 18" xfId="958"/>
    <cellStyle name="Accent1 19" xfId="959"/>
    <cellStyle name="Accent1 2" xfId="960"/>
    <cellStyle name="Accent1 2 2" xfId="961"/>
    <cellStyle name="Accent1 2 3" xfId="962"/>
    <cellStyle name="Accent1 2 4" xfId="963"/>
    <cellStyle name="Accent1 2 5" xfId="964"/>
    <cellStyle name="Accent1 2 6" xfId="965"/>
    <cellStyle name="Accent1 20" xfId="966"/>
    <cellStyle name="Accent1 21" xfId="967"/>
    <cellStyle name="Accent1 22" xfId="968"/>
    <cellStyle name="Accent1 23" xfId="969"/>
    <cellStyle name="Accent1 24" xfId="970"/>
    <cellStyle name="Accent1 25" xfId="971"/>
    <cellStyle name="Accent1 26" xfId="972"/>
    <cellStyle name="Accent1 27" xfId="973"/>
    <cellStyle name="Accent1 28" xfId="974"/>
    <cellStyle name="Accent1 29" xfId="975"/>
    <cellStyle name="Accent1 3" xfId="976"/>
    <cellStyle name="Accent1 30" xfId="977"/>
    <cellStyle name="Accent1 31" xfId="978"/>
    <cellStyle name="Accent1 32" xfId="979"/>
    <cellStyle name="Accent1 33" xfId="980"/>
    <cellStyle name="Accent1 34" xfId="981"/>
    <cellStyle name="Accent1 4" xfId="982"/>
    <cellStyle name="Accent1 5" xfId="983"/>
    <cellStyle name="Accent1 6" xfId="984"/>
    <cellStyle name="Accent1 7" xfId="985"/>
    <cellStyle name="Accent1 8" xfId="986"/>
    <cellStyle name="Accent1 9" xfId="987"/>
    <cellStyle name="Accent2 10" xfId="988"/>
    <cellStyle name="Accent2 11" xfId="989"/>
    <cellStyle name="Accent2 12" xfId="990"/>
    <cellStyle name="Accent2 13" xfId="991"/>
    <cellStyle name="Accent2 14" xfId="992"/>
    <cellStyle name="Accent2 15" xfId="993"/>
    <cellStyle name="Accent2 16" xfId="994"/>
    <cellStyle name="Accent2 17" xfId="995"/>
    <cellStyle name="Accent2 18" xfId="996"/>
    <cellStyle name="Accent2 19" xfId="997"/>
    <cellStyle name="Accent2 2" xfId="998"/>
    <cellStyle name="Accent2 2 2" xfId="999"/>
    <cellStyle name="Accent2 2 3" xfId="1000"/>
    <cellStyle name="Accent2 2 4" xfId="1001"/>
    <cellStyle name="Accent2 2 5" xfId="1002"/>
    <cellStyle name="Accent2 2 6" xfId="1003"/>
    <cellStyle name="Accent2 20" xfId="1004"/>
    <cellStyle name="Accent2 21" xfId="1005"/>
    <cellStyle name="Accent2 22" xfId="1006"/>
    <cellStyle name="Accent2 23" xfId="1007"/>
    <cellStyle name="Accent2 24" xfId="1008"/>
    <cellStyle name="Accent2 25" xfId="1009"/>
    <cellStyle name="Accent2 26" xfId="1010"/>
    <cellStyle name="Accent2 27" xfId="1011"/>
    <cellStyle name="Accent2 28" xfId="1012"/>
    <cellStyle name="Accent2 29" xfId="1013"/>
    <cellStyle name="Accent2 3" xfId="1014"/>
    <cellStyle name="Accent2 30" xfId="1015"/>
    <cellStyle name="Accent2 31" xfId="1016"/>
    <cellStyle name="Accent2 32" xfId="1017"/>
    <cellStyle name="Accent2 33" xfId="1018"/>
    <cellStyle name="Accent2 34" xfId="1019"/>
    <cellStyle name="Accent2 4" xfId="1020"/>
    <cellStyle name="Accent2 5" xfId="1021"/>
    <cellStyle name="Accent2 6" xfId="1022"/>
    <cellStyle name="Accent2 7" xfId="1023"/>
    <cellStyle name="Accent2 8" xfId="1024"/>
    <cellStyle name="Accent2 9" xfId="1025"/>
    <cellStyle name="Accent3 10" xfId="1026"/>
    <cellStyle name="Accent3 11" xfId="1027"/>
    <cellStyle name="Accent3 12" xfId="1028"/>
    <cellStyle name="Accent3 13" xfId="1029"/>
    <cellStyle name="Accent3 14" xfId="1030"/>
    <cellStyle name="Accent3 15" xfId="1031"/>
    <cellStyle name="Accent3 16" xfId="1032"/>
    <cellStyle name="Accent3 17" xfId="1033"/>
    <cellStyle name="Accent3 18" xfId="1034"/>
    <cellStyle name="Accent3 19" xfId="1035"/>
    <cellStyle name="Accent3 2" xfId="1036"/>
    <cellStyle name="Accent3 2 2" xfId="1037"/>
    <cellStyle name="Accent3 2 3" xfId="1038"/>
    <cellStyle name="Accent3 2 4" xfId="1039"/>
    <cellStyle name="Accent3 2 5" xfId="1040"/>
    <cellStyle name="Accent3 2 6" xfId="1041"/>
    <cellStyle name="Accent3 20" xfId="1042"/>
    <cellStyle name="Accent3 21" xfId="1043"/>
    <cellStyle name="Accent3 22" xfId="1044"/>
    <cellStyle name="Accent3 23" xfId="1045"/>
    <cellStyle name="Accent3 24" xfId="1046"/>
    <cellStyle name="Accent3 25" xfId="1047"/>
    <cellStyle name="Accent3 26" xfId="1048"/>
    <cellStyle name="Accent3 27" xfId="1049"/>
    <cellStyle name="Accent3 28" xfId="1050"/>
    <cellStyle name="Accent3 29" xfId="1051"/>
    <cellStyle name="Accent3 3" xfId="1052"/>
    <cellStyle name="Accent3 30" xfId="1053"/>
    <cellStyle name="Accent3 31" xfId="1054"/>
    <cellStyle name="Accent3 32" xfId="1055"/>
    <cellStyle name="Accent3 33" xfId="1056"/>
    <cellStyle name="Accent3 34" xfId="1057"/>
    <cellStyle name="Accent3 4" xfId="1058"/>
    <cellStyle name="Accent3 5" xfId="1059"/>
    <cellStyle name="Accent3 6" xfId="1060"/>
    <cellStyle name="Accent3 7" xfId="1061"/>
    <cellStyle name="Accent3 8" xfId="1062"/>
    <cellStyle name="Accent3 9" xfId="1063"/>
    <cellStyle name="Accent4 10" xfId="1064"/>
    <cellStyle name="Accent4 11" xfId="1065"/>
    <cellStyle name="Accent4 12" xfId="1066"/>
    <cellStyle name="Accent4 13" xfId="1067"/>
    <cellStyle name="Accent4 14" xfId="1068"/>
    <cellStyle name="Accent4 15" xfId="1069"/>
    <cellStyle name="Accent4 16" xfId="1070"/>
    <cellStyle name="Accent4 17" xfId="1071"/>
    <cellStyle name="Accent4 18" xfId="1072"/>
    <cellStyle name="Accent4 19" xfId="1073"/>
    <cellStyle name="Accent4 2" xfId="1074"/>
    <cellStyle name="Accent4 2 2" xfId="1075"/>
    <cellStyle name="Accent4 2 3" xfId="1076"/>
    <cellStyle name="Accent4 2 4" xfId="1077"/>
    <cellStyle name="Accent4 2 5" xfId="1078"/>
    <cellStyle name="Accent4 2 6" xfId="1079"/>
    <cellStyle name="Accent4 20" xfId="1080"/>
    <cellStyle name="Accent4 21" xfId="1081"/>
    <cellStyle name="Accent4 22" xfId="1082"/>
    <cellStyle name="Accent4 23" xfId="1083"/>
    <cellStyle name="Accent4 24" xfId="1084"/>
    <cellStyle name="Accent4 25" xfId="1085"/>
    <cellStyle name="Accent4 26" xfId="1086"/>
    <cellStyle name="Accent4 27" xfId="1087"/>
    <cellStyle name="Accent4 28" xfId="1088"/>
    <cellStyle name="Accent4 29" xfId="1089"/>
    <cellStyle name="Accent4 3" xfId="1090"/>
    <cellStyle name="Accent4 30" xfId="1091"/>
    <cellStyle name="Accent4 31" xfId="1092"/>
    <cellStyle name="Accent4 32" xfId="1093"/>
    <cellStyle name="Accent4 33" xfId="1094"/>
    <cellStyle name="Accent4 34" xfId="1095"/>
    <cellStyle name="Accent4 4" xfId="1096"/>
    <cellStyle name="Accent4 5" xfId="1097"/>
    <cellStyle name="Accent4 6" xfId="1098"/>
    <cellStyle name="Accent4 7" xfId="1099"/>
    <cellStyle name="Accent4 8" xfId="1100"/>
    <cellStyle name="Accent4 9" xfId="1101"/>
    <cellStyle name="Accent5 10" xfId="1102"/>
    <cellStyle name="Accent5 11" xfId="1103"/>
    <cellStyle name="Accent5 12" xfId="1104"/>
    <cellStyle name="Accent5 13" xfId="1105"/>
    <cellStyle name="Accent5 14" xfId="1106"/>
    <cellStyle name="Accent5 15" xfId="1107"/>
    <cellStyle name="Accent5 16" xfId="1108"/>
    <cellStyle name="Accent5 17" xfId="1109"/>
    <cellStyle name="Accent5 18" xfId="1110"/>
    <cellStyle name="Accent5 19" xfId="1111"/>
    <cellStyle name="Accent5 2" xfId="1112"/>
    <cellStyle name="Accent5 2 2" xfId="1113"/>
    <cellStyle name="Accent5 2 3" xfId="1114"/>
    <cellStyle name="Accent5 2 4" xfId="1115"/>
    <cellStyle name="Accent5 2 5" xfId="1116"/>
    <cellStyle name="Accent5 2 6" xfId="1117"/>
    <cellStyle name="Accent5 20" xfId="1118"/>
    <cellStyle name="Accent5 21" xfId="1119"/>
    <cellStyle name="Accent5 22" xfId="1120"/>
    <cellStyle name="Accent5 23" xfId="1121"/>
    <cellStyle name="Accent5 24" xfId="1122"/>
    <cellStyle name="Accent5 25" xfId="1123"/>
    <cellStyle name="Accent5 26" xfId="1124"/>
    <cellStyle name="Accent5 27" xfId="1125"/>
    <cellStyle name="Accent5 28" xfId="1126"/>
    <cellStyle name="Accent5 29" xfId="1127"/>
    <cellStyle name="Accent5 3" xfId="1128"/>
    <cellStyle name="Accent5 30" xfId="1129"/>
    <cellStyle name="Accent5 31" xfId="1130"/>
    <cellStyle name="Accent5 32" xfId="1131"/>
    <cellStyle name="Accent5 33" xfId="1132"/>
    <cellStyle name="Accent5 34" xfId="1133"/>
    <cellStyle name="Accent5 4" xfId="1134"/>
    <cellStyle name="Accent5 5" xfId="1135"/>
    <cellStyle name="Accent5 6" xfId="1136"/>
    <cellStyle name="Accent5 7" xfId="1137"/>
    <cellStyle name="Accent5 8" xfId="1138"/>
    <cellStyle name="Accent5 9" xfId="1139"/>
    <cellStyle name="Accent6 10" xfId="1140"/>
    <cellStyle name="Accent6 11" xfId="1141"/>
    <cellStyle name="Accent6 12" xfId="1142"/>
    <cellStyle name="Accent6 13" xfId="1143"/>
    <cellStyle name="Accent6 14" xfId="1144"/>
    <cellStyle name="Accent6 15" xfId="1145"/>
    <cellStyle name="Accent6 16" xfId="1146"/>
    <cellStyle name="Accent6 17" xfId="1147"/>
    <cellStyle name="Accent6 18" xfId="1148"/>
    <cellStyle name="Accent6 19" xfId="1149"/>
    <cellStyle name="Accent6 2" xfId="1150"/>
    <cellStyle name="Accent6 2 2" xfId="1151"/>
    <cellStyle name="Accent6 2 3" xfId="1152"/>
    <cellStyle name="Accent6 2 4" xfId="1153"/>
    <cellStyle name="Accent6 2 5" xfId="1154"/>
    <cellStyle name="Accent6 2 6" xfId="1155"/>
    <cellStyle name="Accent6 20" xfId="1156"/>
    <cellStyle name="Accent6 21" xfId="1157"/>
    <cellStyle name="Accent6 22" xfId="1158"/>
    <cellStyle name="Accent6 23" xfId="1159"/>
    <cellStyle name="Accent6 24" xfId="1160"/>
    <cellStyle name="Accent6 25" xfId="1161"/>
    <cellStyle name="Accent6 26" xfId="1162"/>
    <cellStyle name="Accent6 27" xfId="1163"/>
    <cellStyle name="Accent6 28" xfId="1164"/>
    <cellStyle name="Accent6 29" xfId="1165"/>
    <cellStyle name="Accent6 3" xfId="1166"/>
    <cellStyle name="Accent6 30" xfId="1167"/>
    <cellStyle name="Accent6 31" xfId="1168"/>
    <cellStyle name="Accent6 32" xfId="1169"/>
    <cellStyle name="Accent6 33" xfId="1170"/>
    <cellStyle name="Accent6 34" xfId="1171"/>
    <cellStyle name="Accent6 4" xfId="1172"/>
    <cellStyle name="Accent6 5" xfId="1173"/>
    <cellStyle name="Accent6 6" xfId="1174"/>
    <cellStyle name="Accent6 7" xfId="1175"/>
    <cellStyle name="Accent6 8" xfId="1176"/>
    <cellStyle name="Accent6 9" xfId="1177"/>
    <cellStyle name="Bad 10" xfId="1178"/>
    <cellStyle name="Bad 11" xfId="1179"/>
    <cellStyle name="Bad 12" xfId="1180"/>
    <cellStyle name="Bad 13" xfId="1181"/>
    <cellStyle name="Bad 14" xfId="1182"/>
    <cellStyle name="Bad 15" xfId="1183"/>
    <cellStyle name="Bad 16" xfId="1184"/>
    <cellStyle name="Bad 17" xfId="1185"/>
    <cellStyle name="Bad 18" xfId="1186"/>
    <cellStyle name="Bad 19" xfId="1187"/>
    <cellStyle name="Bad 2" xfId="1188"/>
    <cellStyle name="Bad 2 2" xfId="1189"/>
    <cellStyle name="Bad 2 3" xfId="1190"/>
    <cellStyle name="Bad 2 4" xfId="1191"/>
    <cellStyle name="Bad 2 5" xfId="1192"/>
    <cellStyle name="Bad 2 6" xfId="1193"/>
    <cellStyle name="Bad 20" xfId="1194"/>
    <cellStyle name="Bad 21" xfId="1195"/>
    <cellStyle name="Bad 22" xfId="1196"/>
    <cellStyle name="Bad 23" xfId="1197"/>
    <cellStyle name="Bad 24" xfId="1198"/>
    <cellStyle name="Bad 25" xfId="1199"/>
    <cellStyle name="Bad 26" xfId="1200"/>
    <cellStyle name="Bad 27" xfId="1201"/>
    <cellStyle name="Bad 28" xfId="1202"/>
    <cellStyle name="Bad 29" xfId="1203"/>
    <cellStyle name="Bad 3" xfId="1204"/>
    <cellStyle name="Bad 30" xfId="1205"/>
    <cellStyle name="Bad 31" xfId="1206"/>
    <cellStyle name="Bad 32" xfId="1207"/>
    <cellStyle name="Bad 33" xfId="1208"/>
    <cellStyle name="Bad 34" xfId="1209"/>
    <cellStyle name="Bad 4" xfId="1210"/>
    <cellStyle name="Bad 5" xfId="1211"/>
    <cellStyle name="Bad 6" xfId="1212"/>
    <cellStyle name="Bad 7" xfId="1213"/>
    <cellStyle name="Bad 8" xfId="1214"/>
    <cellStyle name="Bad 9" xfId="1215"/>
    <cellStyle name="Calculation 10" xfId="1216"/>
    <cellStyle name="Calculation 11" xfId="1217"/>
    <cellStyle name="Calculation 12" xfId="1218"/>
    <cellStyle name="Calculation 13" xfId="1219"/>
    <cellStyle name="Calculation 14" xfId="1220"/>
    <cellStyle name="Calculation 15" xfId="1221"/>
    <cellStyle name="Calculation 16" xfId="1222"/>
    <cellStyle name="Calculation 17" xfId="1223"/>
    <cellStyle name="Calculation 18" xfId="1224"/>
    <cellStyle name="Calculation 19" xfId="1225"/>
    <cellStyle name="Calculation 2" xfId="1226"/>
    <cellStyle name="Calculation 2 2" xfId="1227"/>
    <cellStyle name="Calculation 2 3" xfId="1228"/>
    <cellStyle name="Calculation 2 4" xfId="1229"/>
    <cellStyle name="Calculation 2 5" xfId="1230"/>
    <cellStyle name="Calculation 2 6" xfId="1231"/>
    <cellStyle name="Calculation 20" xfId="1232"/>
    <cellStyle name="Calculation 21" xfId="1233"/>
    <cellStyle name="Calculation 22" xfId="1234"/>
    <cellStyle name="Calculation 23" xfId="1235"/>
    <cellStyle name="Calculation 24" xfId="1236"/>
    <cellStyle name="Calculation 25" xfId="1237"/>
    <cellStyle name="Calculation 26" xfId="1238"/>
    <cellStyle name="Calculation 27" xfId="1239"/>
    <cellStyle name="Calculation 28" xfId="1240"/>
    <cellStyle name="Calculation 29" xfId="1241"/>
    <cellStyle name="Calculation 3" xfId="1242"/>
    <cellStyle name="Calculation 30" xfId="1243"/>
    <cellStyle name="Calculation 31" xfId="1244"/>
    <cellStyle name="Calculation 32" xfId="1245"/>
    <cellStyle name="Calculation 33" xfId="1246"/>
    <cellStyle name="Calculation 34" xfId="1247"/>
    <cellStyle name="Calculation 4" xfId="1248"/>
    <cellStyle name="Calculation 5" xfId="1249"/>
    <cellStyle name="Calculation 6" xfId="1250"/>
    <cellStyle name="Calculation 7" xfId="1251"/>
    <cellStyle name="Calculation 8" xfId="1252"/>
    <cellStyle name="Calculation 9" xfId="1253"/>
    <cellStyle name="Check Cell 10" xfId="1254"/>
    <cellStyle name="Check Cell 11" xfId="1255"/>
    <cellStyle name="Check Cell 12" xfId="1256"/>
    <cellStyle name="Check Cell 13" xfId="1257"/>
    <cellStyle name="Check Cell 14" xfId="1258"/>
    <cellStyle name="Check Cell 15" xfId="1259"/>
    <cellStyle name="Check Cell 16" xfId="1260"/>
    <cellStyle name="Check Cell 17" xfId="1261"/>
    <cellStyle name="Check Cell 18" xfId="1262"/>
    <cellStyle name="Check Cell 19" xfId="1263"/>
    <cellStyle name="Check Cell 2" xfId="1264"/>
    <cellStyle name="Check Cell 2 2" xfId="1265"/>
    <cellStyle name="Check Cell 2 3" xfId="1266"/>
    <cellStyle name="Check Cell 2 4" xfId="1267"/>
    <cellStyle name="Check Cell 2 5" xfId="1268"/>
    <cellStyle name="Check Cell 2 6" xfId="1269"/>
    <cellStyle name="Check Cell 20" xfId="1270"/>
    <cellStyle name="Check Cell 21" xfId="1271"/>
    <cellStyle name="Check Cell 22" xfId="1272"/>
    <cellStyle name="Check Cell 23" xfId="1273"/>
    <cellStyle name="Check Cell 24" xfId="1274"/>
    <cellStyle name="Check Cell 25" xfId="1275"/>
    <cellStyle name="Check Cell 26" xfId="1276"/>
    <cellStyle name="Check Cell 27" xfId="1277"/>
    <cellStyle name="Check Cell 28" xfId="1278"/>
    <cellStyle name="Check Cell 29" xfId="1279"/>
    <cellStyle name="Check Cell 3" xfId="1280"/>
    <cellStyle name="Check Cell 30" xfId="1281"/>
    <cellStyle name="Check Cell 31" xfId="1282"/>
    <cellStyle name="Check Cell 32" xfId="1283"/>
    <cellStyle name="Check Cell 33" xfId="1284"/>
    <cellStyle name="Check Cell 34" xfId="1285"/>
    <cellStyle name="Check Cell 4" xfId="1286"/>
    <cellStyle name="Check Cell 5" xfId="1287"/>
    <cellStyle name="Check Cell 6" xfId="1288"/>
    <cellStyle name="Check Cell 7" xfId="1289"/>
    <cellStyle name="Check Cell 8" xfId="1290"/>
    <cellStyle name="Check Cell 9" xfId="1291"/>
    <cellStyle name="Comma 2" xfId="1292"/>
    <cellStyle name="Comma 2 2" xfId="1293"/>
    <cellStyle name="Comma 2 2 2" xfId="1294"/>
    <cellStyle name="Comma 2 2 2 2" xfId="1295"/>
    <cellStyle name="Comma 2 2 2 2 2" xfId="1296"/>
    <cellStyle name="Comma 2 2 2 2 2 2" xfId="1297"/>
    <cellStyle name="Comma 2 2 2 2 2 2 2" xfId="1298"/>
    <cellStyle name="Comma 2 2 2 2 2 3" xfId="1299"/>
    <cellStyle name="Comma 2 2 2 2 3" xfId="1300"/>
    <cellStyle name="Comma 2 2 2 2 3 2" xfId="1301"/>
    <cellStyle name="Comma 2 2 2 2 4" xfId="1302"/>
    <cellStyle name="Comma 2 2 2 3" xfId="1303"/>
    <cellStyle name="Comma 2 2 2 3 2" xfId="1304"/>
    <cellStyle name="Comma 2 2 2 3 2 2" xfId="1305"/>
    <cellStyle name="Comma 2 2 2 3 3" xfId="1306"/>
    <cellStyle name="Comma 2 2 2 4" xfId="1307"/>
    <cellStyle name="Comma 2 2 2 4 2" xfId="1308"/>
    <cellStyle name="Comma 2 2 2 5" xfId="1309"/>
    <cellStyle name="Comma 3" xfId="1310"/>
    <cellStyle name="Comma 3 2" xfId="1311"/>
    <cellStyle name="Comma 3 2 2" xfId="1312"/>
    <cellStyle name="Comma 3 2 2 2" xfId="1313"/>
    <cellStyle name="Comma 3 2 2 2 2" xfId="1314"/>
    <cellStyle name="Comma 3 2 2 3" xfId="1315"/>
    <cellStyle name="Comma 3 2 3" xfId="1316"/>
    <cellStyle name="Comma 3 2 3 2" xfId="1317"/>
    <cellStyle name="Comma 3 2 4" xfId="1318"/>
    <cellStyle name="Comma 3 3" xfId="1319"/>
    <cellStyle name="Comma 3 3 2" xfId="1320"/>
    <cellStyle name="Comma 4" xfId="1321"/>
    <cellStyle name="Comma 4 2" xfId="1322"/>
    <cellStyle name="Comma 4 2 2" xfId="1323"/>
    <cellStyle name="Comma 4 2 2 2" xfId="1324"/>
    <cellStyle name="Comma 4 2 2 2 2" xfId="1325"/>
    <cellStyle name="Comma 4 2 2 3" xfId="1326"/>
    <cellStyle name="Comma 4 2 3" xfId="1327"/>
    <cellStyle name="Comma 4 2 3 2" xfId="1328"/>
    <cellStyle name="Comma 4 2 4" xfId="1329"/>
    <cellStyle name="Comma 5" xfId="1330"/>
    <cellStyle name="Comma 5 2" xfId="1331"/>
    <cellStyle name="Comma 6" xfId="1332"/>
    <cellStyle name="Comma 6 2" xfId="1333"/>
    <cellStyle name="Comma 7" xfId="1334"/>
    <cellStyle name="Comma 7 2" xfId="1335"/>
    <cellStyle name="Currency 2" xfId="1336"/>
    <cellStyle name="Currency 2 2" xfId="1337"/>
    <cellStyle name="Currency 3" xfId="1338"/>
    <cellStyle name="Currency 4" xfId="1339"/>
    <cellStyle name="Currency 4 2" xfId="1340"/>
    <cellStyle name="Currency 5" xfId="1341"/>
    <cellStyle name="Currency 5 2" xfId="1342"/>
    <cellStyle name="Currency 6" xfId="1343"/>
    <cellStyle name="Currency 6 2" xfId="1344"/>
    <cellStyle name="Excel Built-in Normal" xfId="1345"/>
    <cellStyle name="Excel Built-in Normal 1" xfId="1346"/>
    <cellStyle name="Excel Built-in Normal 2" xfId="1347"/>
    <cellStyle name="Explanatory Text 10" xfId="1348"/>
    <cellStyle name="Explanatory Text 11" xfId="1349"/>
    <cellStyle name="Explanatory Text 12" xfId="1350"/>
    <cellStyle name="Explanatory Text 13" xfId="1351"/>
    <cellStyle name="Explanatory Text 14" xfId="1352"/>
    <cellStyle name="Explanatory Text 15" xfId="1353"/>
    <cellStyle name="Explanatory Text 16" xfId="1354"/>
    <cellStyle name="Explanatory Text 17" xfId="1355"/>
    <cellStyle name="Explanatory Text 18" xfId="1356"/>
    <cellStyle name="Explanatory Text 19" xfId="1357"/>
    <cellStyle name="Explanatory Text 2" xfId="1358"/>
    <cellStyle name="Explanatory Text 2 2" xfId="1359"/>
    <cellStyle name="Explanatory Text 2 3" xfId="1360"/>
    <cellStyle name="Explanatory Text 2 4" xfId="1361"/>
    <cellStyle name="Explanatory Text 2 5" xfId="1362"/>
    <cellStyle name="Explanatory Text 2 6" xfId="1363"/>
    <cellStyle name="Explanatory Text 20" xfId="1364"/>
    <cellStyle name="Explanatory Text 21" xfId="1365"/>
    <cellStyle name="Explanatory Text 22" xfId="1366"/>
    <cellStyle name="Explanatory Text 23" xfId="1367"/>
    <cellStyle name="Explanatory Text 24" xfId="1368"/>
    <cellStyle name="Explanatory Text 25" xfId="1369"/>
    <cellStyle name="Explanatory Text 26" xfId="1370"/>
    <cellStyle name="Explanatory Text 27" xfId="1371"/>
    <cellStyle name="Explanatory Text 28" xfId="1372"/>
    <cellStyle name="Explanatory Text 29" xfId="1373"/>
    <cellStyle name="Explanatory Text 3" xfId="1374"/>
    <cellStyle name="Explanatory Text 30" xfId="1375"/>
    <cellStyle name="Explanatory Text 31" xfId="1376"/>
    <cellStyle name="Explanatory Text 32" xfId="1377"/>
    <cellStyle name="Explanatory Text 33" xfId="1378"/>
    <cellStyle name="Explanatory Text 34" xfId="1379"/>
    <cellStyle name="Explanatory Text 4" xfId="1380"/>
    <cellStyle name="Explanatory Text 5" xfId="1381"/>
    <cellStyle name="Explanatory Text 6" xfId="1382"/>
    <cellStyle name="Explanatory Text 7" xfId="1383"/>
    <cellStyle name="Explanatory Text 8" xfId="1384"/>
    <cellStyle name="Explanatory Text 9" xfId="1385"/>
    <cellStyle name="Good 10" xfId="1386"/>
    <cellStyle name="Good 11" xfId="1387"/>
    <cellStyle name="Good 12" xfId="1388"/>
    <cellStyle name="Good 13" xfId="1389"/>
    <cellStyle name="Good 14" xfId="1390"/>
    <cellStyle name="Good 15" xfId="1391"/>
    <cellStyle name="Good 16" xfId="1392"/>
    <cellStyle name="Good 17" xfId="1393"/>
    <cellStyle name="Good 18" xfId="1394"/>
    <cellStyle name="Good 19" xfId="1395"/>
    <cellStyle name="Good 2" xfId="1396"/>
    <cellStyle name="Good 2 2" xfId="1397"/>
    <cellStyle name="Good 2 3" xfId="1398"/>
    <cellStyle name="Good 2 4" xfId="1399"/>
    <cellStyle name="Good 2 5" xfId="1400"/>
    <cellStyle name="Good 2 6" xfId="1401"/>
    <cellStyle name="Good 20" xfId="1402"/>
    <cellStyle name="Good 21" xfId="1403"/>
    <cellStyle name="Good 22" xfId="1404"/>
    <cellStyle name="Good 23" xfId="1405"/>
    <cellStyle name="Good 24" xfId="1406"/>
    <cellStyle name="Good 25" xfId="1407"/>
    <cellStyle name="Good 26" xfId="1408"/>
    <cellStyle name="Good 27" xfId="1409"/>
    <cellStyle name="Good 28" xfId="1410"/>
    <cellStyle name="Good 29" xfId="1411"/>
    <cellStyle name="Good 3" xfId="1412"/>
    <cellStyle name="Good 30" xfId="1413"/>
    <cellStyle name="Good 31" xfId="1414"/>
    <cellStyle name="Good 32" xfId="1415"/>
    <cellStyle name="Good 33" xfId="1416"/>
    <cellStyle name="Good 34" xfId="1417"/>
    <cellStyle name="Good 4" xfId="1418"/>
    <cellStyle name="Good 5" xfId="1419"/>
    <cellStyle name="Good 6" xfId="1420"/>
    <cellStyle name="Good 7" xfId="1421"/>
    <cellStyle name="Good 8" xfId="1422"/>
    <cellStyle name="Good 9" xfId="1423"/>
    <cellStyle name="Heading 1 10" xfId="1424"/>
    <cellStyle name="Heading 1 11" xfId="1425"/>
    <cellStyle name="Heading 1 12" xfId="1426"/>
    <cellStyle name="Heading 1 13" xfId="1427"/>
    <cellStyle name="Heading 1 14" xfId="1428"/>
    <cellStyle name="Heading 1 15" xfId="1429"/>
    <cellStyle name="Heading 1 16" xfId="1430"/>
    <cellStyle name="Heading 1 17" xfId="1431"/>
    <cellStyle name="Heading 1 18" xfId="1432"/>
    <cellStyle name="Heading 1 19" xfId="1433"/>
    <cellStyle name="Heading 1 2" xfId="1434"/>
    <cellStyle name="Heading 1 2 2" xfId="1435"/>
    <cellStyle name="Heading 1 2 3" xfId="1436"/>
    <cellStyle name="Heading 1 2 4" xfId="1437"/>
    <cellStyle name="Heading 1 2 5" xfId="1438"/>
    <cellStyle name="Heading 1 2 6" xfId="1439"/>
    <cellStyle name="Heading 1 20" xfId="1440"/>
    <cellStyle name="Heading 1 21" xfId="1441"/>
    <cellStyle name="Heading 1 22" xfId="1442"/>
    <cellStyle name="Heading 1 23" xfId="1443"/>
    <cellStyle name="Heading 1 24" xfId="1444"/>
    <cellStyle name="Heading 1 25" xfId="1445"/>
    <cellStyle name="Heading 1 26" xfId="1446"/>
    <cellStyle name="Heading 1 27" xfId="1447"/>
    <cellStyle name="Heading 1 28" xfId="1448"/>
    <cellStyle name="Heading 1 29" xfId="1449"/>
    <cellStyle name="Heading 1 3" xfId="1450"/>
    <cellStyle name="Heading 1 30" xfId="1451"/>
    <cellStyle name="Heading 1 31" xfId="1452"/>
    <cellStyle name="Heading 1 32" xfId="1453"/>
    <cellStyle name="Heading 1 33" xfId="1454"/>
    <cellStyle name="Heading 1 34" xfId="1455"/>
    <cellStyle name="Heading 1 4" xfId="1456"/>
    <cellStyle name="Heading 1 5" xfId="1457"/>
    <cellStyle name="Heading 1 6" xfId="1458"/>
    <cellStyle name="Heading 1 7" xfId="1459"/>
    <cellStyle name="Heading 1 8" xfId="1460"/>
    <cellStyle name="Heading 1 9" xfId="1461"/>
    <cellStyle name="Heading 2 10" xfId="1462"/>
    <cellStyle name="Heading 2 11" xfId="1463"/>
    <cellStyle name="Heading 2 12" xfId="1464"/>
    <cellStyle name="Heading 2 13" xfId="1465"/>
    <cellStyle name="Heading 2 14" xfId="1466"/>
    <cellStyle name="Heading 2 15" xfId="1467"/>
    <cellStyle name="Heading 2 16" xfId="1468"/>
    <cellStyle name="Heading 2 17" xfId="1469"/>
    <cellStyle name="Heading 2 18" xfId="1470"/>
    <cellStyle name="Heading 2 19" xfId="1471"/>
    <cellStyle name="Heading 2 2" xfId="1472"/>
    <cellStyle name="Heading 2 2 2" xfId="1473"/>
    <cellStyle name="Heading 2 2 3" xfId="1474"/>
    <cellStyle name="Heading 2 2 4" xfId="1475"/>
    <cellStyle name="Heading 2 2 5" xfId="1476"/>
    <cellStyle name="Heading 2 2 6" xfId="1477"/>
    <cellStyle name="Heading 2 20" xfId="1478"/>
    <cellStyle name="Heading 2 21" xfId="1479"/>
    <cellStyle name="Heading 2 22" xfId="1480"/>
    <cellStyle name="Heading 2 23" xfId="1481"/>
    <cellStyle name="Heading 2 24" xfId="1482"/>
    <cellStyle name="Heading 2 25" xfId="1483"/>
    <cellStyle name="Heading 2 26" xfId="1484"/>
    <cellStyle name="Heading 2 27" xfId="1485"/>
    <cellStyle name="Heading 2 28" xfId="1486"/>
    <cellStyle name="Heading 2 29" xfId="1487"/>
    <cellStyle name="Heading 2 3" xfId="1488"/>
    <cellStyle name="Heading 2 30" xfId="1489"/>
    <cellStyle name="Heading 2 31" xfId="1490"/>
    <cellStyle name="Heading 2 32" xfId="1491"/>
    <cellStyle name="Heading 2 33" xfId="1492"/>
    <cellStyle name="Heading 2 34" xfId="1493"/>
    <cellStyle name="Heading 2 4" xfId="1494"/>
    <cellStyle name="Heading 2 5" xfId="1495"/>
    <cellStyle name="Heading 2 6" xfId="1496"/>
    <cellStyle name="Heading 2 7" xfId="1497"/>
    <cellStyle name="Heading 2 8" xfId="1498"/>
    <cellStyle name="Heading 2 9" xfId="1499"/>
    <cellStyle name="Heading 3 10" xfId="1500"/>
    <cellStyle name="Heading 3 11" xfId="1501"/>
    <cellStyle name="Heading 3 12" xfId="1502"/>
    <cellStyle name="Heading 3 13" xfId="1503"/>
    <cellStyle name="Heading 3 14" xfId="1504"/>
    <cellStyle name="Heading 3 15" xfId="1505"/>
    <cellStyle name="Heading 3 16" xfId="1506"/>
    <cellStyle name="Heading 3 17" xfId="1507"/>
    <cellStyle name="Heading 3 18" xfId="1508"/>
    <cellStyle name="Heading 3 19" xfId="1509"/>
    <cellStyle name="Heading 3 2" xfId="1510"/>
    <cellStyle name="Heading 3 2 2" xfId="1511"/>
    <cellStyle name="Heading 3 2 3" xfId="1512"/>
    <cellStyle name="Heading 3 2 4" xfId="1513"/>
    <cellStyle name="Heading 3 2 5" xfId="1514"/>
    <cellStyle name="Heading 3 2 6" xfId="1515"/>
    <cellStyle name="Heading 3 20" xfId="1516"/>
    <cellStyle name="Heading 3 21" xfId="1517"/>
    <cellStyle name="Heading 3 22" xfId="1518"/>
    <cellStyle name="Heading 3 23" xfId="1519"/>
    <cellStyle name="Heading 3 24" xfId="1520"/>
    <cellStyle name="Heading 3 25" xfId="1521"/>
    <cellStyle name="Heading 3 26" xfId="1522"/>
    <cellStyle name="Heading 3 27" xfId="1523"/>
    <cellStyle name="Heading 3 28" xfId="1524"/>
    <cellStyle name="Heading 3 29" xfId="1525"/>
    <cellStyle name="Heading 3 3" xfId="1526"/>
    <cellStyle name="Heading 3 30" xfId="1527"/>
    <cellStyle name="Heading 3 31" xfId="1528"/>
    <cellStyle name="Heading 3 32" xfId="1529"/>
    <cellStyle name="Heading 3 33" xfId="1530"/>
    <cellStyle name="Heading 3 34" xfId="1531"/>
    <cellStyle name="Heading 3 4" xfId="1532"/>
    <cellStyle name="Heading 3 5" xfId="1533"/>
    <cellStyle name="Heading 3 6" xfId="1534"/>
    <cellStyle name="Heading 3 7" xfId="1535"/>
    <cellStyle name="Heading 3 8" xfId="1536"/>
    <cellStyle name="Heading 3 9" xfId="1537"/>
    <cellStyle name="Heading 4 10" xfId="1538"/>
    <cellStyle name="Heading 4 11" xfId="1539"/>
    <cellStyle name="Heading 4 12" xfId="1540"/>
    <cellStyle name="Heading 4 13" xfId="1541"/>
    <cellStyle name="Heading 4 14" xfId="1542"/>
    <cellStyle name="Heading 4 15" xfId="1543"/>
    <cellStyle name="Heading 4 16" xfId="1544"/>
    <cellStyle name="Heading 4 17" xfId="1545"/>
    <cellStyle name="Heading 4 18" xfId="1546"/>
    <cellStyle name="Heading 4 19" xfId="1547"/>
    <cellStyle name="Heading 4 2" xfId="1548"/>
    <cellStyle name="Heading 4 2 2" xfId="1549"/>
    <cellStyle name="Heading 4 2 3" xfId="1550"/>
    <cellStyle name="Heading 4 2 4" xfId="1551"/>
    <cellStyle name="Heading 4 2 5" xfId="1552"/>
    <cellStyle name="Heading 4 2 6" xfId="1553"/>
    <cellStyle name="Heading 4 20" xfId="1554"/>
    <cellStyle name="Heading 4 21" xfId="1555"/>
    <cellStyle name="Heading 4 22" xfId="1556"/>
    <cellStyle name="Heading 4 23" xfId="1557"/>
    <cellStyle name="Heading 4 24" xfId="1558"/>
    <cellStyle name="Heading 4 25" xfId="1559"/>
    <cellStyle name="Heading 4 26" xfId="1560"/>
    <cellStyle name="Heading 4 27" xfId="1561"/>
    <cellStyle name="Heading 4 28" xfId="1562"/>
    <cellStyle name="Heading 4 29" xfId="1563"/>
    <cellStyle name="Heading 4 3" xfId="1564"/>
    <cellStyle name="Heading 4 30" xfId="1565"/>
    <cellStyle name="Heading 4 31" xfId="1566"/>
    <cellStyle name="Heading 4 32" xfId="1567"/>
    <cellStyle name="Heading 4 33" xfId="1568"/>
    <cellStyle name="Heading 4 34" xfId="1569"/>
    <cellStyle name="Heading 4 4" xfId="1570"/>
    <cellStyle name="Heading 4 5" xfId="1571"/>
    <cellStyle name="Heading 4 6" xfId="1572"/>
    <cellStyle name="Heading 4 7" xfId="1573"/>
    <cellStyle name="Heading 4 8" xfId="1574"/>
    <cellStyle name="Heading 4 9" xfId="1575"/>
    <cellStyle name="Input 10" xfId="1576"/>
    <cellStyle name="Input 11" xfId="1577"/>
    <cellStyle name="Input 12" xfId="1578"/>
    <cellStyle name="Input 13" xfId="1579"/>
    <cellStyle name="Input 14" xfId="1580"/>
    <cellStyle name="Input 15" xfId="1581"/>
    <cellStyle name="Input 16" xfId="1582"/>
    <cellStyle name="Input 17" xfId="1583"/>
    <cellStyle name="Input 18" xfId="1584"/>
    <cellStyle name="Input 19" xfId="1585"/>
    <cellStyle name="Input 2" xfId="1586"/>
    <cellStyle name="Input 2 2" xfId="1587"/>
    <cellStyle name="Input 2 3" xfId="1588"/>
    <cellStyle name="Input 2 4" xfId="1589"/>
    <cellStyle name="Input 2 5" xfId="1590"/>
    <cellStyle name="Input 2 6" xfId="1591"/>
    <cellStyle name="Input 20" xfId="1592"/>
    <cellStyle name="Input 21" xfId="1593"/>
    <cellStyle name="Input 22" xfId="1594"/>
    <cellStyle name="Input 23" xfId="1595"/>
    <cellStyle name="Input 24" xfId="1596"/>
    <cellStyle name="Input 25" xfId="1597"/>
    <cellStyle name="Input 26" xfId="1598"/>
    <cellStyle name="Input 27" xfId="1599"/>
    <cellStyle name="Input 28" xfId="1600"/>
    <cellStyle name="Input 29" xfId="1601"/>
    <cellStyle name="Input 3" xfId="1602"/>
    <cellStyle name="Input 30" xfId="1603"/>
    <cellStyle name="Input 31" xfId="1604"/>
    <cellStyle name="Input 32" xfId="1605"/>
    <cellStyle name="Input 33" xfId="1606"/>
    <cellStyle name="Input 34" xfId="1607"/>
    <cellStyle name="Input 4" xfId="1608"/>
    <cellStyle name="Input 5" xfId="1609"/>
    <cellStyle name="Input 6" xfId="1610"/>
    <cellStyle name="Input 7" xfId="1611"/>
    <cellStyle name="Input 8" xfId="1612"/>
    <cellStyle name="Input 9" xfId="1613"/>
    <cellStyle name="Linked Cell 10" xfId="1614"/>
    <cellStyle name="Linked Cell 11" xfId="1615"/>
    <cellStyle name="Linked Cell 12" xfId="1616"/>
    <cellStyle name="Linked Cell 13" xfId="1617"/>
    <cellStyle name="Linked Cell 14" xfId="1618"/>
    <cellStyle name="Linked Cell 15" xfId="1619"/>
    <cellStyle name="Linked Cell 16" xfId="1620"/>
    <cellStyle name="Linked Cell 17" xfId="1621"/>
    <cellStyle name="Linked Cell 18" xfId="1622"/>
    <cellStyle name="Linked Cell 19" xfId="1623"/>
    <cellStyle name="Linked Cell 2" xfId="1624"/>
    <cellStyle name="Linked Cell 2 2" xfId="1625"/>
    <cellStyle name="Linked Cell 2 3" xfId="1626"/>
    <cellStyle name="Linked Cell 2 4" xfId="1627"/>
    <cellStyle name="Linked Cell 2 5" xfId="1628"/>
    <cellStyle name="Linked Cell 2 6" xfId="1629"/>
    <cellStyle name="Linked Cell 20" xfId="1630"/>
    <cellStyle name="Linked Cell 21" xfId="1631"/>
    <cellStyle name="Linked Cell 22" xfId="1632"/>
    <cellStyle name="Linked Cell 23" xfId="1633"/>
    <cellStyle name="Linked Cell 24" xfId="1634"/>
    <cellStyle name="Linked Cell 25" xfId="1635"/>
    <cellStyle name="Linked Cell 26" xfId="1636"/>
    <cellStyle name="Linked Cell 27" xfId="1637"/>
    <cellStyle name="Linked Cell 28" xfId="1638"/>
    <cellStyle name="Linked Cell 29" xfId="1639"/>
    <cellStyle name="Linked Cell 3" xfId="1640"/>
    <cellStyle name="Linked Cell 30" xfId="1641"/>
    <cellStyle name="Linked Cell 31" xfId="1642"/>
    <cellStyle name="Linked Cell 32" xfId="1643"/>
    <cellStyle name="Linked Cell 33" xfId="1644"/>
    <cellStyle name="Linked Cell 34" xfId="1645"/>
    <cellStyle name="Linked Cell 4" xfId="1646"/>
    <cellStyle name="Linked Cell 5" xfId="1647"/>
    <cellStyle name="Linked Cell 6" xfId="1648"/>
    <cellStyle name="Linked Cell 7" xfId="1649"/>
    <cellStyle name="Linked Cell 8" xfId="1650"/>
    <cellStyle name="Linked Cell 9" xfId="1651"/>
    <cellStyle name="Neutral 10" xfId="1652"/>
    <cellStyle name="Neutral 11" xfId="1653"/>
    <cellStyle name="Neutral 12" xfId="1654"/>
    <cellStyle name="Neutral 13" xfId="1655"/>
    <cellStyle name="Neutral 14" xfId="1656"/>
    <cellStyle name="Neutral 15" xfId="1657"/>
    <cellStyle name="Neutral 16" xfId="1658"/>
    <cellStyle name="Neutral 17" xfId="1659"/>
    <cellStyle name="Neutral 18" xfId="1660"/>
    <cellStyle name="Neutral 19" xfId="1661"/>
    <cellStyle name="Neutral 2" xfId="1662"/>
    <cellStyle name="Neutral 2 2" xfId="1663"/>
    <cellStyle name="Neutral 2 3" xfId="1664"/>
    <cellStyle name="Neutral 2 4" xfId="1665"/>
    <cellStyle name="Neutral 2 5" xfId="1666"/>
    <cellStyle name="Neutral 2 6" xfId="1667"/>
    <cellStyle name="Neutral 20" xfId="1668"/>
    <cellStyle name="Neutral 21" xfId="1669"/>
    <cellStyle name="Neutral 22" xfId="1670"/>
    <cellStyle name="Neutral 23" xfId="1671"/>
    <cellStyle name="Neutral 24" xfId="1672"/>
    <cellStyle name="Neutral 25" xfId="1673"/>
    <cellStyle name="Neutral 26" xfId="1674"/>
    <cellStyle name="Neutral 27" xfId="1675"/>
    <cellStyle name="Neutral 28" xfId="1676"/>
    <cellStyle name="Neutral 29" xfId="1677"/>
    <cellStyle name="Neutral 3" xfId="1678"/>
    <cellStyle name="Neutral 30" xfId="1679"/>
    <cellStyle name="Neutral 31" xfId="1680"/>
    <cellStyle name="Neutral 32" xfId="1681"/>
    <cellStyle name="Neutral 33" xfId="1682"/>
    <cellStyle name="Neutral 34" xfId="1683"/>
    <cellStyle name="Neutral 4" xfId="1684"/>
    <cellStyle name="Neutral 5" xfId="1685"/>
    <cellStyle name="Neutral 6" xfId="1686"/>
    <cellStyle name="Neutral 7" xfId="1687"/>
    <cellStyle name="Neutral 8" xfId="1688"/>
    <cellStyle name="Neutral 9" xfId="1689"/>
    <cellStyle name="Normal" xfId="0" builtinId="0"/>
    <cellStyle name="Normal 10" xfId="1690"/>
    <cellStyle name="Normal 10 10" xfId="1691"/>
    <cellStyle name="Normal 10 100" xfId="1692"/>
    <cellStyle name="Normal 10 101" xfId="1693"/>
    <cellStyle name="Normal 10 102" xfId="1694"/>
    <cellStyle name="Normal 10 103" xfId="1695"/>
    <cellStyle name="Normal 10 104" xfId="1696"/>
    <cellStyle name="Normal 10 105" xfId="1697"/>
    <cellStyle name="Normal 10 106" xfId="1698"/>
    <cellStyle name="Normal 10 107" xfId="1699"/>
    <cellStyle name="Normal 10 108" xfId="1700"/>
    <cellStyle name="Normal 10 109" xfId="1701"/>
    <cellStyle name="Normal 10 11" xfId="1702"/>
    <cellStyle name="Normal 10 110" xfId="1703"/>
    <cellStyle name="Normal 10 111" xfId="1704"/>
    <cellStyle name="Normal 10 112" xfId="1705"/>
    <cellStyle name="Normal 10 113" xfId="1706"/>
    <cellStyle name="Normal 10 114" xfId="1707"/>
    <cellStyle name="Normal 10 115" xfId="1708"/>
    <cellStyle name="Normal 10 116" xfId="1709"/>
    <cellStyle name="Normal 10 117" xfId="1710"/>
    <cellStyle name="Normal 10 118" xfId="1711"/>
    <cellStyle name="Normal 10 119" xfId="1712"/>
    <cellStyle name="Normal 10 12" xfId="1713"/>
    <cellStyle name="Normal 10 13" xfId="1714"/>
    <cellStyle name="Normal 10 14" xfId="1715"/>
    <cellStyle name="Normal 10 15" xfId="1716"/>
    <cellStyle name="Normal 10 16" xfId="1717"/>
    <cellStyle name="Normal 10 17" xfId="1718"/>
    <cellStyle name="Normal 10 18" xfId="1719"/>
    <cellStyle name="Normal 10 19" xfId="1720"/>
    <cellStyle name="Normal 10 2" xfId="1721"/>
    <cellStyle name="Normal 10 2 2" xfId="1722"/>
    <cellStyle name="Normal 10 2 2 2" xfId="1723"/>
    <cellStyle name="Normal 10 2 2 2 2" xfId="1724"/>
    <cellStyle name="Normal 10 2 2 3" xfId="1725"/>
    <cellStyle name="Normal 10 2 3" xfId="1726"/>
    <cellStyle name="Normal 10 2 3 2" xfId="1727"/>
    <cellStyle name="Normal 10 2 4" xfId="1728"/>
    <cellStyle name="Normal 10 20" xfId="1729"/>
    <cellStyle name="Normal 10 21" xfId="1730"/>
    <cellStyle name="Normal 10 22" xfId="1731"/>
    <cellStyle name="Normal 10 23" xfId="1732"/>
    <cellStyle name="Normal 10 24" xfId="1733"/>
    <cellStyle name="Normal 10 25" xfId="1734"/>
    <cellStyle name="Normal 10 26" xfId="1735"/>
    <cellStyle name="Normal 10 27" xfId="1736"/>
    <cellStyle name="Normal 10 28" xfId="1737"/>
    <cellStyle name="Normal 10 29" xfId="1738"/>
    <cellStyle name="Normal 10 3" xfId="1739"/>
    <cellStyle name="Normal 10 3 2" xfId="1740"/>
    <cellStyle name="Normal 10 3 2 2" xfId="1741"/>
    <cellStyle name="Normal 10 3 3" xfId="1742"/>
    <cellStyle name="Normal 10 30" xfId="1743"/>
    <cellStyle name="Normal 10 31" xfId="1744"/>
    <cellStyle name="Normal 10 32" xfId="1745"/>
    <cellStyle name="Normal 10 33" xfId="1746"/>
    <cellStyle name="Normal 10 34" xfId="1747"/>
    <cellStyle name="Normal 10 35" xfId="1748"/>
    <cellStyle name="Normal 10 36" xfId="1749"/>
    <cellStyle name="Normal 10 37" xfId="1750"/>
    <cellStyle name="Normal 10 38" xfId="1751"/>
    <cellStyle name="Normal 10 39" xfId="1752"/>
    <cellStyle name="Normal 10 4" xfId="1753"/>
    <cellStyle name="Normal 10 40" xfId="1754"/>
    <cellStyle name="Normal 10 41" xfId="1755"/>
    <cellStyle name="Normal 10 42" xfId="1756"/>
    <cellStyle name="Normal 10 43" xfId="1757"/>
    <cellStyle name="Normal 10 44" xfId="1758"/>
    <cellStyle name="Normal 10 45" xfId="1759"/>
    <cellStyle name="Normal 10 46" xfId="1760"/>
    <cellStyle name="Normal 10 47" xfId="1761"/>
    <cellStyle name="Normal 10 48" xfId="1762"/>
    <cellStyle name="Normal 10 49" xfId="1763"/>
    <cellStyle name="Normal 10 5" xfId="1764"/>
    <cellStyle name="Normal 10 5 2" xfId="1765"/>
    <cellStyle name="Normal 10 50" xfId="1766"/>
    <cellStyle name="Normal 10 51" xfId="1767"/>
    <cellStyle name="Normal 10 52" xfId="1768"/>
    <cellStyle name="Normal 10 53" xfId="1769"/>
    <cellStyle name="Normal 10 54" xfId="1770"/>
    <cellStyle name="Normal 10 55" xfId="1771"/>
    <cellStyle name="Normal 10 56" xfId="1772"/>
    <cellStyle name="Normal 10 57" xfId="1773"/>
    <cellStyle name="Normal 10 58" xfId="1774"/>
    <cellStyle name="Normal 10 59" xfId="1775"/>
    <cellStyle name="Normal 10 6" xfId="1776"/>
    <cellStyle name="Normal 10 60" xfId="1777"/>
    <cellStyle name="Normal 10 61" xfId="1778"/>
    <cellStyle name="Normal 10 62" xfId="1779"/>
    <cellStyle name="Normal 10 63" xfId="1780"/>
    <cellStyle name="Normal 10 64" xfId="1781"/>
    <cellStyle name="Normal 10 65" xfId="1782"/>
    <cellStyle name="Normal 10 66" xfId="1783"/>
    <cellStyle name="Normal 10 67" xfId="1784"/>
    <cellStyle name="Normal 10 68" xfId="1785"/>
    <cellStyle name="Normal 10 69" xfId="1786"/>
    <cellStyle name="Normal 10 7" xfId="1787"/>
    <cellStyle name="Normal 10 70" xfId="1788"/>
    <cellStyle name="Normal 10 71" xfId="1789"/>
    <cellStyle name="Normal 10 72" xfId="1790"/>
    <cellStyle name="Normal 10 73" xfId="1791"/>
    <cellStyle name="Normal 10 74" xfId="1792"/>
    <cellStyle name="Normal 10 75" xfId="1793"/>
    <cellStyle name="Normal 10 76" xfId="1794"/>
    <cellStyle name="Normal 10 77" xfId="1795"/>
    <cellStyle name="Normal 10 78" xfId="1796"/>
    <cellStyle name="Normal 10 79" xfId="1797"/>
    <cellStyle name="Normal 10 8" xfId="1798"/>
    <cellStyle name="Normal 10 80" xfId="1799"/>
    <cellStyle name="Normal 10 81" xfId="1800"/>
    <cellStyle name="Normal 10 82" xfId="1801"/>
    <cellStyle name="Normal 10 83" xfId="1802"/>
    <cellStyle name="Normal 10 84" xfId="1803"/>
    <cellStyle name="Normal 10 85" xfId="1804"/>
    <cellStyle name="Normal 10 86" xfId="1805"/>
    <cellStyle name="Normal 10 87" xfId="1806"/>
    <cellStyle name="Normal 10 88" xfId="1807"/>
    <cellStyle name="Normal 10 89" xfId="1808"/>
    <cellStyle name="Normal 10 9" xfId="1809"/>
    <cellStyle name="Normal 10 90" xfId="1810"/>
    <cellStyle name="Normal 10 91" xfId="1811"/>
    <cellStyle name="Normal 10 92" xfId="1812"/>
    <cellStyle name="Normal 10 93" xfId="1813"/>
    <cellStyle name="Normal 10 94" xfId="1814"/>
    <cellStyle name="Normal 10 95" xfId="1815"/>
    <cellStyle name="Normal 10 96" xfId="1816"/>
    <cellStyle name="Normal 10 97" xfId="1817"/>
    <cellStyle name="Normal 10 98" xfId="1818"/>
    <cellStyle name="Normal 10 99" xfId="1819"/>
    <cellStyle name="Normal 100" xfId="1820"/>
    <cellStyle name="Normal 100 2" xfId="1821"/>
    <cellStyle name="Normal 100 3" xfId="1822"/>
    <cellStyle name="Normal 100 4" xfId="1823"/>
    <cellStyle name="Normal 100 5" xfId="1824"/>
    <cellStyle name="Normal 100 6" xfId="1825"/>
    <cellStyle name="Normal 101" xfId="1826"/>
    <cellStyle name="Normal 101 2" xfId="1827"/>
    <cellStyle name="Normal 101 3" xfId="1828"/>
    <cellStyle name="Normal 101 4" xfId="1829"/>
    <cellStyle name="Normal 101 5" xfId="1830"/>
    <cellStyle name="Normal 101 6" xfId="1831"/>
    <cellStyle name="Normal 102" xfId="1832"/>
    <cellStyle name="Normal 102 2" xfId="1833"/>
    <cellStyle name="Normal 102 3" xfId="1834"/>
    <cellStyle name="Normal 102 4" xfId="1835"/>
    <cellStyle name="Normal 102 5" xfId="1836"/>
    <cellStyle name="Normal 102 6" xfId="1837"/>
    <cellStyle name="Normal 103" xfId="1838"/>
    <cellStyle name="Normal 103 2" xfId="1839"/>
    <cellStyle name="Normal 103 3" xfId="1840"/>
    <cellStyle name="Normal 103 4" xfId="1841"/>
    <cellStyle name="Normal 103 5" xfId="1842"/>
    <cellStyle name="Normal 103 6" xfId="1843"/>
    <cellStyle name="Normal 104" xfId="1844"/>
    <cellStyle name="Normal 104 2" xfId="1845"/>
    <cellStyle name="Normal 104 3" xfId="1846"/>
    <cellStyle name="Normal 104 4" xfId="1847"/>
    <cellStyle name="Normal 104 5" xfId="1848"/>
    <cellStyle name="Normal 104 6" xfId="1849"/>
    <cellStyle name="Normal 105" xfId="1850"/>
    <cellStyle name="Normal 105 2" xfId="1851"/>
    <cellStyle name="Normal 105 3" xfId="1852"/>
    <cellStyle name="Normal 105 4" xfId="1853"/>
    <cellStyle name="Normal 105 5" xfId="1854"/>
    <cellStyle name="Normal 105 6" xfId="1855"/>
    <cellStyle name="Normal 106" xfId="1856"/>
    <cellStyle name="Normal 106 2" xfId="1857"/>
    <cellStyle name="Normal 106 3" xfId="1858"/>
    <cellStyle name="Normal 106 4" xfId="1859"/>
    <cellStyle name="Normal 106 5" xfId="1860"/>
    <cellStyle name="Normal 106 6" xfId="1861"/>
    <cellStyle name="Normal 107" xfId="1862"/>
    <cellStyle name="Normal 107 2" xfId="1863"/>
    <cellStyle name="Normal 107 3" xfId="1864"/>
    <cellStyle name="Normal 107 4" xfId="1865"/>
    <cellStyle name="Normal 107 5" xfId="1866"/>
    <cellStyle name="Normal 107 6" xfId="1867"/>
    <cellStyle name="Normal 108" xfId="1868"/>
    <cellStyle name="Normal 108 2" xfId="1869"/>
    <cellStyle name="Normal 108 3" xfId="1870"/>
    <cellStyle name="Normal 108 4" xfId="1871"/>
    <cellStyle name="Normal 108 5" xfId="1872"/>
    <cellStyle name="Normal 108 6" xfId="1873"/>
    <cellStyle name="Normal 109" xfId="1874"/>
    <cellStyle name="Normal 109 2" xfId="1875"/>
    <cellStyle name="Normal 109 3" xfId="1876"/>
    <cellStyle name="Normal 109 4" xfId="1877"/>
    <cellStyle name="Normal 109 5" xfId="1878"/>
    <cellStyle name="Normal 109 6" xfId="1879"/>
    <cellStyle name="Normal 11" xfId="1880"/>
    <cellStyle name="Normal 11 2" xfId="1881"/>
    <cellStyle name="Normal 11 2 2" xfId="1882"/>
    <cellStyle name="Normal 11 2 2 2" xfId="1883"/>
    <cellStyle name="Normal 11 2 2 2 2" xfId="1884"/>
    <cellStyle name="Normal 11 2 2 3" xfId="1885"/>
    <cellStyle name="Normal 11 2 3" xfId="1886"/>
    <cellStyle name="Normal 11 2 3 2" xfId="1887"/>
    <cellStyle name="Normal 11 2 4" xfId="1888"/>
    <cellStyle name="Normal 11 3" xfId="1889"/>
    <cellStyle name="Normal 11 3 2" xfId="1890"/>
    <cellStyle name="Normal 11 3 2 2" xfId="1891"/>
    <cellStyle name="Normal 11 3 3" xfId="1892"/>
    <cellStyle name="Normal 11 4" xfId="1893"/>
    <cellStyle name="Normal 11 4 2" xfId="1894"/>
    <cellStyle name="Normal 11 5" xfId="1895"/>
    <cellStyle name="Normal 11 6" xfId="1896"/>
    <cellStyle name="Normal 110" xfId="1897"/>
    <cellStyle name="Normal 110 2" xfId="1898"/>
    <cellStyle name="Normal 110 3" xfId="1899"/>
    <cellStyle name="Normal 110 4" xfId="1900"/>
    <cellStyle name="Normal 110 5" xfId="1901"/>
    <cellStyle name="Normal 110 6" xfId="1902"/>
    <cellStyle name="Normal 111" xfId="1903"/>
    <cellStyle name="Normal 111 2" xfId="1904"/>
    <cellStyle name="Normal 111 3" xfId="1905"/>
    <cellStyle name="Normal 111 4" xfId="1906"/>
    <cellStyle name="Normal 111 5" xfId="1907"/>
    <cellStyle name="Normal 111 6" xfId="1908"/>
    <cellStyle name="Normal 112" xfId="1909"/>
    <cellStyle name="Normal 112 2" xfId="1910"/>
    <cellStyle name="Normal 112 3" xfId="1911"/>
    <cellStyle name="Normal 112 4" xfId="1912"/>
    <cellStyle name="Normal 112 5" xfId="1913"/>
    <cellStyle name="Normal 112 6" xfId="1914"/>
    <cellStyle name="Normal 113" xfId="1915"/>
    <cellStyle name="Normal 113 2" xfId="1916"/>
    <cellStyle name="Normal 113 3" xfId="1917"/>
    <cellStyle name="Normal 113 4" xfId="1918"/>
    <cellStyle name="Normal 113 5" xfId="1919"/>
    <cellStyle name="Normal 113 6" xfId="1920"/>
    <cellStyle name="Normal 114" xfId="1921"/>
    <cellStyle name="Normal 114 2" xfId="1922"/>
    <cellStyle name="Normal 114 3" xfId="1923"/>
    <cellStyle name="Normal 114 4" xfId="1924"/>
    <cellStyle name="Normal 114 5" xfId="1925"/>
    <cellStyle name="Normal 114 6" xfId="1926"/>
    <cellStyle name="Normal 115" xfId="1927"/>
    <cellStyle name="Normal 115 2" xfId="1928"/>
    <cellStyle name="Normal 115 3" xfId="1929"/>
    <cellStyle name="Normal 115 4" xfId="1930"/>
    <cellStyle name="Normal 115 5" xfId="1931"/>
    <cellStyle name="Normal 115 6" xfId="1932"/>
    <cellStyle name="Normal 116" xfId="1933"/>
    <cellStyle name="Normal 116 2" xfId="1934"/>
    <cellStyle name="Normal 116 3" xfId="1935"/>
    <cellStyle name="Normal 116 4" xfId="1936"/>
    <cellStyle name="Normal 116 5" xfId="1937"/>
    <cellStyle name="Normal 116 6" xfId="1938"/>
    <cellStyle name="Normal 117" xfId="1939"/>
    <cellStyle name="Normal 117 2" xfId="1940"/>
    <cellStyle name="Normal 117 3" xfId="1941"/>
    <cellStyle name="Normal 117 4" xfId="1942"/>
    <cellStyle name="Normal 117 5" xfId="1943"/>
    <cellStyle name="Normal 117 6" xfId="1944"/>
    <cellStyle name="Normal 118" xfId="1945"/>
    <cellStyle name="Normal 118 2" xfId="1946"/>
    <cellStyle name="Normal 118 3" xfId="1947"/>
    <cellStyle name="Normal 118 4" xfId="1948"/>
    <cellStyle name="Normal 118 5" xfId="1949"/>
    <cellStyle name="Normal 118 6" xfId="1950"/>
    <cellStyle name="Normal 119" xfId="1951"/>
    <cellStyle name="Normal 119 2" xfId="1952"/>
    <cellStyle name="Normal 119 2 2" xfId="1953"/>
    <cellStyle name="Normal 119 2 3" xfId="1954"/>
    <cellStyle name="Normal 119 2 4" xfId="1955"/>
    <cellStyle name="Normal 119 2 5" xfId="1956"/>
    <cellStyle name="Normal 119 2 6" xfId="1957"/>
    <cellStyle name="Normal 119 3" xfId="1958"/>
    <cellStyle name="Normal 119 4" xfId="1959"/>
    <cellStyle name="Normal 119 5" xfId="1960"/>
    <cellStyle name="Normal 119 6" xfId="1961"/>
    <cellStyle name="Normal 12" xfId="1962"/>
    <cellStyle name="Normal 12 2" xfId="1963"/>
    <cellStyle name="Normal 12 2 2" xfId="1964"/>
    <cellStyle name="Normal 12 2 2 2" xfId="1965"/>
    <cellStyle name="Normal 12 2 2 2 2" xfId="1966"/>
    <cellStyle name="Normal 12 2 2 3" xfId="1967"/>
    <cellStyle name="Normal 12 2 3" xfId="1968"/>
    <cellStyle name="Normal 12 2 3 2" xfId="1969"/>
    <cellStyle name="Normal 12 2 4" xfId="1970"/>
    <cellStyle name="Normal 12 3" xfId="1971"/>
    <cellStyle name="Normal 12 3 2" xfId="1972"/>
    <cellStyle name="Normal 12 3 2 2" xfId="1973"/>
    <cellStyle name="Normal 12 3 3" xfId="1974"/>
    <cellStyle name="Normal 12 4" xfId="1975"/>
    <cellStyle name="Normal 12 4 2" xfId="1976"/>
    <cellStyle name="Normal 12 5" xfId="1977"/>
    <cellStyle name="Normal 12 6" xfId="1978"/>
    <cellStyle name="Normal 120" xfId="1979"/>
    <cellStyle name="Normal 121" xfId="1980"/>
    <cellStyle name="Normal 122" xfId="1981"/>
    <cellStyle name="Normal 122 2" xfId="1982"/>
    <cellStyle name="Normal 122 3" xfId="1983"/>
    <cellStyle name="Normal 122 4" xfId="1984"/>
    <cellStyle name="Normal 122 5" xfId="1985"/>
    <cellStyle name="Normal 122 6" xfId="1986"/>
    <cellStyle name="Normal 123" xfId="1987"/>
    <cellStyle name="Normal 123 2" xfId="1988"/>
    <cellStyle name="Normal 123 3" xfId="1989"/>
    <cellStyle name="Normal 123 4" xfId="1990"/>
    <cellStyle name="Normal 123 5" xfId="1991"/>
    <cellStyle name="Normal 123 6" xfId="1992"/>
    <cellStyle name="Normal 124" xfId="1993"/>
    <cellStyle name="Normal 124 2" xfId="1994"/>
    <cellStyle name="Normal 124 3" xfId="1995"/>
    <cellStyle name="Normal 124 4" xfId="1996"/>
    <cellStyle name="Normal 124 5" xfId="1997"/>
    <cellStyle name="Normal 124 6" xfId="1998"/>
    <cellStyle name="Normal 125" xfId="1999"/>
    <cellStyle name="Normal 125 2" xfId="2000"/>
    <cellStyle name="Normal 125 3" xfId="2001"/>
    <cellStyle name="Normal 125 4" xfId="2002"/>
    <cellStyle name="Normal 125 5" xfId="2003"/>
    <cellStyle name="Normal 125 6" xfId="2004"/>
    <cellStyle name="Normal 126" xfId="2005"/>
    <cellStyle name="Normal 126 2" xfId="2006"/>
    <cellStyle name="Normal 126 3" xfId="2007"/>
    <cellStyle name="Normal 126 4" xfId="2008"/>
    <cellStyle name="Normal 126 5" xfId="2009"/>
    <cellStyle name="Normal 126 6" xfId="2010"/>
    <cellStyle name="Normal 127" xfId="2011"/>
    <cellStyle name="Normal 127 2" xfId="2012"/>
    <cellStyle name="Normal 127 3" xfId="2013"/>
    <cellStyle name="Normal 127 4" xfId="2014"/>
    <cellStyle name="Normal 127 5" xfId="2015"/>
    <cellStyle name="Normal 127 6" xfId="2016"/>
    <cellStyle name="Normal 128" xfId="2017"/>
    <cellStyle name="Normal 128 2" xfId="2018"/>
    <cellStyle name="Normal 128 3" xfId="2019"/>
    <cellStyle name="Normal 128 4" xfId="2020"/>
    <cellStyle name="Normal 128 5" xfId="2021"/>
    <cellStyle name="Normal 128 6" xfId="2022"/>
    <cellStyle name="Normal 129" xfId="2023"/>
    <cellStyle name="Normal 129 2" xfId="2024"/>
    <cellStyle name="Normal 129 3" xfId="2025"/>
    <cellStyle name="Normal 129 4" xfId="2026"/>
    <cellStyle name="Normal 129 5" xfId="2027"/>
    <cellStyle name="Normal 129 6" xfId="2028"/>
    <cellStyle name="Normal 13" xfId="2029"/>
    <cellStyle name="Normal 13 2" xfId="2030"/>
    <cellStyle name="Normal 13 2 2" xfId="2031"/>
    <cellStyle name="Normal 13 2 2 2" xfId="2032"/>
    <cellStyle name="Normal 13 2 2 2 2" xfId="2033"/>
    <cellStyle name="Normal 13 2 2 3" xfId="2034"/>
    <cellStyle name="Normal 13 2 3" xfId="2035"/>
    <cellStyle name="Normal 13 2 3 2" xfId="2036"/>
    <cellStyle name="Normal 13 2 4" xfId="2037"/>
    <cellStyle name="Normal 13 3" xfId="2038"/>
    <cellStyle name="Normal 13 3 2" xfId="2039"/>
    <cellStyle name="Normal 13 3 2 2" xfId="2040"/>
    <cellStyle name="Normal 13 3 3" xfId="2041"/>
    <cellStyle name="Normal 13 4" xfId="2042"/>
    <cellStyle name="Normal 13 4 2" xfId="2043"/>
    <cellStyle name="Normal 13 5" xfId="2044"/>
    <cellStyle name="Normal 13 6" xfId="2045"/>
    <cellStyle name="Normal 130" xfId="2046"/>
    <cellStyle name="Normal 130 2" xfId="2047"/>
    <cellStyle name="Normal 130 3" xfId="2048"/>
    <cellStyle name="Normal 130 4" xfId="2049"/>
    <cellStyle name="Normal 130 5" xfId="2050"/>
    <cellStyle name="Normal 130 6" xfId="2051"/>
    <cellStyle name="Normal 131" xfId="2052"/>
    <cellStyle name="Normal 131 2" xfId="2053"/>
    <cellStyle name="Normal 131 3" xfId="2054"/>
    <cellStyle name="Normal 131 4" xfId="2055"/>
    <cellStyle name="Normal 131 5" xfId="2056"/>
    <cellStyle name="Normal 131 6" xfId="2057"/>
    <cellStyle name="Normal 132" xfId="2058"/>
    <cellStyle name="Normal 132 2" xfId="2059"/>
    <cellStyle name="Normal 132 3" xfId="2060"/>
    <cellStyle name="Normal 132 4" xfId="2061"/>
    <cellStyle name="Normal 132 5" xfId="2062"/>
    <cellStyle name="Normal 132 6" xfId="2063"/>
    <cellStyle name="Normal 133" xfId="2064"/>
    <cellStyle name="Normal 133 2" xfId="2065"/>
    <cellStyle name="Normal 133 3" xfId="2066"/>
    <cellStyle name="Normal 133 4" xfId="2067"/>
    <cellStyle name="Normal 133 5" xfId="2068"/>
    <cellStyle name="Normal 133 6" xfId="2069"/>
    <cellStyle name="Normal 134" xfId="2070"/>
    <cellStyle name="Normal 134 2" xfId="2071"/>
    <cellStyle name="Normal 134 3" xfId="2072"/>
    <cellStyle name="Normal 134 4" xfId="2073"/>
    <cellStyle name="Normal 134 5" xfId="2074"/>
    <cellStyle name="Normal 134 6" xfId="2075"/>
    <cellStyle name="Normal 135" xfId="2076"/>
    <cellStyle name="Normal 135 2" xfId="2077"/>
    <cellStyle name="Normal 135 3" xfId="2078"/>
    <cellStyle name="Normal 135 4" xfId="2079"/>
    <cellStyle name="Normal 135 5" xfId="2080"/>
    <cellStyle name="Normal 135 6" xfId="2081"/>
    <cellStyle name="Normal 136" xfId="2082"/>
    <cellStyle name="Normal 136 2" xfId="2083"/>
    <cellStyle name="Normal 136 3" xfId="2084"/>
    <cellStyle name="Normal 136 4" xfId="2085"/>
    <cellStyle name="Normal 136 5" xfId="2086"/>
    <cellStyle name="Normal 136 6" xfId="2087"/>
    <cellStyle name="Normal 137" xfId="2088"/>
    <cellStyle name="Normal 137 2" xfId="2089"/>
    <cellStyle name="Normal 137 3" xfId="2090"/>
    <cellStyle name="Normal 137 4" xfId="2091"/>
    <cellStyle name="Normal 137 5" xfId="2092"/>
    <cellStyle name="Normal 137 6" xfId="2093"/>
    <cellStyle name="Normal 138" xfId="2094"/>
    <cellStyle name="Normal 138 2" xfId="2095"/>
    <cellStyle name="Normal 138 3" xfId="2096"/>
    <cellStyle name="Normal 138 4" xfId="2097"/>
    <cellStyle name="Normal 138 5" xfId="2098"/>
    <cellStyle name="Normal 138 6" xfId="2099"/>
    <cellStyle name="Normal 139" xfId="2100"/>
    <cellStyle name="Normal 139 2" xfId="2101"/>
    <cellStyle name="Normal 139 3" xfId="2102"/>
    <cellStyle name="Normal 139 4" xfId="2103"/>
    <cellStyle name="Normal 139 5" xfId="2104"/>
    <cellStyle name="Normal 139 6" xfId="2105"/>
    <cellStyle name="Normal 14" xfId="2106"/>
    <cellStyle name="Normal 14 2" xfId="2107"/>
    <cellStyle name="Normal 14 3" xfId="2108"/>
    <cellStyle name="Normal 14 4" xfId="2109"/>
    <cellStyle name="Normal 14 5" xfId="2110"/>
    <cellStyle name="Normal 14 6" xfId="2111"/>
    <cellStyle name="Normal 14 7" xfId="2112"/>
    <cellStyle name="Normal 140" xfId="2113"/>
    <cellStyle name="Normal 140 2" xfId="2114"/>
    <cellStyle name="Normal 140 3" xfId="2115"/>
    <cellStyle name="Normal 140 4" xfId="2116"/>
    <cellStyle name="Normal 140 5" xfId="2117"/>
    <cellStyle name="Normal 140 6" xfId="2118"/>
    <cellStyle name="Normal 141" xfId="2119"/>
    <cellStyle name="Normal 141 2" xfId="2120"/>
    <cellStyle name="Normal 141 3" xfId="2121"/>
    <cellStyle name="Normal 141 4" xfId="2122"/>
    <cellStyle name="Normal 141 5" xfId="2123"/>
    <cellStyle name="Normal 141 6" xfId="2124"/>
    <cellStyle name="Normal 142" xfId="2125"/>
    <cellStyle name="Normal 142 2" xfId="2126"/>
    <cellStyle name="Normal 142 3" xfId="2127"/>
    <cellStyle name="Normal 142 4" xfId="2128"/>
    <cellStyle name="Normal 142 5" xfId="2129"/>
    <cellStyle name="Normal 142 6" xfId="2130"/>
    <cellStyle name="Normal 143" xfId="2131"/>
    <cellStyle name="Normal 143 2" xfId="2132"/>
    <cellStyle name="Normal 143 3" xfId="2133"/>
    <cellStyle name="Normal 143 4" xfId="2134"/>
    <cellStyle name="Normal 143 5" xfId="2135"/>
    <cellStyle name="Normal 143 6" xfId="2136"/>
    <cellStyle name="Normal 144" xfId="2137"/>
    <cellStyle name="Normal 144 2" xfId="2138"/>
    <cellStyle name="Normal 144 3" xfId="2139"/>
    <cellStyle name="Normal 144 4" xfId="2140"/>
    <cellStyle name="Normal 144 5" xfId="2141"/>
    <cellStyle name="Normal 144 6" xfId="2142"/>
    <cellStyle name="Normal 145" xfId="2143"/>
    <cellStyle name="Normal 145 2" xfId="2144"/>
    <cellStyle name="Normal 145 3" xfId="2145"/>
    <cellStyle name="Normal 145 4" xfId="2146"/>
    <cellStyle name="Normal 145 5" xfId="2147"/>
    <cellStyle name="Normal 145 6" xfId="2148"/>
    <cellStyle name="Normal 146" xfId="2149"/>
    <cellStyle name="Normal 146 2" xfId="2150"/>
    <cellStyle name="Normal 146 3" xfId="2151"/>
    <cellStyle name="Normal 146 4" xfId="2152"/>
    <cellStyle name="Normal 146 5" xfId="2153"/>
    <cellStyle name="Normal 146 6" xfId="2154"/>
    <cellStyle name="Normal 147" xfId="2155"/>
    <cellStyle name="Normal 147 2" xfId="2156"/>
    <cellStyle name="Normal 147 3" xfId="2157"/>
    <cellStyle name="Normal 147 4" xfId="2158"/>
    <cellStyle name="Normal 147 5" xfId="2159"/>
    <cellStyle name="Normal 147 6" xfId="2160"/>
    <cellStyle name="Normal 148" xfId="2161"/>
    <cellStyle name="Normal 148 2" xfId="2162"/>
    <cellStyle name="Normal 148 3" xfId="2163"/>
    <cellStyle name="Normal 148 4" xfId="2164"/>
    <cellStyle name="Normal 148 5" xfId="2165"/>
    <cellStyle name="Normal 148 6" xfId="2166"/>
    <cellStyle name="Normal 149" xfId="2167"/>
    <cellStyle name="Normal 149 10" xfId="2168"/>
    <cellStyle name="Normal 149 11" xfId="2169"/>
    <cellStyle name="Normal 149 12" xfId="2170"/>
    <cellStyle name="Normal 149 13" xfId="2171"/>
    <cellStyle name="Normal 149 14" xfId="2172"/>
    <cellStyle name="Normal 149 15" xfId="2173"/>
    <cellStyle name="Normal 149 16" xfId="2174"/>
    <cellStyle name="Normal 149 17" xfId="2175"/>
    <cellStyle name="Normal 149 18" xfId="2176"/>
    <cellStyle name="Normal 149 19" xfId="2177"/>
    <cellStyle name="Normal 149 2" xfId="2178"/>
    <cellStyle name="Normal 149 2 10" xfId="2179"/>
    <cellStyle name="Normal 149 2 11" xfId="2180"/>
    <cellStyle name="Normal 149 2 12" xfId="2181"/>
    <cellStyle name="Normal 149 2 13" xfId="2182"/>
    <cellStyle name="Normal 149 2 14" xfId="2183"/>
    <cellStyle name="Normal 149 2 15" xfId="2184"/>
    <cellStyle name="Normal 149 2 16" xfId="2185"/>
    <cellStyle name="Normal 149 2 17" xfId="2186"/>
    <cellStyle name="Normal 149 2 18" xfId="2187"/>
    <cellStyle name="Normal 149 2 19" xfId="2188"/>
    <cellStyle name="Normal 149 2 2" xfId="2189"/>
    <cellStyle name="Normal 149 2 2 2" xfId="2190"/>
    <cellStyle name="Normal 149 2 2 2 2" xfId="2191"/>
    <cellStyle name="Normal 149 2 2 2 3" xfId="2192"/>
    <cellStyle name="Normal 149 2 2 2 4" xfId="2193"/>
    <cellStyle name="Normal 149 2 2 3" xfId="2194"/>
    <cellStyle name="Normal 149 2 2 4" xfId="2195"/>
    <cellStyle name="Normal 149 2 20" xfId="2196"/>
    <cellStyle name="Normal 149 2 21" xfId="2197"/>
    <cellStyle name="Normal 149 2 22" xfId="2198"/>
    <cellStyle name="Normal 149 2 23" xfId="2199"/>
    <cellStyle name="Normal 149 2 3" xfId="2200"/>
    <cellStyle name="Normal 149 2 4" xfId="2201"/>
    <cellStyle name="Normal 149 2 5" xfId="2202"/>
    <cellStyle name="Normal 149 2 6" xfId="2203"/>
    <cellStyle name="Normal 149 2 7" xfId="2204"/>
    <cellStyle name="Normal 149 2 8" xfId="2205"/>
    <cellStyle name="Normal 149 2 9" xfId="2206"/>
    <cellStyle name="Normal 149 2_Actuals" xfId="2207"/>
    <cellStyle name="Normal 149 20" xfId="2208"/>
    <cellStyle name="Normal 149 21" xfId="2209"/>
    <cellStyle name="Normal 149 22" xfId="2210"/>
    <cellStyle name="Normal 149 23" xfId="2211"/>
    <cellStyle name="Normal 149 3" xfId="2212"/>
    <cellStyle name="Normal 149 4" xfId="2213"/>
    <cellStyle name="Normal 149 5" xfId="2214"/>
    <cellStyle name="Normal 149 6" xfId="2215"/>
    <cellStyle name="Normal 149 7" xfId="2216"/>
    <cellStyle name="Normal 149 8" xfId="2217"/>
    <cellStyle name="Normal 149 9" xfId="2218"/>
    <cellStyle name="Normal 15" xfId="2219"/>
    <cellStyle name="Normal 15 2" xfId="2220"/>
    <cellStyle name="Normal 15 2 2" xfId="2221"/>
    <cellStyle name="Normal 15 2 2 2" xfId="2222"/>
    <cellStyle name="Normal 15 2 2 2 2" xfId="2223"/>
    <cellStyle name="Normal 15 2 2 3" xfId="2224"/>
    <cellStyle name="Normal 15 2 3" xfId="2225"/>
    <cellStyle name="Normal 15 2 3 2" xfId="2226"/>
    <cellStyle name="Normal 15 2 4" xfId="2227"/>
    <cellStyle name="Normal 15 3" xfId="2228"/>
    <cellStyle name="Normal 15 3 2" xfId="2229"/>
    <cellStyle name="Normal 15 3 2 2" xfId="2230"/>
    <cellStyle name="Normal 15 3 3" xfId="2231"/>
    <cellStyle name="Normal 15 4" xfId="2232"/>
    <cellStyle name="Normal 15 4 2" xfId="2233"/>
    <cellStyle name="Normal 15 5" xfId="2234"/>
    <cellStyle name="Normal 15 6" xfId="2235"/>
    <cellStyle name="Normal 150" xfId="2236"/>
    <cellStyle name="Normal 150 2" xfId="2237"/>
    <cellStyle name="Normal 150 3" xfId="2238"/>
    <cellStyle name="Normal 150 4" xfId="2239"/>
    <cellStyle name="Normal 150 5" xfId="2240"/>
    <cellStyle name="Normal 150 6" xfId="2241"/>
    <cellStyle name="Normal 151" xfId="2242"/>
    <cellStyle name="Normal 151 2" xfId="2243"/>
    <cellStyle name="Normal 151 3" xfId="2244"/>
    <cellStyle name="Normal 151 4" xfId="2245"/>
    <cellStyle name="Normal 151 5" xfId="2246"/>
    <cellStyle name="Normal 151 6" xfId="2247"/>
    <cellStyle name="Normal 152" xfId="2248"/>
    <cellStyle name="Normal 152 2" xfId="2249"/>
    <cellStyle name="Normal 152 3" xfId="2250"/>
    <cellStyle name="Normal 152 4" xfId="2251"/>
    <cellStyle name="Normal 152 5" xfId="2252"/>
    <cellStyle name="Normal 152 6" xfId="2253"/>
    <cellStyle name="Normal 153" xfId="2254"/>
    <cellStyle name="Normal 153 2" xfId="2255"/>
    <cellStyle name="Normal 153 3" xfId="2256"/>
    <cellStyle name="Normal 153 4" xfId="2257"/>
    <cellStyle name="Normal 153 5" xfId="2258"/>
    <cellStyle name="Normal 153 6" xfId="2259"/>
    <cellStyle name="Normal 154" xfId="2260"/>
    <cellStyle name="Normal 154 2" xfId="2261"/>
    <cellStyle name="Normal 154 3" xfId="2262"/>
    <cellStyle name="Normal 154 4" xfId="2263"/>
    <cellStyle name="Normal 154 5" xfId="2264"/>
    <cellStyle name="Normal 154 6" xfId="2265"/>
    <cellStyle name="Normal 155" xfId="2266"/>
    <cellStyle name="Normal 156" xfId="2267"/>
    <cellStyle name="Normal 157" xfId="2268"/>
    <cellStyle name="Normal 158" xfId="2269"/>
    <cellStyle name="Normal 158 2" xfId="2270"/>
    <cellStyle name="Normal 158 3" xfId="2271"/>
    <cellStyle name="Normal 158 4" xfId="2272"/>
    <cellStyle name="Normal 158 5" xfId="2273"/>
    <cellStyle name="Normal 158 6" xfId="2274"/>
    <cellStyle name="Normal 159" xfId="2275"/>
    <cellStyle name="Normal 16" xfId="2276"/>
    <cellStyle name="Normal 16 2" xfId="2277"/>
    <cellStyle name="Normal 16 3" xfId="2278"/>
    <cellStyle name="Normal 16 4" xfId="2279"/>
    <cellStyle name="Normal 16 5" xfId="2280"/>
    <cellStyle name="Normal 16 6" xfId="2281"/>
    <cellStyle name="Normal 16 7" xfId="2282"/>
    <cellStyle name="Normal 160" xfId="2283"/>
    <cellStyle name="Normal 161" xfId="2284"/>
    <cellStyle name="Normal 162" xfId="2285"/>
    <cellStyle name="Normal 163" xfId="2286"/>
    <cellStyle name="Normal 164" xfId="2287"/>
    <cellStyle name="Normal 165" xfId="2288"/>
    <cellStyle name="Normal 166" xfId="2289"/>
    <cellStyle name="Normal 167" xfId="1"/>
    <cellStyle name="Normal 168" xfId="2290"/>
    <cellStyle name="Normal 169" xfId="2291"/>
    <cellStyle name="Normal 17" xfId="2292"/>
    <cellStyle name="Normal 17 2" xfId="2293"/>
    <cellStyle name="Normal 17 3" xfId="2294"/>
    <cellStyle name="Normal 17 4" xfId="2295"/>
    <cellStyle name="Normal 17 5" xfId="2296"/>
    <cellStyle name="Normal 17 6" xfId="2297"/>
    <cellStyle name="Normal 170" xfId="2298"/>
    <cellStyle name="Normal 171" xfId="2299"/>
    <cellStyle name="Normal 172" xfId="2300"/>
    <cellStyle name="Normal 18" xfId="2301"/>
    <cellStyle name="Normal 18 2" xfId="2302"/>
    <cellStyle name="Normal 18 3" xfId="2303"/>
    <cellStyle name="Normal 18 4" xfId="2304"/>
    <cellStyle name="Normal 18 5" xfId="2305"/>
    <cellStyle name="Normal 18 6" xfId="2306"/>
    <cellStyle name="Normal 19" xfId="2307"/>
    <cellStyle name="Normal 19 2" xfId="2308"/>
    <cellStyle name="Normal 19 3" xfId="2309"/>
    <cellStyle name="Normal 19 4" xfId="2310"/>
    <cellStyle name="Normal 19 5" xfId="2311"/>
    <cellStyle name="Normal 19 6" xfId="2312"/>
    <cellStyle name="Normal 2" xfId="2313"/>
    <cellStyle name="Normal 2 10" xfId="2314"/>
    <cellStyle name="Normal 2 10 2" xfId="2315"/>
    <cellStyle name="Normal 2 10 3" xfId="2316"/>
    <cellStyle name="Normal 2 10 3 2" xfId="2317"/>
    <cellStyle name="Normal 2 10 4" xfId="2318"/>
    <cellStyle name="Normal 2 10 4 2" xfId="2319"/>
    <cellStyle name="Normal 2 10 5" xfId="2320"/>
    <cellStyle name="Normal 2 10 5 2" xfId="2321"/>
    <cellStyle name="Normal 2 11" xfId="2322"/>
    <cellStyle name="Normal 2 12" xfId="2323"/>
    <cellStyle name="Normal 2 12 2" xfId="2324"/>
    <cellStyle name="Normal 2 12 3" xfId="2325"/>
    <cellStyle name="Normal 2 12 4" xfId="2326"/>
    <cellStyle name="Normal 2 12 5" xfId="2327"/>
    <cellStyle name="Normal 2 13" xfId="2328"/>
    <cellStyle name="Normal 2 13 2" xfId="2329"/>
    <cellStyle name="Normal 2 13 3" xfId="2330"/>
    <cellStyle name="Normal 2 13 4" xfId="2331"/>
    <cellStyle name="Normal 2 13 5" xfId="2332"/>
    <cellStyle name="Normal 2 14" xfId="2333"/>
    <cellStyle name="Normal 2 14 2" xfId="2334"/>
    <cellStyle name="Normal 2 14 3" xfId="2335"/>
    <cellStyle name="Normal 2 14 4" xfId="2336"/>
    <cellStyle name="Normal 2 14 5" xfId="2337"/>
    <cellStyle name="Normal 2 15" xfId="2338"/>
    <cellStyle name="Normal 2 15 2" xfId="2339"/>
    <cellStyle name="Normal 2 15 3" xfId="2340"/>
    <cellStyle name="Normal 2 15 4" xfId="2341"/>
    <cellStyle name="Normal 2 15 5" xfId="2342"/>
    <cellStyle name="Normal 2 16" xfId="2343"/>
    <cellStyle name="Normal 2 16 2" xfId="2344"/>
    <cellStyle name="Normal 2 17" xfId="2345"/>
    <cellStyle name="Normal 2 17 2" xfId="2346"/>
    <cellStyle name="Normal 2 18" xfId="2347"/>
    <cellStyle name="Normal 2 18 2" xfId="2348"/>
    <cellStyle name="Normal 2 19" xfId="2349"/>
    <cellStyle name="Normal 2 19 2" xfId="2350"/>
    <cellStyle name="Normal 2 2" xfId="2351"/>
    <cellStyle name="Normal 2 2 2" xfId="2352"/>
    <cellStyle name="Normal 2 2 2 2" xfId="2353"/>
    <cellStyle name="Normal 2 2 2 2 2" xfId="2354"/>
    <cellStyle name="Normal 2 2 2 2 3" xfId="2355"/>
    <cellStyle name="Normal 2 2 2 2 4" xfId="2356"/>
    <cellStyle name="Normal 2 2 2 2 5" xfId="2357"/>
    <cellStyle name="Normal 2 2 2 2 6" xfId="2358"/>
    <cellStyle name="Normal 2 2 2 3" xfId="2359"/>
    <cellStyle name="Normal 2 2 2 4" xfId="2360"/>
    <cellStyle name="Normal 2 2 2 5" xfId="2361"/>
    <cellStyle name="Normal 2 2 2 6" xfId="2362"/>
    <cellStyle name="Normal 2 2 3" xfId="2363"/>
    <cellStyle name="Normal 2 2 4" xfId="2364"/>
    <cellStyle name="Normal 2 2 5" xfId="2365"/>
    <cellStyle name="Normal 2 20" xfId="2366"/>
    <cellStyle name="Normal 2 20 2" xfId="2367"/>
    <cellStyle name="Normal 2 21" xfId="2368"/>
    <cellStyle name="Normal 2 21 2" xfId="2369"/>
    <cellStyle name="Normal 2 22" xfId="2370"/>
    <cellStyle name="Normal 2 22 2" xfId="2371"/>
    <cellStyle name="Normal 2 23" xfId="2372"/>
    <cellStyle name="Normal 2 23 2" xfId="2373"/>
    <cellStyle name="Normal 2 24" xfId="2374"/>
    <cellStyle name="Normal 2 24 2" xfId="2375"/>
    <cellStyle name="Normal 2 25" xfId="2376"/>
    <cellStyle name="Normal 2 25 2" xfId="2377"/>
    <cellStyle name="Normal 2 26" xfId="2378"/>
    <cellStyle name="Normal 2 26 2" xfId="2379"/>
    <cellStyle name="Normal 2 27" xfId="2380"/>
    <cellStyle name="Normal 2 27 2" xfId="2381"/>
    <cellStyle name="Normal 2 28" xfId="2382"/>
    <cellStyle name="Normal 2 28 2" xfId="2383"/>
    <cellStyle name="Normal 2 29" xfId="2384"/>
    <cellStyle name="Normal 2 29 2" xfId="2385"/>
    <cellStyle name="Normal 2 3" xfId="2386"/>
    <cellStyle name="Normal 2 3 10" xfId="2387"/>
    <cellStyle name="Normal 2 3 11" xfId="2388"/>
    <cellStyle name="Normal 2 3 12" xfId="2389"/>
    <cellStyle name="Normal 2 3 13" xfId="2390"/>
    <cellStyle name="Normal 2 3 14" xfId="2391"/>
    <cellStyle name="Normal 2 3 15" xfId="2392"/>
    <cellStyle name="Normal 2 3 16" xfId="2393"/>
    <cellStyle name="Normal 2 3 17" xfId="2394"/>
    <cellStyle name="Normal 2 3 18" xfId="2395"/>
    <cellStyle name="Normal 2 3 19" xfId="2396"/>
    <cellStyle name="Normal 2 3 2" xfId="2397"/>
    <cellStyle name="Normal 2 3 2 2" xfId="2398"/>
    <cellStyle name="Normal 2 3 2 2 2" xfId="2399"/>
    <cellStyle name="Normal 2 3 2 2 3" xfId="2400"/>
    <cellStyle name="Normal 2 3 2 2 4" xfId="2401"/>
    <cellStyle name="Normal 2 3 2 3" xfId="2402"/>
    <cellStyle name="Normal 2 3 2 4" xfId="2403"/>
    <cellStyle name="Normal 2 3 20" xfId="2404"/>
    <cellStyle name="Normal 2 3 21" xfId="2405"/>
    <cellStyle name="Normal 2 3 22" xfId="2406"/>
    <cellStyle name="Normal 2 3 23" xfId="2407"/>
    <cellStyle name="Normal 2 3 3" xfId="2408"/>
    <cellStyle name="Normal 2 3 4" xfId="2409"/>
    <cellStyle name="Normal 2 3 5" xfId="2410"/>
    <cellStyle name="Normal 2 3 6" xfId="2411"/>
    <cellStyle name="Normal 2 3 7" xfId="2412"/>
    <cellStyle name="Normal 2 3 8" xfId="2413"/>
    <cellStyle name="Normal 2 3 9" xfId="2414"/>
    <cellStyle name="Normal 2 3_Actuals" xfId="2415"/>
    <cellStyle name="Normal 2 30" xfId="2416"/>
    <cellStyle name="Normal 2 30 2" xfId="2417"/>
    <cellStyle name="Normal 2 31" xfId="2418"/>
    <cellStyle name="Normal 2 31 2" xfId="2419"/>
    <cellStyle name="Normal 2 32" xfId="2420"/>
    <cellStyle name="Normal 2 32 2" xfId="2421"/>
    <cellStyle name="Normal 2 33" xfId="2422"/>
    <cellStyle name="Normal 2 33 2" xfId="2423"/>
    <cellStyle name="Normal 2 34" xfId="2424"/>
    <cellStyle name="Normal 2 34 2" xfId="2425"/>
    <cellStyle name="Normal 2 35" xfId="2426"/>
    <cellStyle name="Normal 2 35 2" xfId="2427"/>
    <cellStyle name="Normal 2 36" xfId="2428"/>
    <cellStyle name="Normal 2 36 2" xfId="2429"/>
    <cellStyle name="Normal 2 37" xfId="2430"/>
    <cellStyle name="Normal 2 37 2" xfId="2431"/>
    <cellStyle name="Normal 2 38" xfId="2432"/>
    <cellStyle name="Normal 2 38 2" xfId="2433"/>
    <cellStyle name="Normal 2 39" xfId="2434"/>
    <cellStyle name="Normal 2 39 2" xfId="2435"/>
    <cellStyle name="Normal 2 4" xfId="2436"/>
    <cellStyle name="Normal 2 4 2" xfId="2437"/>
    <cellStyle name="Normal 2 4 3" xfId="2438"/>
    <cellStyle name="Normal 2 4 4" xfId="2439"/>
    <cellStyle name="Normal 2 4 5" xfId="2440"/>
    <cellStyle name="Normal 2 40" xfId="2441"/>
    <cellStyle name="Normal 2 40 2" xfId="2442"/>
    <cellStyle name="Normal 2 41" xfId="2443"/>
    <cellStyle name="Normal 2 41 2" xfId="2444"/>
    <cellStyle name="Normal 2 42" xfId="2445"/>
    <cellStyle name="Normal 2 42 2" xfId="2446"/>
    <cellStyle name="Normal 2 43" xfId="2447"/>
    <cellStyle name="Normal 2 43 2" xfId="2448"/>
    <cellStyle name="Normal 2 44" xfId="2449"/>
    <cellStyle name="Normal 2 44 2" xfId="2450"/>
    <cellStyle name="Normal 2 45" xfId="2451"/>
    <cellStyle name="Normal 2 45 2" xfId="2452"/>
    <cellStyle name="Normal 2 46" xfId="2453"/>
    <cellStyle name="Normal 2 46 2" xfId="2454"/>
    <cellStyle name="Normal 2 47" xfId="2455"/>
    <cellStyle name="Normal 2 47 2" xfId="2456"/>
    <cellStyle name="Normal 2 48" xfId="2457"/>
    <cellStyle name="Normal 2 48 2" xfId="2458"/>
    <cellStyle name="Normal 2 49" xfId="2459"/>
    <cellStyle name="Normal 2 49 2" xfId="2460"/>
    <cellStyle name="Normal 2 5" xfId="2461"/>
    <cellStyle name="Normal 2 5 2" xfId="2462"/>
    <cellStyle name="Normal 2 5 2 2" xfId="2463"/>
    <cellStyle name="Normal 2 5 2 3" xfId="2464"/>
    <cellStyle name="Normal 2 5 2 4" xfId="2465"/>
    <cellStyle name="Normal 2 5 3" xfId="2466"/>
    <cellStyle name="Normal 2 5 4" xfId="2467"/>
    <cellStyle name="Normal 2 5 5" xfId="2468"/>
    <cellStyle name="Normal 2 50" xfId="2469"/>
    <cellStyle name="Normal 2 50 2" xfId="2470"/>
    <cellStyle name="Normal 2 51" xfId="2471"/>
    <cellStyle name="Normal 2 51 2" xfId="2472"/>
    <cellStyle name="Normal 2 52" xfId="2473"/>
    <cellStyle name="Normal 2 52 2" xfId="2474"/>
    <cellStyle name="Normal 2 53" xfId="2475"/>
    <cellStyle name="Normal 2 53 2" xfId="2476"/>
    <cellStyle name="Normal 2 54" xfId="2477"/>
    <cellStyle name="Normal 2 54 2" xfId="2478"/>
    <cellStyle name="Normal 2 55" xfId="2479"/>
    <cellStyle name="Normal 2 55 2" xfId="2480"/>
    <cellStyle name="Normal 2 56" xfId="2481"/>
    <cellStyle name="Normal 2 56 2" xfId="2482"/>
    <cellStyle name="Normal 2 57" xfId="2483"/>
    <cellStyle name="Normal 2 57 2" xfId="2484"/>
    <cellStyle name="Normal 2 57 2 2" xfId="2485"/>
    <cellStyle name="Normal 2 57 2 2 2" xfId="2486"/>
    <cellStyle name="Normal 2 57 2 3" xfId="2487"/>
    <cellStyle name="Normal 2 57 3" xfId="2488"/>
    <cellStyle name="Normal 2 57 3 2" xfId="2489"/>
    <cellStyle name="Normal 2 57 4" xfId="2490"/>
    <cellStyle name="Normal 2 58" xfId="2491"/>
    <cellStyle name="Normal 2 58 2" xfId="2492"/>
    <cellStyle name="Normal 2 59" xfId="2493"/>
    <cellStyle name="Normal 2 59 2" xfId="2494"/>
    <cellStyle name="Normal 2 6" xfId="2495"/>
    <cellStyle name="Normal 2 6 2" xfId="2496"/>
    <cellStyle name="Normal 2 6 3" xfId="2497"/>
    <cellStyle name="Normal 2 6 4" xfId="2498"/>
    <cellStyle name="Normal 2 6 5" xfId="2499"/>
    <cellStyle name="Normal 2 60" xfId="2500"/>
    <cellStyle name="Normal 2 60 2" xfId="2501"/>
    <cellStyle name="Normal 2 60 2 2" xfId="2502"/>
    <cellStyle name="Normal 2 60 3" xfId="2503"/>
    <cellStyle name="Normal 2 61" xfId="2504"/>
    <cellStyle name="Normal 2 61 2" xfId="2505"/>
    <cellStyle name="Normal 2 62" xfId="2506"/>
    <cellStyle name="Normal 2 62 2" xfId="2507"/>
    <cellStyle name="Normal 2 63" xfId="2508"/>
    <cellStyle name="Normal 2 63 2" xfId="2509"/>
    <cellStyle name="Normal 2 64" xfId="2510"/>
    <cellStyle name="Normal 2 64 2" xfId="2511"/>
    <cellStyle name="Normal 2 65" xfId="2512"/>
    <cellStyle name="Normal 2 66" xfId="2513"/>
    <cellStyle name="Normal 2 67" xfId="2514"/>
    <cellStyle name="Normal 2 68" xfId="2515"/>
    <cellStyle name="Normal 2 69" xfId="2516"/>
    <cellStyle name="Normal 2 7" xfId="2517"/>
    <cellStyle name="Normal 2 7 2" xfId="2518"/>
    <cellStyle name="Normal 2 7 3" xfId="2519"/>
    <cellStyle name="Normal 2 7 4" xfId="2520"/>
    <cellStyle name="Normal 2 7 5" xfId="2521"/>
    <cellStyle name="Normal 2 70" xfId="2522"/>
    <cellStyle name="Normal 2 71" xfId="2523"/>
    <cellStyle name="Normal 2 72" xfId="2524"/>
    <cellStyle name="Normal 2 73" xfId="2525"/>
    <cellStyle name="Normal 2 74" xfId="2526"/>
    <cellStyle name="Normal 2 75" xfId="2527"/>
    <cellStyle name="Normal 2 76" xfId="2528"/>
    <cellStyle name="Normal 2 77" xfId="2529"/>
    <cellStyle name="Normal 2 78" xfId="2530"/>
    <cellStyle name="Normal 2 79" xfId="2531"/>
    <cellStyle name="Normal 2 8" xfId="2532"/>
    <cellStyle name="Normal 2 8 2" xfId="2533"/>
    <cellStyle name="Normal 2 8 3" xfId="2534"/>
    <cellStyle name="Normal 2 8 4" xfId="2535"/>
    <cellStyle name="Normal 2 8 5" xfId="2536"/>
    <cellStyle name="Normal 2 80" xfId="2537"/>
    <cellStyle name="Normal 2 81" xfId="2538"/>
    <cellStyle name="Normal 2 82" xfId="2539"/>
    <cellStyle name="Normal 2 83" xfId="2540"/>
    <cellStyle name="Normal 2 84" xfId="2541"/>
    <cellStyle name="Normal 2 85" xfId="2542"/>
    <cellStyle name="Normal 2 86" xfId="2543"/>
    <cellStyle name="Normal 2 87" xfId="2544"/>
    <cellStyle name="Normal 2 88" xfId="2545"/>
    <cellStyle name="Normal 2 89" xfId="2546"/>
    <cellStyle name="Normal 2 9" xfId="2547"/>
    <cellStyle name="Normal 2 9 2" xfId="2548"/>
    <cellStyle name="Normal 2 9 3" xfId="2549"/>
    <cellStyle name="Normal 2 9 4" xfId="2550"/>
    <cellStyle name="Normal 2 9 5" xfId="2551"/>
    <cellStyle name="Normal 2 90" xfId="2552"/>
    <cellStyle name="Normal 2_03.06.2016" xfId="2553"/>
    <cellStyle name="Normal 20" xfId="2554"/>
    <cellStyle name="Normal 20 2" xfId="2555"/>
    <cellStyle name="Normal 20 3" xfId="2556"/>
    <cellStyle name="Normal 20 4" xfId="2557"/>
    <cellStyle name="Normal 20 5" xfId="2558"/>
    <cellStyle name="Normal 20 6" xfId="2559"/>
    <cellStyle name="Normal 21" xfId="2560"/>
    <cellStyle name="Normal 21 2" xfId="2561"/>
    <cellStyle name="Normal 21 3" xfId="2562"/>
    <cellStyle name="Normal 21 4" xfId="2563"/>
    <cellStyle name="Normal 21 5" xfId="2564"/>
    <cellStyle name="Normal 21 6" xfId="2565"/>
    <cellStyle name="Normal 22" xfId="2566"/>
    <cellStyle name="Normal 22 2" xfId="2567"/>
    <cellStyle name="Normal 22 3" xfId="2568"/>
    <cellStyle name="Normal 22 4" xfId="2569"/>
    <cellStyle name="Normal 22 5" xfId="2570"/>
    <cellStyle name="Normal 22 6" xfId="2571"/>
    <cellStyle name="Normal 23" xfId="2572"/>
    <cellStyle name="Normal 23 2" xfId="2573"/>
    <cellStyle name="Normal 23 3" xfId="2574"/>
    <cellStyle name="Normal 23 4" xfId="2575"/>
    <cellStyle name="Normal 23 5" xfId="2576"/>
    <cellStyle name="Normal 23 6" xfId="2577"/>
    <cellStyle name="Normal 230" xfId="2578"/>
    <cellStyle name="Normal 230 10" xfId="2579"/>
    <cellStyle name="Normal 230 11" xfId="2580"/>
    <cellStyle name="Normal 230 12" xfId="2581"/>
    <cellStyle name="Normal 230 13" xfId="2582"/>
    <cellStyle name="Normal 230 14" xfId="2583"/>
    <cellStyle name="Normal 230 15" xfId="2584"/>
    <cellStyle name="Normal 230 16" xfId="2585"/>
    <cellStyle name="Normal 230 17" xfId="2586"/>
    <cellStyle name="Normal 230 18" xfId="2587"/>
    <cellStyle name="Normal 230 19" xfId="2588"/>
    <cellStyle name="Normal 230 2" xfId="2589"/>
    <cellStyle name="Normal 230 20" xfId="2590"/>
    <cellStyle name="Normal 230 21" xfId="2591"/>
    <cellStyle name="Normal 230 22" xfId="2592"/>
    <cellStyle name="Normal 230 23" xfId="2593"/>
    <cellStyle name="Normal 230 3" xfId="2594"/>
    <cellStyle name="Normal 230 4" xfId="2595"/>
    <cellStyle name="Normal 230 5" xfId="2596"/>
    <cellStyle name="Normal 230 6" xfId="2597"/>
    <cellStyle name="Normal 230 7" xfId="2598"/>
    <cellStyle name="Normal 230 8" xfId="2599"/>
    <cellStyle name="Normal 230 9" xfId="2600"/>
    <cellStyle name="Normal 232" xfId="2601"/>
    <cellStyle name="Normal 232 10" xfId="2602"/>
    <cellStyle name="Normal 232 11" xfId="2603"/>
    <cellStyle name="Normal 232 12" xfId="2604"/>
    <cellStyle name="Normal 232 13" xfId="2605"/>
    <cellStyle name="Normal 232 14" xfId="2606"/>
    <cellStyle name="Normal 232 15" xfId="2607"/>
    <cellStyle name="Normal 232 16" xfId="2608"/>
    <cellStyle name="Normal 232 17" xfId="2609"/>
    <cellStyle name="Normal 232 18" xfId="2610"/>
    <cellStyle name="Normal 232 19" xfId="2611"/>
    <cellStyle name="Normal 232 2" xfId="2612"/>
    <cellStyle name="Normal 232 20" xfId="2613"/>
    <cellStyle name="Normal 232 21" xfId="2614"/>
    <cellStyle name="Normal 232 22" xfId="2615"/>
    <cellStyle name="Normal 232 23" xfId="2616"/>
    <cellStyle name="Normal 232 3" xfId="2617"/>
    <cellStyle name="Normal 232 4" xfId="2618"/>
    <cellStyle name="Normal 232 5" xfId="2619"/>
    <cellStyle name="Normal 232 6" xfId="2620"/>
    <cellStyle name="Normal 232 7" xfId="2621"/>
    <cellStyle name="Normal 232 8" xfId="2622"/>
    <cellStyle name="Normal 232 9" xfId="2623"/>
    <cellStyle name="Normal 233" xfId="2624"/>
    <cellStyle name="Normal 233 10" xfId="2625"/>
    <cellStyle name="Normal 233 11" xfId="2626"/>
    <cellStyle name="Normal 233 12" xfId="2627"/>
    <cellStyle name="Normal 233 13" xfId="2628"/>
    <cellStyle name="Normal 233 14" xfId="2629"/>
    <cellStyle name="Normal 233 15" xfId="2630"/>
    <cellStyle name="Normal 233 16" xfId="2631"/>
    <cellStyle name="Normal 233 17" xfId="2632"/>
    <cellStyle name="Normal 233 18" xfId="2633"/>
    <cellStyle name="Normal 233 19" xfId="2634"/>
    <cellStyle name="Normal 233 2" xfId="2635"/>
    <cellStyle name="Normal 233 20" xfId="2636"/>
    <cellStyle name="Normal 233 21" xfId="2637"/>
    <cellStyle name="Normal 233 22" xfId="2638"/>
    <cellStyle name="Normal 233 23" xfId="2639"/>
    <cellStyle name="Normal 233 3" xfId="2640"/>
    <cellStyle name="Normal 233 4" xfId="2641"/>
    <cellStyle name="Normal 233 5" xfId="2642"/>
    <cellStyle name="Normal 233 6" xfId="2643"/>
    <cellStyle name="Normal 233 7" xfId="2644"/>
    <cellStyle name="Normal 233 8" xfId="2645"/>
    <cellStyle name="Normal 233 9" xfId="2646"/>
    <cellStyle name="Normal 234" xfId="2647"/>
    <cellStyle name="Normal 234 2" xfId="2648"/>
    <cellStyle name="Normal 236" xfId="2649"/>
    <cellStyle name="Normal 236 2" xfId="2650"/>
    <cellStyle name="Normal 24" xfId="2651"/>
    <cellStyle name="Normal 24 2" xfId="2652"/>
    <cellStyle name="Normal 24 3" xfId="2653"/>
    <cellStyle name="Normal 24 4" xfId="2654"/>
    <cellStyle name="Normal 24 5" xfId="2655"/>
    <cellStyle name="Normal 24 6" xfId="2656"/>
    <cellStyle name="Normal 25" xfId="2657"/>
    <cellStyle name="Normal 25 2" xfId="2658"/>
    <cellStyle name="Normal 25 3" xfId="2659"/>
    <cellStyle name="Normal 25 4" xfId="2660"/>
    <cellStyle name="Normal 25 5" xfId="2661"/>
    <cellStyle name="Normal 25 6" xfId="2662"/>
    <cellStyle name="Normal 26" xfId="2663"/>
    <cellStyle name="Normal 26 2" xfId="2664"/>
    <cellStyle name="Normal 26 3" xfId="2665"/>
    <cellStyle name="Normal 26 4" xfId="2666"/>
    <cellStyle name="Normal 26 5" xfId="2667"/>
    <cellStyle name="Normal 26 6" xfId="2668"/>
    <cellStyle name="Normal 27" xfId="2669"/>
    <cellStyle name="Normal 27 2" xfId="2670"/>
    <cellStyle name="Normal 27 3" xfId="2671"/>
    <cellStyle name="Normal 27 4" xfId="2672"/>
    <cellStyle name="Normal 27 5" xfId="2673"/>
    <cellStyle name="Normal 27 6" xfId="2674"/>
    <cellStyle name="Normal 28" xfId="2675"/>
    <cellStyle name="Normal 28 2" xfId="2676"/>
    <cellStyle name="Normal 28 3" xfId="2677"/>
    <cellStyle name="Normal 28 4" xfId="2678"/>
    <cellStyle name="Normal 28 5" xfId="2679"/>
    <cellStyle name="Normal 28 6" xfId="2680"/>
    <cellStyle name="Normal 29" xfId="2681"/>
    <cellStyle name="Normal 29 2" xfId="2682"/>
    <cellStyle name="Normal 29 3" xfId="2683"/>
    <cellStyle name="Normal 29 4" xfId="2684"/>
    <cellStyle name="Normal 29 5" xfId="2685"/>
    <cellStyle name="Normal 29 6" xfId="2686"/>
    <cellStyle name="Normal 3" xfId="2687"/>
    <cellStyle name="Normal 3 10" xfId="2688"/>
    <cellStyle name="Normal 3 11" xfId="2689"/>
    <cellStyle name="Normal 3 12" xfId="2690"/>
    <cellStyle name="Normal 3 13" xfId="2691"/>
    <cellStyle name="Normal 3 14" xfId="2692"/>
    <cellStyle name="Normal 3 15" xfId="2693"/>
    <cellStyle name="Normal 3 16" xfId="2694"/>
    <cellStyle name="Normal 3 17" xfId="2695"/>
    <cellStyle name="Normal 3 18" xfId="2696"/>
    <cellStyle name="Normal 3 19" xfId="2697"/>
    <cellStyle name="Normal 3 2" xfId="2698"/>
    <cellStyle name="Normal 3 2 2" xfId="2699"/>
    <cellStyle name="Normal 3 2 2 2" xfId="2700"/>
    <cellStyle name="Normal 3 2 2 2 2" xfId="2701"/>
    <cellStyle name="Normal 3 2 2 3" xfId="2702"/>
    <cellStyle name="Normal 3 2 2 4" xfId="2703"/>
    <cellStyle name="Normal 3 2 3" xfId="2704"/>
    <cellStyle name="Normal 3 2 3 2" xfId="2705"/>
    <cellStyle name="Normal 3 2 4" xfId="2706"/>
    <cellStyle name="Normal 3 20" xfId="2707"/>
    <cellStyle name="Normal 3 21" xfId="2708"/>
    <cellStyle name="Normal 3 22" xfId="2709"/>
    <cellStyle name="Normal 3 23" xfId="2710"/>
    <cellStyle name="Normal 3 3" xfId="2711"/>
    <cellStyle name="Normal 3 3 2" xfId="2712"/>
    <cellStyle name="Normal 3 3 2 2" xfId="2713"/>
    <cellStyle name="Normal 3 3 3" xfId="2714"/>
    <cellStyle name="Normal 3 3 4" xfId="2715"/>
    <cellStyle name="Normal 3 3 5" xfId="2716"/>
    <cellStyle name="Normal 3 3 6" xfId="2717"/>
    <cellStyle name="Normal 3 4" xfId="2718"/>
    <cellStyle name="Normal 3 4 2" xfId="2719"/>
    <cellStyle name="Normal 3 5" xfId="2720"/>
    <cellStyle name="Normal 3 6" xfId="2721"/>
    <cellStyle name="Normal 3 7" xfId="2722"/>
    <cellStyle name="Normal 3 8" xfId="2723"/>
    <cellStyle name="Normal 3 9" xfId="2724"/>
    <cellStyle name="Normal 3_Actuals" xfId="2725"/>
    <cellStyle name="Normal 30" xfId="2726"/>
    <cellStyle name="Normal 30 2" xfId="2727"/>
    <cellStyle name="Normal 30 3" xfId="2728"/>
    <cellStyle name="Normal 30 4" xfId="2729"/>
    <cellStyle name="Normal 30 5" xfId="2730"/>
    <cellStyle name="Normal 30 6" xfId="2731"/>
    <cellStyle name="Normal 31" xfId="2732"/>
    <cellStyle name="Normal 31 2" xfId="2733"/>
    <cellStyle name="Normal 31 3" xfId="2734"/>
    <cellStyle name="Normal 31 4" xfId="2735"/>
    <cellStyle name="Normal 31 5" xfId="2736"/>
    <cellStyle name="Normal 31 6" xfId="2737"/>
    <cellStyle name="Normal 32" xfId="2738"/>
    <cellStyle name="Normal 32 2" xfId="2739"/>
    <cellStyle name="Normal 32 3" xfId="2740"/>
    <cellStyle name="Normal 32 4" xfId="2741"/>
    <cellStyle name="Normal 32 5" xfId="2742"/>
    <cellStyle name="Normal 32 6" xfId="2743"/>
    <cellStyle name="Normal 32 7" xfId="2744"/>
    <cellStyle name="Normal 33" xfId="2745"/>
    <cellStyle name="Normal 33 2" xfId="2746"/>
    <cellStyle name="Normal 33 3" xfId="2747"/>
    <cellStyle name="Normal 33 4" xfId="2748"/>
    <cellStyle name="Normal 33 5" xfId="2749"/>
    <cellStyle name="Normal 33 6" xfId="2750"/>
    <cellStyle name="Normal 34" xfId="2751"/>
    <cellStyle name="Normal 34 2" xfId="2752"/>
    <cellStyle name="Normal 34 3" xfId="2753"/>
    <cellStyle name="Normal 34 4" xfId="2754"/>
    <cellStyle name="Normal 34 5" xfId="2755"/>
    <cellStyle name="Normal 34 6" xfId="2756"/>
    <cellStyle name="Normal 35" xfId="2757"/>
    <cellStyle name="Normal 35 2" xfId="2758"/>
    <cellStyle name="Normal 35 3" xfId="2759"/>
    <cellStyle name="Normal 35 4" xfId="2760"/>
    <cellStyle name="Normal 35 5" xfId="2761"/>
    <cellStyle name="Normal 35 6" xfId="2762"/>
    <cellStyle name="Normal 36" xfId="2763"/>
    <cellStyle name="Normal 36 2" xfId="2764"/>
    <cellStyle name="Normal 36 3" xfId="2765"/>
    <cellStyle name="Normal 36 4" xfId="2766"/>
    <cellStyle name="Normal 36 5" xfId="2767"/>
    <cellStyle name="Normal 36 6" xfId="2768"/>
    <cellStyle name="Normal 37" xfId="2769"/>
    <cellStyle name="Normal 37 2" xfId="2770"/>
    <cellStyle name="Normal 37 3" xfId="2771"/>
    <cellStyle name="Normal 37 4" xfId="2772"/>
    <cellStyle name="Normal 37 5" xfId="2773"/>
    <cellStyle name="Normal 37 6" xfId="2774"/>
    <cellStyle name="Normal 38" xfId="2775"/>
    <cellStyle name="Normal 38 2" xfId="2776"/>
    <cellStyle name="Normal 38 3" xfId="2777"/>
    <cellStyle name="Normal 38 4" xfId="2778"/>
    <cellStyle name="Normal 38 5" xfId="2779"/>
    <cellStyle name="Normal 38 6" xfId="2780"/>
    <cellStyle name="Normal 39" xfId="2781"/>
    <cellStyle name="Normal 39 2" xfId="2782"/>
    <cellStyle name="Normal 39 3" xfId="2783"/>
    <cellStyle name="Normal 39 4" xfId="2784"/>
    <cellStyle name="Normal 39 5" xfId="2785"/>
    <cellStyle name="Normal 39 6" xfId="2786"/>
    <cellStyle name="Normal 4" xfId="2787"/>
    <cellStyle name="Normal 4 10" xfId="2788"/>
    <cellStyle name="Normal 4 11" xfId="2789"/>
    <cellStyle name="Normal 4 12" xfId="2790"/>
    <cellStyle name="Normal 4 13" xfId="2791"/>
    <cellStyle name="Normal 4 14" xfId="2792"/>
    <cellStyle name="Normal 4 15" xfId="2793"/>
    <cellStyle name="Normal 4 16" xfId="2794"/>
    <cellStyle name="Normal 4 17" xfId="2795"/>
    <cellStyle name="Normal 4 18" xfId="2796"/>
    <cellStyle name="Normal 4 19" xfId="2797"/>
    <cellStyle name="Normal 4 2" xfId="2798"/>
    <cellStyle name="Normal 4 2 2" xfId="2799"/>
    <cellStyle name="Normal 4 2 2 2" xfId="2800"/>
    <cellStyle name="Normal 4 2 2 2 2" xfId="2801"/>
    <cellStyle name="Normal 4 2 2 3" xfId="2802"/>
    <cellStyle name="Normal 4 2 2 4" xfId="2803"/>
    <cellStyle name="Normal 4 2 3" xfId="2804"/>
    <cellStyle name="Normal 4 2 3 2" xfId="2805"/>
    <cellStyle name="Normal 4 2 4" xfId="2806"/>
    <cellStyle name="Normal 4 20" xfId="2807"/>
    <cellStyle name="Normal 4 21" xfId="2808"/>
    <cellStyle name="Normal 4 22" xfId="2809"/>
    <cellStyle name="Normal 4 23" xfId="2810"/>
    <cellStyle name="Normal 4 3" xfId="2811"/>
    <cellStyle name="Normal 4 3 2" xfId="2812"/>
    <cellStyle name="Normal 4 3 2 2" xfId="2813"/>
    <cellStyle name="Normal 4 3 3" xfId="2814"/>
    <cellStyle name="Normal 4 3 4" xfId="2815"/>
    <cellStyle name="Normal 4 3 5" xfId="2816"/>
    <cellStyle name="Normal 4 3 6" xfId="2817"/>
    <cellStyle name="Normal 4 4" xfId="2818"/>
    <cellStyle name="Normal 4 4 2" xfId="2819"/>
    <cellStyle name="Normal 4 5" xfId="2820"/>
    <cellStyle name="Normal 4 6" xfId="2821"/>
    <cellStyle name="Normal 4 7" xfId="2822"/>
    <cellStyle name="Normal 4 8" xfId="2823"/>
    <cellStyle name="Normal 4 9" xfId="2824"/>
    <cellStyle name="Normal 4_Actuals" xfId="2825"/>
    <cellStyle name="Normal 40" xfId="2826"/>
    <cellStyle name="Normal 40 2" xfId="2827"/>
    <cellStyle name="Normal 40 3" xfId="2828"/>
    <cellStyle name="Normal 40 4" xfId="2829"/>
    <cellStyle name="Normal 40 5" xfId="2830"/>
    <cellStyle name="Normal 40 6" xfId="2831"/>
    <cellStyle name="Normal 41" xfId="2832"/>
    <cellStyle name="Normal 41 2" xfId="2833"/>
    <cellStyle name="Normal 41 3" xfId="2834"/>
    <cellStyle name="Normal 41 4" xfId="2835"/>
    <cellStyle name="Normal 41 5" xfId="2836"/>
    <cellStyle name="Normal 41 6" xfId="2837"/>
    <cellStyle name="Normal 42" xfId="2838"/>
    <cellStyle name="Normal 42 2" xfId="2839"/>
    <cellStyle name="Normal 42 3" xfId="2840"/>
    <cellStyle name="Normal 42 4" xfId="2841"/>
    <cellStyle name="Normal 42 5" xfId="2842"/>
    <cellStyle name="Normal 42 6" xfId="2843"/>
    <cellStyle name="Normal 43" xfId="2844"/>
    <cellStyle name="Normal 43 2" xfId="2845"/>
    <cellStyle name="Normal 43 3" xfId="2846"/>
    <cellStyle name="Normal 43 4" xfId="2847"/>
    <cellStyle name="Normal 43 5" xfId="2848"/>
    <cellStyle name="Normal 43 6" xfId="2849"/>
    <cellStyle name="Normal 44" xfId="2850"/>
    <cellStyle name="Normal 44 2" xfId="2851"/>
    <cellStyle name="Normal 44 3" xfId="2852"/>
    <cellStyle name="Normal 44 4" xfId="2853"/>
    <cellStyle name="Normal 44 5" xfId="2854"/>
    <cellStyle name="Normal 44 6" xfId="2855"/>
    <cellStyle name="Normal 45" xfId="2856"/>
    <cellStyle name="Normal 45 2" xfId="2857"/>
    <cellStyle name="Normal 45 3" xfId="2858"/>
    <cellStyle name="Normal 45 4" xfId="2859"/>
    <cellStyle name="Normal 45 5" xfId="2860"/>
    <cellStyle name="Normal 45 6" xfId="2861"/>
    <cellStyle name="Normal 46" xfId="2862"/>
    <cellStyle name="Normal 46 2" xfId="2863"/>
    <cellStyle name="Normal 46 3" xfId="2864"/>
    <cellStyle name="Normal 46 4" xfId="2865"/>
    <cellStyle name="Normal 46 5" xfId="2866"/>
    <cellStyle name="Normal 46 6" xfId="2867"/>
    <cellStyle name="Normal 47" xfId="2868"/>
    <cellStyle name="Normal 47 2" xfId="2869"/>
    <cellStyle name="Normal 47 3" xfId="2870"/>
    <cellStyle name="Normal 47 4" xfId="2871"/>
    <cellStyle name="Normal 47 5" xfId="2872"/>
    <cellStyle name="Normal 47 6" xfId="2873"/>
    <cellStyle name="Normal 48" xfId="2874"/>
    <cellStyle name="Normal 48 2" xfId="2875"/>
    <cellStyle name="Normal 48 3" xfId="2876"/>
    <cellStyle name="Normal 48 4" xfId="2877"/>
    <cellStyle name="Normal 48 5" xfId="2878"/>
    <cellStyle name="Normal 48 6" xfId="2879"/>
    <cellStyle name="Normal 49" xfId="2880"/>
    <cellStyle name="Normal 49 2" xfId="2881"/>
    <cellStyle name="Normal 49 3" xfId="2882"/>
    <cellStyle name="Normal 49 4" xfId="2883"/>
    <cellStyle name="Normal 49 5" xfId="2884"/>
    <cellStyle name="Normal 49 6" xfId="2885"/>
    <cellStyle name="Normal 5" xfId="2886"/>
    <cellStyle name="Normal 5 10" xfId="2887"/>
    <cellStyle name="Normal 5 11" xfId="2888"/>
    <cellStyle name="Normal 5 12" xfId="2889"/>
    <cellStyle name="Normal 5 13" xfId="2890"/>
    <cellStyle name="Normal 5 14" xfId="2891"/>
    <cellStyle name="Normal 5 15" xfId="2892"/>
    <cellStyle name="Normal 5 16" xfId="2893"/>
    <cellStyle name="Normal 5 17" xfId="2894"/>
    <cellStyle name="Normal 5 18" xfId="2895"/>
    <cellStyle name="Normal 5 19" xfId="2896"/>
    <cellStyle name="Normal 5 2" xfId="2897"/>
    <cellStyle name="Normal 5 2 2" xfId="2898"/>
    <cellStyle name="Normal 5 2 2 2" xfId="2899"/>
    <cellStyle name="Normal 5 2 2 2 2" xfId="2900"/>
    <cellStyle name="Normal 5 2 2 3" xfId="2901"/>
    <cellStyle name="Normal 5 2 2 4" xfId="2902"/>
    <cellStyle name="Normal 5 2 3" xfId="2903"/>
    <cellStyle name="Normal 5 2 3 2" xfId="2904"/>
    <cellStyle name="Normal 5 2 4" xfId="2905"/>
    <cellStyle name="Normal 5 20" xfId="2906"/>
    <cellStyle name="Normal 5 21" xfId="2907"/>
    <cellStyle name="Normal 5 22" xfId="2908"/>
    <cellStyle name="Normal 5 23" xfId="2909"/>
    <cellStyle name="Normal 5 3" xfId="2910"/>
    <cellStyle name="Normal 5 3 2" xfId="2911"/>
    <cellStyle name="Normal 5 3 2 2" xfId="2912"/>
    <cellStyle name="Normal 5 3 3" xfId="2913"/>
    <cellStyle name="Normal 5 4" xfId="2914"/>
    <cellStyle name="Normal 5 4 2" xfId="2915"/>
    <cellStyle name="Normal 5 5" xfId="2916"/>
    <cellStyle name="Normal 5 6" xfId="2917"/>
    <cellStyle name="Normal 5 7" xfId="2918"/>
    <cellStyle name="Normal 5 8" xfId="2919"/>
    <cellStyle name="Normal 5 9" xfId="2920"/>
    <cellStyle name="Normal 5_Actuals" xfId="2921"/>
    <cellStyle name="Normal 50" xfId="2922"/>
    <cellStyle name="Normal 50 2" xfId="2923"/>
    <cellStyle name="Normal 50 3" xfId="2924"/>
    <cellStyle name="Normal 50 4" xfId="2925"/>
    <cellStyle name="Normal 50 5" xfId="2926"/>
    <cellStyle name="Normal 50 6" xfId="2927"/>
    <cellStyle name="Normal 51" xfId="2928"/>
    <cellStyle name="Normal 51 2" xfId="2929"/>
    <cellStyle name="Normal 51 3" xfId="2930"/>
    <cellStyle name="Normal 51 4" xfId="2931"/>
    <cellStyle name="Normal 51 5" xfId="2932"/>
    <cellStyle name="Normal 51 6" xfId="2933"/>
    <cellStyle name="Normal 52" xfId="2934"/>
    <cellStyle name="Normal 52 2" xfId="2935"/>
    <cellStyle name="Normal 52 3" xfId="2936"/>
    <cellStyle name="Normal 52 4" xfId="2937"/>
    <cellStyle name="Normal 52 5" xfId="2938"/>
    <cellStyle name="Normal 52 6" xfId="2939"/>
    <cellStyle name="Normal 52 7" xfId="2940"/>
    <cellStyle name="Normal 53" xfId="2941"/>
    <cellStyle name="Normal 53 2" xfId="2942"/>
    <cellStyle name="Normal 53 3" xfId="2943"/>
    <cellStyle name="Normal 53 4" xfId="2944"/>
    <cellStyle name="Normal 53 5" xfId="2945"/>
    <cellStyle name="Normal 53 6" xfId="2946"/>
    <cellStyle name="Normal 53 7" xfId="2947"/>
    <cellStyle name="Normal 54" xfId="2948"/>
    <cellStyle name="Normal 54 2" xfId="2949"/>
    <cellStyle name="Normal 54 3" xfId="2950"/>
    <cellStyle name="Normal 54 4" xfId="2951"/>
    <cellStyle name="Normal 54 5" xfId="2952"/>
    <cellStyle name="Normal 54 6" xfId="2953"/>
    <cellStyle name="Normal 54 7" xfId="2954"/>
    <cellStyle name="Normal 55" xfId="2955"/>
    <cellStyle name="Normal 55 2" xfId="2956"/>
    <cellStyle name="Normal 55 3" xfId="2957"/>
    <cellStyle name="Normal 55 4" xfId="2958"/>
    <cellStyle name="Normal 55 5" xfId="2959"/>
    <cellStyle name="Normal 55 6" xfId="2960"/>
    <cellStyle name="Normal 56" xfId="2961"/>
    <cellStyle name="Normal 56 2" xfId="2962"/>
    <cellStyle name="Normal 56 3" xfId="2963"/>
    <cellStyle name="Normal 56 4" xfId="2964"/>
    <cellStyle name="Normal 56 5" xfId="2965"/>
    <cellStyle name="Normal 56 6" xfId="2966"/>
    <cellStyle name="Normal 56 7" xfId="2967"/>
    <cellStyle name="Normal 57" xfId="2968"/>
    <cellStyle name="Normal 57 2" xfId="2969"/>
    <cellStyle name="Normal 57 3" xfId="2970"/>
    <cellStyle name="Normal 57 4" xfId="2971"/>
    <cellStyle name="Normal 57 5" xfId="2972"/>
    <cellStyle name="Normal 57 6" xfId="2973"/>
    <cellStyle name="Normal 58" xfId="2974"/>
    <cellStyle name="Normal 58 2" xfId="2975"/>
    <cellStyle name="Normal 58 3" xfId="2976"/>
    <cellStyle name="Normal 58 4" xfId="2977"/>
    <cellStyle name="Normal 58 5" xfId="2978"/>
    <cellStyle name="Normal 58 6" xfId="2979"/>
    <cellStyle name="Normal 59" xfId="2980"/>
    <cellStyle name="Normal 59 2" xfId="2981"/>
    <cellStyle name="Normal 59 3" xfId="2982"/>
    <cellStyle name="Normal 59 4" xfId="2983"/>
    <cellStyle name="Normal 59 5" xfId="2984"/>
    <cellStyle name="Normal 59 6" xfId="2985"/>
    <cellStyle name="Normal 6" xfId="2986"/>
    <cellStyle name="Normal 6 10" xfId="2987"/>
    <cellStyle name="Normal 6 11" xfId="2988"/>
    <cellStyle name="Normal 6 12" xfId="2989"/>
    <cellStyle name="Normal 6 13" xfId="2990"/>
    <cellStyle name="Normal 6 14" xfId="2991"/>
    <cellStyle name="Normal 6 15" xfId="2992"/>
    <cellStyle name="Normal 6 16" xfId="2993"/>
    <cellStyle name="Normal 6 17" xfId="2994"/>
    <cellStyle name="Normal 6 18" xfId="2995"/>
    <cellStyle name="Normal 6 19" xfId="2996"/>
    <cellStyle name="Normal 6 2" xfId="2997"/>
    <cellStyle name="Normal 6 2 2" xfId="2998"/>
    <cellStyle name="Normal 6 2 2 2" xfId="2999"/>
    <cellStyle name="Normal 6 2 2 2 2" xfId="3000"/>
    <cellStyle name="Normal 6 2 2 3" xfId="3001"/>
    <cellStyle name="Normal 6 2 2 4" xfId="3002"/>
    <cellStyle name="Normal 6 2 3" xfId="3003"/>
    <cellStyle name="Normal 6 2 3 2" xfId="3004"/>
    <cellStyle name="Normal 6 2 4" xfId="3005"/>
    <cellStyle name="Normal 6 20" xfId="3006"/>
    <cellStyle name="Normal 6 21" xfId="3007"/>
    <cellStyle name="Normal 6 22" xfId="3008"/>
    <cellStyle name="Normal 6 23" xfId="3009"/>
    <cellStyle name="Normal 6 3" xfId="3010"/>
    <cellStyle name="Normal 6 3 2" xfId="3011"/>
    <cellStyle name="Normal 6 3 2 2" xfId="3012"/>
    <cellStyle name="Normal 6 3 3" xfId="3013"/>
    <cellStyle name="Normal 6 3 4" xfId="3014"/>
    <cellStyle name="Normal 6 3 5" xfId="3015"/>
    <cellStyle name="Normal 6 3 6" xfId="3016"/>
    <cellStyle name="Normal 6 4" xfId="3017"/>
    <cellStyle name="Normal 6 4 2" xfId="3018"/>
    <cellStyle name="Normal 6 5" xfId="3019"/>
    <cellStyle name="Normal 6 6" xfId="3020"/>
    <cellStyle name="Normal 6 7" xfId="3021"/>
    <cellStyle name="Normal 6 8" xfId="3022"/>
    <cellStyle name="Normal 6 9" xfId="3023"/>
    <cellStyle name="Normal 6_Actuals" xfId="3024"/>
    <cellStyle name="Normal 60" xfId="3025"/>
    <cellStyle name="Normal 60 2" xfId="3026"/>
    <cellStyle name="Normal 60 3" xfId="3027"/>
    <cellStyle name="Normal 60 4" xfId="3028"/>
    <cellStyle name="Normal 60 5" xfId="3029"/>
    <cellStyle name="Normal 60 6" xfId="3030"/>
    <cellStyle name="Normal 61" xfId="3031"/>
    <cellStyle name="Normal 61 2" xfId="3032"/>
    <cellStyle name="Normal 61 3" xfId="3033"/>
    <cellStyle name="Normal 61 4" xfId="3034"/>
    <cellStyle name="Normal 61 5" xfId="3035"/>
    <cellStyle name="Normal 61 6" xfId="3036"/>
    <cellStyle name="Normal 62" xfId="3037"/>
    <cellStyle name="Normal 62 2" xfId="3038"/>
    <cellStyle name="Normal 62 3" xfId="3039"/>
    <cellStyle name="Normal 62 4" xfId="3040"/>
    <cellStyle name="Normal 62 5" xfId="3041"/>
    <cellStyle name="Normal 62 6" xfId="3042"/>
    <cellStyle name="Normal 63" xfId="3043"/>
    <cellStyle name="Normal 63 2" xfId="3044"/>
    <cellStyle name="Normal 63 3" xfId="3045"/>
    <cellStyle name="Normal 63 4" xfId="3046"/>
    <cellStyle name="Normal 63 5" xfId="3047"/>
    <cellStyle name="Normal 63 6" xfId="3048"/>
    <cellStyle name="Normal 64" xfId="3049"/>
    <cellStyle name="Normal 64 2" xfId="3050"/>
    <cellStyle name="Normal 64 3" xfId="3051"/>
    <cellStyle name="Normal 64 4" xfId="3052"/>
    <cellStyle name="Normal 64 5" xfId="3053"/>
    <cellStyle name="Normal 64 6" xfId="3054"/>
    <cellStyle name="Normal 65" xfId="3055"/>
    <cellStyle name="Normal 65 2" xfId="3056"/>
    <cellStyle name="Normal 65 3" xfId="3057"/>
    <cellStyle name="Normal 65 4" xfId="3058"/>
    <cellStyle name="Normal 65 5" xfId="3059"/>
    <cellStyle name="Normal 65 6" xfId="3060"/>
    <cellStyle name="Normal 66" xfId="3061"/>
    <cellStyle name="Normal 66 2" xfId="3062"/>
    <cellStyle name="Normal 66 3" xfId="3063"/>
    <cellStyle name="Normal 66 4" xfId="3064"/>
    <cellStyle name="Normal 66 5" xfId="3065"/>
    <cellStyle name="Normal 66 6" xfId="3066"/>
    <cellStyle name="Normal 67" xfId="3067"/>
    <cellStyle name="Normal 67 2" xfId="3068"/>
    <cellStyle name="Normal 67 3" xfId="3069"/>
    <cellStyle name="Normal 67 4" xfId="3070"/>
    <cellStyle name="Normal 67 5" xfId="3071"/>
    <cellStyle name="Normal 67 6" xfId="3072"/>
    <cellStyle name="Normal 68" xfId="3073"/>
    <cellStyle name="Normal 68 2" xfId="3074"/>
    <cellStyle name="Normal 68 3" xfId="3075"/>
    <cellStyle name="Normal 68 4" xfId="3076"/>
    <cellStyle name="Normal 68 5" xfId="3077"/>
    <cellStyle name="Normal 68 6" xfId="3078"/>
    <cellStyle name="Normal 69" xfId="3079"/>
    <cellStyle name="Normal 69 2" xfId="3080"/>
    <cellStyle name="Normal 69 3" xfId="3081"/>
    <cellStyle name="Normal 69 4" xfId="3082"/>
    <cellStyle name="Normal 69 5" xfId="3083"/>
    <cellStyle name="Normal 69 6" xfId="3084"/>
    <cellStyle name="Normal 7" xfId="3085"/>
    <cellStyle name="Normal 7 2" xfId="3086"/>
    <cellStyle name="Normal 7 2 2" xfId="3087"/>
    <cellStyle name="Normal 7 2 2 2" xfId="3088"/>
    <cellStyle name="Normal 7 2 2 2 2" xfId="3089"/>
    <cellStyle name="Normal 7 2 2 3" xfId="3090"/>
    <cellStyle name="Normal 7 2 3" xfId="3091"/>
    <cellStyle name="Normal 7 2 3 2" xfId="3092"/>
    <cellStyle name="Normal 7 2 4" xfId="3093"/>
    <cellStyle name="Normal 7 3" xfId="3094"/>
    <cellStyle name="Normal 7 3 2" xfId="3095"/>
    <cellStyle name="Normal 7 3 2 2" xfId="3096"/>
    <cellStyle name="Normal 7 3 3" xfId="3097"/>
    <cellStyle name="Normal 7 4" xfId="3098"/>
    <cellStyle name="Normal 7 4 2" xfId="3099"/>
    <cellStyle name="Normal 7 5" xfId="3100"/>
    <cellStyle name="Normal 7 6" xfId="3101"/>
    <cellStyle name="Normal 70" xfId="3102"/>
    <cellStyle name="Normal 70 2" xfId="3103"/>
    <cellStyle name="Normal 70 3" xfId="3104"/>
    <cellStyle name="Normal 70 4" xfId="3105"/>
    <cellStyle name="Normal 70 5" xfId="3106"/>
    <cellStyle name="Normal 70 6" xfId="3107"/>
    <cellStyle name="Normal 71" xfId="3108"/>
    <cellStyle name="Normal 71 2" xfId="3109"/>
    <cellStyle name="Normal 71 3" xfId="3110"/>
    <cellStyle name="Normal 71 4" xfId="3111"/>
    <cellStyle name="Normal 71 5" xfId="3112"/>
    <cellStyle name="Normal 71 6" xfId="3113"/>
    <cellStyle name="Normal 72" xfId="3114"/>
    <cellStyle name="Normal 72 2" xfId="3115"/>
    <cellStyle name="Normal 72 3" xfId="3116"/>
    <cellStyle name="Normal 72 4" xfId="3117"/>
    <cellStyle name="Normal 72 5" xfId="3118"/>
    <cellStyle name="Normal 72 6" xfId="3119"/>
    <cellStyle name="Normal 73" xfId="3120"/>
    <cellStyle name="Normal 73 2" xfId="3121"/>
    <cellStyle name="Normal 73 3" xfId="3122"/>
    <cellStyle name="Normal 73 4" xfId="3123"/>
    <cellStyle name="Normal 73 5" xfId="3124"/>
    <cellStyle name="Normal 73 6" xfId="3125"/>
    <cellStyle name="Normal 74" xfId="3126"/>
    <cellStyle name="Normal 74 2" xfId="3127"/>
    <cellStyle name="Normal 74 3" xfId="3128"/>
    <cellStyle name="Normal 74 4" xfId="3129"/>
    <cellStyle name="Normal 74 5" xfId="3130"/>
    <cellStyle name="Normal 74 6" xfId="3131"/>
    <cellStyle name="Normal 75" xfId="3132"/>
    <cellStyle name="Normal 75 2" xfId="3133"/>
    <cellStyle name="Normal 75 3" xfId="3134"/>
    <cellStyle name="Normal 75 4" xfId="3135"/>
    <cellStyle name="Normal 75 5" xfId="3136"/>
    <cellStyle name="Normal 75 6" xfId="3137"/>
    <cellStyle name="Normal 76" xfId="3138"/>
    <cellStyle name="Normal 76 2" xfId="3139"/>
    <cellStyle name="Normal 76 3" xfId="3140"/>
    <cellStyle name="Normal 76 4" xfId="3141"/>
    <cellStyle name="Normal 76 5" xfId="3142"/>
    <cellStyle name="Normal 76 6" xfId="3143"/>
    <cellStyle name="Normal 77" xfId="3144"/>
    <cellStyle name="Normal 77 2" xfId="3145"/>
    <cellStyle name="Normal 77 3" xfId="3146"/>
    <cellStyle name="Normal 77 4" xfId="3147"/>
    <cellStyle name="Normal 77 5" xfId="3148"/>
    <cellStyle name="Normal 77 6" xfId="3149"/>
    <cellStyle name="Normal 78" xfId="3150"/>
    <cellStyle name="Normal 78 2" xfId="3151"/>
    <cellStyle name="Normal 78 3" xfId="3152"/>
    <cellStyle name="Normal 78 4" xfId="3153"/>
    <cellStyle name="Normal 78 5" xfId="3154"/>
    <cellStyle name="Normal 78 6" xfId="3155"/>
    <cellStyle name="Normal 79" xfId="3156"/>
    <cellStyle name="Normal 79 2" xfId="3157"/>
    <cellStyle name="Normal 79 3" xfId="3158"/>
    <cellStyle name="Normal 79 4" xfId="3159"/>
    <cellStyle name="Normal 79 5" xfId="3160"/>
    <cellStyle name="Normal 79 6" xfId="3161"/>
    <cellStyle name="Normal 8" xfId="3162"/>
    <cellStyle name="Normal 8 2" xfId="3163"/>
    <cellStyle name="Normal 8 2 2" xfId="3164"/>
    <cellStyle name="Normal 8 2 2 2" xfId="3165"/>
    <cellStyle name="Normal 8 2 2 2 2" xfId="3166"/>
    <cellStyle name="Normal 8 2 2 3" xfId="3167"/>
    <cellStyle name="Normal 8 2 3" xfId="3168"/>
    <cellStyle name="Normal 8 2 3 2" xfId="3169"/>
    <cellStyle name="Normal 8 2 4" xfId="3170"/>
    <cellStyle name="Normal 8 3" xfId="3171"/>
    <cellStyle name="Normal 8 3 2" xfId="3172"/>
    <cellStyle name="Normal 8 3 2 2" xfId="3173"/>
    <cellStyle name="Normal 8 3 3" xfId="3174"/>
    <cellStyle name="Normal 8 4" xfId="3175"/>
    <cellStyle name="Normal 8 4 2" xfId="3176"/>
    <cellStyle name="Normal 8 5" xfId="3177"/>
    <cellStyle name="Normal 8 6" xfId="3178"/>
    <cellStyle name="Normal 80" xfId="3179"/>
    <cellStyle name="Normal 80 2" xfId="3180"/>
    <cellStyle name="Normal 80 3" xfId="3181"/>
    <cellStyle name="Normal 80 4" xfId="3182"/>
    <cellStyle name="Normal 80 5" xfId="3183"/>
    <cellStyle name="Normal 80 6" xfId="3184"/>
    <cellStyle name="Normal 81" xfId="3185"/>
    <cellStyle name="Normal 81 2" xfId="3186"/>
    <cellStyle name="Normal 81 3" xfId="3187"/>
    <cellStyle name="Normal 81 4" xfId="3188"/>
    <cellStyle name="Normal 81 5" xfId="3189"/>
    <cellStyle name="Normal 81 6" xfId="3190"/>
    <cellStyle name="Normal 82" xfId="3191"/>
    <cellStyle name="Normal 82 2" xfId="3192"/>
    <cellStyle name="Normal 82 3" xfId="3193"/>
    <cellStyle name="Normal 82 4" xfId="3194"/>
    <cellStyle name="Normal 82 5" xfId="3195"/>
    <cellStyle name="Normal 82 6" xfId="3196"/>
    <cellStyle name="Normal 83" xfId="3197"/>
    <cellStyle name="Normal 83 2" xfId="3198"/>
    <cellStyle name="Normal 83 3" xfId="3199"/>
    <cellStyle name="Normal 83 4" xfId="3200"/>
    <cellStyle name="Normal 83 5" xfId="3201"/>
    <cellStyle name="Normal 83 6" xfId="3202"/>
    <cellStyle name="Normal 84" xfId="3203"/>
    <cellStyle name="Normal 84 2" xfId="3204"/>
    <cellStyle name="Normal 84 3" xfId="3205"/>
    <cellStyle name="Normal 84 4" xfId="3206"/>
    <cellStyle name="Normal 84 5" xfId="3207"/>
    <cellStyle name="Normal 84 6" xfId="3208"/>
    <cellStyle name="Normal 85" xfId="3209"/>
    <cellStyle name="Normal 85 2" xfId="3210"/>
    <cellStyle name="Normal 85 3" xfId="3211"/>
    <cellStyle name="Normal 85 4" xfId="3212"/>
    <cellStyle name="Normal 85 5" xfId="3213"/>
    <cellStyle name="Normal 85 6" xfId="3214"/>
    <cellStyle name="Normal 86" xfId="3215"/>
    <cellStyle name="Normal 86 2" xfId="3216"/>
    <cellStyle name="Normal 86 3" xfId="3217"/>
    <cellStyle name="Normal 86 4" xfId="3218"/>
    <cellStyle name="Normal 86 5" xfId="3219"/>
    <cellStyle name="Normal 86 6" xfId="3220"/>
    <cellStyle name="Normal 87" xfId="3221"/>
    <cellStyle name="Normal 87 2" xfId="3222"/>
    <cellStyle name="Normal 87 3" xfId="3223"/>
    <cellStyle name="Normal 87 4" xfId="3224"/>
    <cellStyle name="Normal 87 5" xfId="3225"/>
    <cellStyle name="Normal 87 6" xfId="3226"/>
    <cellStyle name="Normal 88" xfId="3227"/>
    <cellStyle name="Normal 88 2" xfId="3228"/>
    <cellStyle name="Normal 88 3" xfId="3229"/>
    <cellStyle name="Normal 88 4" xfId="3230"/>
    <cellStyle name="Normal 88 5" xfId="3231"/>
    <cellStyle name="Normal 88 6" xfId="3232"/>
    <cellStyle name="Normal 89" xfId="3233"/>
    <cellStyle name="Normal 89 2" xfId="3234"/>
    <cellStyle name="Normal 89 3" xfId="3235"/>
    <cellStyle name="Normal 89 4" xfId="3236"/>
    <cellStyle name="Normal 89 5" xfId="3237"/>
    <cellStyle name="Normal 89 6" xfId="3238"/>
    <cellStyle name="Normal 9" xfId="3239"/>
    <cellStyle name="Normal 9 2" xfId="3240"/>
    <cellStyle name="Normal 9 2 2" xfId="3241"/>
    <cellStyle name="Normal 9 2 2 2" xfId="3242"/>
    <cellStyle name="Normal 9 2 2 2 2" xfId="3243"/>
    <cellStyle name="Normal 9 2 2 3" xfId="3244"/>
    <cellStyle name="Normal 9 2 3" xfId="3245"/>
    <cellStyle name="Normal 9 2 3 2" xfId="3246"/>
    <cellStyle name="Normal 9 2 4" xfId="3247"/>
    <cellStyle name="Normal 9 3" xfId="3248"/>
    <cellStyle name="Normal 9 3 2" xfId="3249"/>
    <cellStyle name="Normal 9 3 2 2" xfId="3250"/>
    <cellStyle name="Normal 9 3 3" xfId="3251"/>
    <cellStyle name="Normal 9 4" xfId="3252"/>
    <cellStyle name="Normal 9 4 2" xfId="3253"/>
    <cellStyle name="Normal 9 5" xfId="3254"/>
    <cellStyle name="Normal 9 6" xfId="3255"/>
    <cellStyle name="Normal 9 7" xfId="3256"/>
    <cellStyle name="Normal 90" xfId="3257"/>
    <cellStyle name="Normal 90 2" xfId="3258"/>
    <cellStyle name="Normal 90 3" xfId="3259"/>
    <cellStyle name="Normal 90 4" xfId="3260"/>
    <cellStyle name="Normal 90 5" xfId="3261"/>
    <cellStyle name="Normal 90 6" xfId="3262"/>
    <cellStyle name="Normal 91" xfId="3263"/>
    <cellStyle name="Normal 91 2" xfId="3264"/>
    <cellStyle name="Normal 91 3" xfId="3265"/>
    <cellStyle name="Normal 91 4" xfId="3266"/>
    <cellStyle name="Normal 91 5" xfId="3267"/>
    <cellStyle name="Normal 91 6" xfId="3268"/>
    <cellStyle name="Normal 92" xfId="3269"/>
    <cellStyle name="Normal 92 10" xfId="3270"/>
    <cellStyle name="Normal 92 100" xfId="3271"/>
    <cellStyle name="Normal 92 101" xfId="3272"/>
    <cellStyle name="Normal 92 102" xfId="3273"/>
    <cellStyle name="Normal 92 103" xfId="3274"/>
    <cellStyle name="Normal 92 104" xfId="3275"/>
    <cellStyle name="Normal 92 105" xfId="3276"/>
    <cellStyle name="Normal 92 106" xfId="3277"/>
    <cellStyle name="Normal 92 107" xfId="3278"/>
    <cellStyle name="Normal 92 108" xfId="3279"/>
    <cellStyle name="Normal 92 109" xfId="3280"/>
    <cellStyle name="Normal 92 11" xfId="3281"/>
    <cellStyle name="Normal 92 110" xfId="3282"/>
    <cellStyle name="Normal 92 111" xfId="3283"/>
    <cellStyle name="Normal 92 112" xfId="3284"/>
    <cellStyle name="Normal 92 113" xfId="3285"/>
    <cellStyle name="Normal 92 114" xfId="3286"/>
    <cellStyle name="Normal 92 12" xfId="3287"/>
    <cellStyle name="Normal 92 13" xfId="3288"/>
    <cellStyle name="Normal 92 14" xfId="3289"/>
    <cellStyle name="Normal 92 15" xfId="3290"/>
    <cellStyle name="Normal 92 16" xfId="3291"/>
    <cellStyle name="Normal 92 17" xfId="3292"/>
    <cellStyle name="Normal 92 18" xfId="3293"/>
    <cellStyle name="Normal 92 19" xfId="3294"/>
    <cellStyle name="Normal 92 2" xfId="3295"/>
    <cellStyle name="Normal 92 20" xfId="3296"/>
    <cellStyle name="Normal 92 21" xfId="3297"/>
    <cellStyle name="Normal 92 22" xfId="3298"/>
    <cellStyle name="Normal 92 23" xfId="3299"/>
    <cellStyle name="Normal 92 24" xfId="3300"/>
    <cellStyle name="Normal 92 25" xfId="3301"/>
    <cellStyle name="Normal 92 26" xfId="3302"/>
    <cellStyle name="Normal 92 27" xfId="3303"/>
    <cellStyle name="Normal 92 28" xfId="3304"/>
    <cellStyle name="Normal 92 29" xfId="3305"/>
    <cellStyle name="Normal 92 3" xfId="3306"/>
    <cellStyle name="Normal 92 30" xfId="3307"/>
    <cellStyle name="Normal 92 31" xfId="3308"/>
    <cellStyle name="Normal 92 32" xfId="3309"/>
    <cellStyle name="Normal 92 33" xfId="3310"/>
    <cellStyle name="Normal 92 34" xfId="3311"/>
    <cellStyle name="Normal 92 35" xfId="3312"/>
    <cellStyle name="Normal 92 36" xfId="3313"/>
    <cellStyle name="Normal 92 37" xfId="3314"/>
    <cellStyle name="Normal 92 38" xfId="3315"/>
    <cellStyle name="Normal 92 39" xfId="3316"/>
    <cellStyle name="Normal 92 4" xfId="3317"/>
    <cellStyle name="Normal 92 40" xfId="3318"/>
    <cellStyle name="Normal 92 41" xfId="3319"/>
    <cellStyle name="Normal 92 42" xfId="3320"/>
    <cellStyle name="Normal 92 43" xfId="3321"/>
    <cellStyle name="Normal 92 44" xfId="3322"/>
    <cellStyle name="Normal 92 45" xfId="3323"/>
    <cellStyle name="Normal 92 46" xfId="3324"/>
    <cellStyle name="Normal 92 47" xfId="3325"/>
    <cellStyle name="Normal 92 48" xfId="3326"/>
    <cellStyle name="Normal 92 49" xfId="3327"/>
    <cellStyle name="Normal 92 5" xfId="3328"/>
    <cellStyle name="Normal 92 50" xfId="3329"/>
    <cellStyle name="Normal 92 51" xfId="3330"/>
    <cellStyle name="Normal 92 52" xfId="3331"/>
    <cellStyle name="Normal 92 53" xfId="3332"/>
    <cellStyle name="Normal 92 54" xfId="3333"/>
    <cellStyle name="Normal 92 55" xfId="3334"/>
    <cellStyle name="Normal 92 56" xfId="3335"/>
    <cellStyle name="Normal 92 57" xfId="3336"/>
    <cellStyle name="Normal 92 58" xfId="3337"/>
    <cellStyle name="Normal 92 59" xfId="3338"/>
    <cellStyle name="Normal 92 6" xfId="3339"/>
    <cellStyle name="Normal 92 60" xfId="3340"/>
    <cellStyle name="Normal 92 61" xfId="3341"/>
    <cellStyle name="Normal 92 62" xfId="3342"/>
    <cellStyle name="Normal 92 63" xfId="3343"/>
    <cellStyle name="Normal 92 64" xfId="3344"/>
    <cellStyle name="Normal 92 65" xfId="3345"/>
    <cellStyle name="Normal 92 66" xfId="3346"/>
    <cellStyle name="Normal 92 67" xfId="3347"/>
    <cellStyle name="Normal 92 68" xfId="3348"/>
    <cellStyle name="Normal 92 69" xfId="3349"/>
    <cellStyle name="Normal 92 7" xfId="3350"/>
    <cellStyle name="Normal 92 70" xfId="3351"/>
    <cellStyle name="Normal 92 71" xfId="3352"/>
    <cellStyle name="Normal 92 72" xfId="3353"/>
    <cellStyle name="Normal 92 73" xfId="3354"/>
    <cellStyle name="Normal 92 74" xfId="3355"/>
    <cellStyle name="Normal 92 75" xfId="3356"/>
    <cellStyle name="Normal 92 76" xfId="3357"/>
    <cellStyle name="Normal 92 77" xfId="3358"/>
    <cellStyle name="Normal 92 78" xfId="3359"/>
    <cellStyle name="Normal 92 79" xfId="3360"/>
    <cellStyle name="Normal 92 8" xfId="3361"/>
    <cellStyle name="Normal 92 80" xfId="3362"/>
    <cellStyle name="Normal 92 81" xfId="3363"/>
    <cellStyle name="Normal 92 82" xfId="3364"/>
    <cellStyle name="Normal 92 83" xfId="3365"/>
    <cellStyle name="Normal 92 84" xfId="3366"/>
    <cellStyle name="Normal 92 85" xfId="3367"/>
    <cellStyle name="Normal 92 86" xfId="3368"/>
    <cellStyle name="Normal 92 87" xfId="3369"/>
    <cellStyle name="Normal 92 88" xfId="3370"/>
    <cellStyle name="Normal 92 89" xfId="3371"/>
    <cellStyle name="Normal 92 9" xfId="3372"/>
    <cellStyle name="Normal 92 90" xfId="3373"/>
    <cellStyle name="Normal 92 91" xfId="3374"/>
    <cellStyle name="Normal 92 92" xfId="3375"/>
    <cellStyle name="Normal 92 93" xfId="3376"/>
    <cellStyle name="Normal 92 94" xfId="3377"/>
    <cellStyle name="Normal 92 95" xfId="3378"/>
    <cellStyle name="Normal 92 96" xfId="3379"/>
    <cellStyle name="Normal 92 97" xfId="3380"/>
    <cellStyle name="Normal 92 98" xfId="3381"/>
    <cellStyle name="Normal 92 99" xfId="3382"/>
    <cellStyle name="Normal 93" xfId="3383"/>
    <cellStyle name="Normal 93 2" xfId="3384"/>
    <cellStyle name="Normal 93 3" xfId="3385"/>
    <cellStyle name="Normal 93 4" xfId="3386"/>
    <cellStyle name="Normal 93 5" xfId="3387"/>
    <cellStyle name="Normal 93 6" xfId="3388"/>
    <cellStyle name="Normal 94" xfId="3389"/>
    <cellStyle name="Normal 94 2" xfId="3390"/>
    <cellStyle name="Normal 94 3" xfId="3391"/>
    <cellStyle name="Normal 94 4" xfId="3392"/>
    <cellStyle name="Normal 94 5" xfId="3393"/>
    <cellStyle name="Normal 94 6" xfId="3394"/>
    <cellStyle name="Normal 95" xfId="3395"/>
    <cellStyle name="Normal 95 2" xfId="3396"/>
    <cellStyle name="Normal 95 3" xfId="3397"/>
    <cellStyle name="Normal 95 4" xfId="3398"/>
    <cellStyle name="Normal 95 5" xfId="3399"/>
    <cellStyle name="Normal 95 6" xfId="3400"/>
    <cellStyle name="Normal 96" xfId="3401"/>
    <cellStyle name="Normal 96 2" xfId="3402"/>
    <cellStyle name="Normal 96 3" xfId="3403"/>
    <cellStyle name="Normal 96 4" xfId="3404"/>
    <cellStyle name="Normal 96 5" xfId="3405"/>
    <cellStyle name="Normal 96 6" xfId="3406"/>
    <cellStyle name="Normal 97" xfId="3407"/>
    <cellStyle name="Normal 97 2" xfId="3408"/>
    <cellStyle name="Normal 97 3" xfId="3409"/>
    <cellStyle name="Normal 97 4" xfId="3410"/>
    <cellStyle name="Normal 97 5" xfId="3411"/>
    <cellStyle name="Normal 97 6" xfId="3412"/>
    <cellStyle name="Normal 98" xfId="3413"/>
    <cellStyle name="Normal 98 2" xfId="3414"/>
    <cellStyle name="Normal 98 3" xfId="3415"/>
    <cellStyle name="Normal 98 4" xfId="3416"/>
    <cellStyle name="Normal 98 5" xfId="3417"/>
    <cellStyle name="Normal 98 6" xfId="3418"/>
    <cellStyle name="Normal 99" xfId="3419"/>
    <cellStyle name="Normal 99 2" xfId="3420"/>
    <cellStyle name="Normal 99 3" xfId="3421"/>
    <cellStyle name="Normal 99 4" xfId="3422"/>
    <cellStyle name="Normal 99 5" xfId="3423"/>
    <cellStyle name="Normal 99 6" xfId="3424"/>
    <cellStyle name="Note 10" xfId="3425"/>
    <cellStyle name="Note 11" xfId="3426"/>
    <cellStyle name="Note 12" xfId="3427"/>
    <cellStyle name="Note 13" xfId="3428"/>
    <cellStyle name="Note 14" xfId="3429"/>
    <cellStyle name="Note 15" xfId="3430"/>
    <cellStyle name="Note 16" xfId="3431"/>
    <cellStyle name="Note 17" xfId="3432"/>
    <cellStyle name="Note 18" xfId="3433"/>
    <cellStyle name="Note 19" xfId="3434"/>
    <cellStyle name="Note 2" xfId="3435"/>
    <cellStyle name="Note 2 2" xfId="3436"/>
    <cellStyle name="Note 2 2 2" xfId="3437"/>
    <cellStyle name="Note 2 2 2 2" xfId="3438"/>
    <cellStyle name="Note 2 2 2 2 2" xfId="3439"/>
    <cellStyle name="Note 2 2 2 3" xfId="3440"/>
    <cellStyle name="Note 2 2 3" xfId="3441"/>
    <cellStyle name="Note 2 2 3 2" xfId="3442"/>
    <cellStyle name="Note 2 2 4" xfId="3443"/>
    <cellStyle name="Note 2 3" xfId="3444"/>
    <cellStyle name="Note 2 3 2" xfId="3445"/>
    <cellStyle name="Note 2 3 2 2" xfId="3446"/>
    <cellStyle name="Note 2 3 3" xfId="3447"/>
    <cellStyle name="Note 2 4" xfId="3448"/>
    <cellStyle name="Note 2 5" xfId="3449"/>
    <cellStyle name="Note 2 5 2" xfId="3450"/>
    <cellStyle name="Note 2 6" xfId="3451"/>
    <cellStyle name="Note 2 7" xfId="3452"/>
    <cellStyle name="Note 2 8" xfId="3453"/>
    <cellStyle name="Note 2 9" xfId="3454"/>
    <cellStyle name="Note 20" xfId="3455"/>
    <cellStyle name="Note 21" xfId="3456"/>
    <cellStyle name="Note 22" xfId="3457"/>
    <cellStyle name="Note 23" xfId="3458"/>
    <cellStyle name="Note 24" xfId="3459"/>
    <cellStyle name="Note 25" xfId="3460"/>
    <cellStyle name="Note 26" xfId="3461"/>
    <cellStyle name="Note 27" xfId="3462"/>
    <cellStyle name="Note 28" xfId="3463"/>
    <cellStyle name="Note 29" xfId="3464"/>
    <cellStyle name="Note 3" xfId="3465"/>
    <cellStyle name="Note 3 2" xfId="3466"/>
    <cellStyle name="Note 3 3" xfId="3467"/>
    <cellStyle name="Note 30" xfId="3468"/>
    <cellStyle name="Note 31" xfId="3469"/>
    <cellStyle name="Note 32" xfId="3470"/>
    <cellStyle name="Note 33" xfId="3471"/>
    <cellStyle name="Note 34" xfId="3472"/>
    <cellStyle name="Note 4" xfId="3473"/>
    <cellStyle name="Note 5" xfId="3474"/>
    <cellStyle name="Note 6" xfId="3475"/>
    <cellStyle name="Note 7" xfId="3476"/>
    <cellStyle name="Note 8" xfId="3477"/>
    <cellStyle name="Note 9" xfId="3478"/>
    <cellStyle name="Output 10" xfId="3479"/>
    <cellStyle name="Output 11" xfId="3480"/>
    <cellStyle name="Output 12" xfId="3481"/>
    <cellStyle name="Output 13" xfId="3482"/>
    <cellStyle name="Output 14" xfId="3483"/>
    <cellStyle name="Output 15" xfId="3484"/>
    <cellStyle name="Output 16" xfId="3485"/>
    <cellStyle name="Output 17" xfId="3486"/>
    <cellStyle name="Output 18" xfId="3487"/>
    <cellStyle name="Output 19" xfId="3488"/>
    <cellStyle name="Output 2" xfId="3489"/>
    <cellStyle name="Output 2 2" xfId="3490"/>
    <cellStyle name="Output 2 3" xfId="3491"/>
    <cellStyle name="Output 2 4" xfId="3492"/>
    <cellStyle name="Output 2 5" xfId="3493"/>
    <cellStyle name="Output 2 6" xfId="3494"/>
    <cellStyle name="Output 20" xfId="3495"/>
    <cellStyle name="Output 21" xfId="3496"/>
    <cellStyle name="Output 22" xfId="3497"/>
    <cellStyle name="Output 23" xfId="3498"/>
    <cellStyle name="Output 24" xfId="3499"/>
    <cellStyle name="Output 25" xfId="3500"/>
    <cellStyle name="Output 26" xfId="3501"/>
    <cellStyle name="Output 27" xfId="3502"/>
    <cellStyle name="Output 28" xfId="3503"/>
    <cellStyle name="Output 29" xfId="3504"/>
    <cellStyle name="Output 3" xfId="3505"/>
    <cellStyle name="Output 30" xfId="3506"/>
    <cellStyle name="Output 31" xfId="3507"/>
    <cellStyle name="Output 32" xfId="3508"/>
    <cellStyle name="Output 33" xfId="3509"/>
    <cellStyle name="Output 34" xfId="3510"/>
    <cellStyle name="Output 4" xfId="3511"/>
    <cellStyle name="Output 5" xfId="3512"/>
    <cellStyle name="Output 6" xfId="3513"/>
    <cellStyle name="Output 7" xfId="3514"/>
    <cellStyle name="Output 8" xfId="3515"/>
    <cellStyle name="Output 9" xfId="3516"/>
    <cellStyle name="Percent 2" xfId="3517"/>
    <cellStyle name="Percent 2 2" xfId="3518"/>
    <cellStyle name="Percent 2 3" xfId="3519"/>
    <cellStyle name="Percent 2 4" xfId="3520"/>
    <cellStyle name="Percent 3" xfId="3521"/>
    <cellStyle name="Percent 3 2" xfId="3522"/>
    <cellStyle name="Percent 4" xfId="3523"/>
    <cellStyle name="Style 1" xfId="3524"/>
    <cellStyle name="Title 10" xfId="3525"/>
    <cellStyle name="Title 11" xfId="3526"/>
    <cellStyle name="Title 12" xfId="3527"/>
    <cellStyle name="Title 13" xfId="3528"/>
    <cellStyle name="Title 14" xfId="3529"/>
    <cellStyle name="Title 15" xfId="3530"/>
    <cellStyle name="Title 16" xfId="3531"/>
    <cellStyle name="Title 17" xfId="3532"/>
    <cellStyle name="Title 18" xfId="3533"/>
    <cellStyle name="Title 19" xfId="3534"/>
    <cellStyle name="Title 2" xfId="3535"/>
    <cellStyle name="Title 2 2" xfId="3536"/>
    <cellStyle name="Title 2 3" xfId="3537"/>
    <cellStyle name="Title 2 4" xfId="3538"/>
    <cellStyle name="Title 2 5" xfId="3539"/>
    <cellStyle name="Title 2 6" xfId="3540"/>
    <cellStyle name="Title 20" xfId="3541"/>
    <cellStyle name="Title 21" xfId="3542"/>
    <cellStyle name="Title 22" xfId="3543"/>
    <cellStyle name="Title 23" xfId="3544"/>
    <cellStyle name="Title 24" xfId="3545"/>
    <cellStyle name="Title 25" xfId="3546"/>
    <cellStyle name="Title 26" xfId="3547"/>
    <cellStyle name="Title 27" xfId="3548"/>
    <cellStyle name="Title 28" xfId="3549"/>
    <cellStyle name="Title 29" xfId="3550"/>
    <cellStyle name="Title 3" xfId="3551"/>
    <cellStyle name="Title 30" xfId="3552"/>
    <cellStyle name="Title 31" xfId="3553"/>
    <cellStyle name="Title 32" xfId="3554"/>
    <cellStyle name="Title 33" xfId="3555"/>
    <cellStyle name="Title 34" xfId="3556"/>
    <cellStyle name="Title 4" xfId="3557"/>
    <cellStyle name="Title 5" xfId="3558"/>
    <cellStyle name="Title 6" xfId="3559"/>
    <cellStyle name="Title 7" xfId="3560"/>
    <cellStyle name="Title 8" xfId="3561"/>
    <cellStyle name="Title 9" xfId="3562"/>
    <cellStyle name="Total 10" xfId="3563"/>
    <cellStyle name="Total 11" xfId="3564"/>
    <cellStyle name="Total 12" xfId="3565"/>
    <cellStyle name="Total 13" xfId="3566"/>
    <cellStyle name="Total 14" xfId="3567"/>
    <cellStyle name="Total 15" xfId="3568"/>
    <cellStyle name="Total 16" xfId="3569"/>
    <cellStyle name="Total 17" xfId="3570"/>
    <cellStyle name="Total 18" xfId="3571"/>
    <cellStyle name="Total 19" xfId="3572"/>
    <cellStyle name="Total 2" xfId="3573"/>
    <cellStyle name="Total 2 2" xfId="3574"/>
    <cellStyle name="Total 2 3" xfId="3575"/>
    <cellStyle name="Total 2 4" xfId="3576"/>
    <cellStyle name="Total 2 5" xfId="3577"/>
    <cellStyle name="Total 2 6" xfId="3578"/>
    <cellStyle name="Total 20" xfId="3579"/>
    <cellStyle name="Total 21" xfId="3580"/>
    <cellStyle name="Total 22" xfId="3581"/>
    <cellStyle name="Total 23" xfId="3582"/>
    <cellStyle name="Total 24" xfId="3583"/>
    <cellStyle name="Total 25" xfId="3584"/>
    <cellStyle name="Total 26" xfId="3585"/>
    <cellStyle name="Total 27" xfId="3586"/>
    <cellStyle name="Total 28" xfId="3587"/>
    <cellStyle name="Total 29" xfId="3588"/>
    <cellStyle name="Total 3" xfId="3589"/>
    <cellStyle name="Total 30" xfId="3590"/>
    <cellStyle name="Total 31" xfId="3591"/>
    <cellStyle name="Total 32" xfId="3592"/>
    <cellStyle name="Total 33" xfId="3593"/>
    <cellStyle name="Total 34" xfId="3594"/>
    <cellStyle name="Total 4" xfId="3595"/>
    <cellStyle name="Total 5" xfId="3596"/>
    <cellStyle name="Total 6" xfId="3597"/>
    <cellStyle name="Total 7" xfId="3598"/>
    <cellStyle name="Total 8" xfId="3599"/>
    <cellStyle name="Total 9" xfId="3600"/>
    <cellStyle name="Warning Text 10" xfId="3601"/>
    <cellStyle name="Warning Text 11" xfId="3602"/>
    <cellStyle name="Warning Text 12" xfId="3603"/>
    <cellStyle name="Warning Text 13" xfId="3604"/>
    <cellStyle name="Warning Text 14" xfId="3605"/>
    <cellStyle name="Warning Text 15" xfId="3606"/>
    <cellStyle name="Warning Text 16" xfId="3607"/>
    <cellStyle name="Warning Text 17" xfId="3608"/>
    <cellStyle name="Warning Text 18" xfId="3609"/>
    <cellStyle name="Warning Text 19" xfId="3610"/>
    <cellStyle name="Warning Text 2" xfId="3611"/>
    <cellStyle name="Warning Text 2 2" xfId="3612"/>
    <cellStyle name="Warning Text 2 3" xfId="3613"/>
    <cellStyle name="Warning Text 2 4" xfId="3614"/>
    <cellStyle name="Warning Text 2 5" xfId="3615"/>
    <cellStyle name="Warning Text 2 6" xfId="3616"/>
    <cellStyle name="Warning Text 20" xfId="3617"/>
    <cellStyle name="Warning Text 21" xfId="3618"/>
    <cellStyle name="Warning Text 22" xfId="3619"/>
    <cellStyle name="Warning Text 23" xfId="3620"/>
    <cellStyle name="Warning Text 24" xfId="3621"/>
    <cellStyle name="Warning Text 25" xfId="3622"/>
    <cellStyle name="Warning Text 26" xfId="3623"/>
    <cellStyle name="Warning Text 27" xfId="3624"/>
    <cellStyle name="Warning Text 28" xfId="3625"/>
    <cellStyle name="Warning Text 29" xfId="3626"/>
    <cellStyle name="Warning Text 3" xfId="3627"/>
    <cellStyle name="Warning Text 30" xfId="3628"/>
    <cellStyle name="Warning Text 31" xfId="3629"/>
    <cellStyle name="Warning Text 32" xfId="3630"/>
    <cellStyle name="Warning Text 33" xfId="3631"/>
    <cellStyle name="Warning Text 34" xfId="3632"/>
    <cellStyle name="Warning Text 4" xfId="3633"/>
    <cellStyle name="Warning Text 5" xfId="3634"/>
    <cellStyle name="Warning Text 6" xfId="3635"/>
    <cellStyle name="Warning Text 7" xfId="3636"/>
    <cellStyle name="Warning Text 8" xfId="3637"/>
    <cellStyle name="Warning Text 9" xfId="36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ily%20work\Details%20to%20be%20sent%20to%20BESCOM%20Website\Daily%20Statistics\2020\07.JULY\SRIDEVI\SRIDEVI\SRIDEVI\SRIDEVI\SRIDEVI\SRIDEVI\BESCOM%20allocation%20Template2703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 refreshError="1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3972.8369098288508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3841.1908498288508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4019.5199098288508</v>
          </cell>
          <cell r="U6">
            <v>4028.8565098288509</v>
          </cell>
          <cell r="V6">
            <v>4028.8565098288509</v>
          </cell>
          <cell r="W6">
            <v>4028.8565098288509</v>
          </cell>
          <cell r="X6">
            <v>3968.1686098288505</v>
          </cell>
          <cell r="Y6">
            <v>3832.7879098288513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4"/>
  <sheetViews>
    <sheetView tabSelected="1" view="pageBreakPreview" zoomScale="55" zoomScaleSheetLayoutView="55" workbookViewId="0">
      <selection activeCell="A2" sqref="A2"/>
    </sheetView>
  </sheetViews>
  <sheetFormatPr defaultRowHeight="23.25" x14ac:dyDescent="0.25"/>
  <cols>
    <col min="1" max="1" width="7" style="61" customWidth="1"/>
    <col min="2" max="2" width="24.28515625" style="62" customWidth="1"/>
    <col min="3" max="3" width="34.7109375" style="61" customWidth="1"/>
    <col min="4" max="5" width="11.28515625" style="5" customWidth="1"/>
    <col min="6" max="6" width="13.28515625" style="5" customWidth="1"/>
    <col min="7" max="7" width="14.140625" style="5" customWidth="1"/>
    <col min="8" max="9" width="11.28515625" style="5" customWidth="1"/>
    <col min="10" max="21" width="12.140625" style="5" customWidth="1"/>
    <col min="22" max="22" width="12.140625" style="66" customWidth="1"/>
    <col min="23" max="34" width="12.140625" style="5" customWidth="1"/>
    <col min="35" max="35" width="13.28515625" style="5" customWidth="1"/>
    <col min="36" max="36" width="11" style="5" customWidth="1"/>
    <col min="37" max="39" width="12.28515625" style="5" customWidth="1"/>
    <col min="40" max="40" width="11.5703125" style="5" customWidth="1"/>
    <col min="41" max="42" width="11" style="5" customWidth="1"/>
    <col min="43" max="43" width="17.140625" style="5" customWidth="1"/>
    <col min="44" max="44" width="13.140625" style="5" customWidth="1"/>
    <col min="45" max="45" width="11" style="5" customWidth="1"/>
    <col min="46" max="46" width="13.42578125" style="5" customWidth="1"/>
    <col min="47" max="47" width="14.7109375" style="5" customWidth="1"/>
    <col min="48" max="48" width="11" style="5" customWidth="1"/>
    <col min="49" max="49" width="15.5703125" style="5" customWidth="1"/>
    <col min="50" max="50" width="14" style="5" customWidth="1"/>
    <col min="51" max="52" width="11" style="5" customWidth="1"/>
    <col min="53" max="53" width="13.7109375" style="5" customWidth="1"/>
    <col min="54" max="54" width="11" style="5" customWidth="1"/>
    <col min="55" max="56" width="12.5703125" style="5" customWidth="1"/>
    <col min="57" max="57" width="11" style="5" customWidth="1"/>
    <col min="58" max="59" width="13.42578125" style="5" customWidth="1"/>
    <col min="60" max="60" width="11" style="5" customWidth="1"/>
    <col min="61" max="61" width="12.28515625" style="5" customWidth="1"/>
    <col min="62" max="62" width="13.7109375" style="5" customWidth="1"/>
    <col min="63" max="63" width="11" style="5" customWidth="1"/>
    <col min="64" max="64" width="12.140625" style="5" customWidth="1"/>
    <col min="65" max="65" width="12.85546875" style="5" customWidth="1"/>
    <col min="66" max="66" width="11" style="5" customWidth="1"/>
    <col min="67" max="67" width="15.28515625" style="5" customWidth="1"/>
    <col min="68" max="68" width="11.5703125" style="5" customWidth="1"/>
    <col min="69" max="69" width="11" style="5" customWidth="1"/>
    <col min="70" max="72" width="11.7109375" style="5" customWidth="1"/>
    <col min="73" max="73" width="12.7109375" style="5" customWidth="1"/>
    <col min="74" max="75" width="11.7109375" style="5" customWidth="1"/>
    <col min="76" max="76" width="18.28515625" style="5" customWidth="1"/>
    <col min="77" max="77" width="15.7109375" style="5" customWidth="1"/>
    <col min="78" max="256" width="9.140625" style="5"/>
    <col min="257" max="257" width="7" style="5" customWidth="1"/>
    <col min="258" max="258" width="24.28515625" style="5" customWidth="1"/>
    <col min="259" max="259" width="34.7109375" style="5" customWidth="1"/>
    <col min="260" max="261" width="11.28515625" style="5" customWidth="1"/>
    <col min="262" max="262" width="13.28515625" style="5" customWidth="1"/>
    <col min="263" max="263" width="14.140625" style="5" customWidth="1"/>
    <col min="264" max="265" width="11.28515625" style="5" customWidth="1"/>
    <col min="266" max="290" width="12.140625" style="5" customWidth="1"/>
    <col min="291" max="292" width="11" style="5" customWidth="1"/>
    <col min="293" max="295" width="12.28515625" style="5" customWidth="1"/>
    <col min="296" max="296" width="11.5703125" style="5" customWidth="1"/>
    <col min="297" max="298" width="11" style="5" customWidth="1"/>
    <col min="299" max="299" width="17.140625" style="5" customWidth="1"/>
    <col min="300" max="300" width="13.140625" style="5" customWidth="1"/>
    <col min="301" max="301" width="11" style="5" customWidth="1"/>
    <col min="302" max="302" width="13.42578125" style="5" customWidth="1"/>
    <col min="303" max="303" width="14.7109375" style="5" customWidth="1"/>
    <col min="304" max="304" width="11" style="5" customWidth="1"/>
    <col min="305" max="305" width="15.5703125" style="5" customWidth="1"/>
    <col min="306" max="306" width="14" style="5" customWidth="1"/>
    <col min="307" max="308" width="11" style="5" customWidth="1"/>
    <col min="309" max="309" width="13.7109375" style="5" customWidth="1"/>
    <col min="310" max="310" width="11" style="5" customWidth="1"/>
    <col min="311" max="312" width="12.5703125" style="5" customWidth="1"/>
    <col min="313" max="313" width="11" style="5" customWidth="1"/>
    <col min="314" max="315" width="13.42578125" style="5" customWidth="1"/>
    <col min="316" max="316" width="11" style="5" customWidth="1"/>
    <col min="317" max="317" width="12.28515625" style="5" customWidth="1"/>
    <col min="318" max="318" width="13.7109375" style="5" customWidth="1"/>
    <col min="319" max="319" width="11" style="5" customWidth="1"/>
    <col min="320" max="320" width="12.140625" style="5" customWidth="1"/>
    <col min="321" max="321" width="12.85546875" style="5" customWidth="1"/>
    <col min="322" max="322" width="11" style="5" customWidth="1"/>
    <col min="323" max="323" width="15.28515625" style="5" customWidth="1"/>
    <col min="324" max="325" width="11" style="5" customWidth="1"/>
    <col min="326" max="328" width="11.7109375" style="5" customWidth="1"/>
    <col min="329" max="329" width="12.7109375" style="5" customWidth="1"/>
    <col min="330" max="331" width="11.7109375" style="5" customWidth="1"/>
    <col min="332" max="332" width="18.28515625" style="5" customWidth="1"/>
    <col min="333" max="333" width="15.7109375" style="5" customWidth="1"/>
    <col min="334" max="512" width="9.140625" style="5"/>
    <col min="513" max="513" width="7" style="5" customWidth="1"/>
    <col min="514" max="514" width="24.28515625" style="5" customWidth="1"/>
    <col min="515" max="515" width="34.7109375" style="5" customWidth="1"/>
    <col min="516" max="517" width="11.28515625" style="5" customWidth="1"/>
    <col min="518" max="518" width="13.28515625" style="5" customWidth="1"/>
    <col min="519" max="519" width="14.140625" style="5" customWidth="1"/>
    <col min="520" max="521" width="11.28515625" style="5" customWidth="1"/>
    <col min="522" max="546" width="12.140625" style="5" customWidth="1"/>
    <col min="547" max="548" width="11" style="5" customWidth="1"/>
    <col min="549" max="551" width="12.28515625" style="5" customWidth="1"/>
    <col min="552" max="552" width="11.5703125" style="5" customWidth="1"/>
    <col min="553" max="554" width="11" style="5" customWidth="1"/>
    <col min="555" max="555" width="17.140625" style="5" customWidth="1"/>
    <col min="556" max="556" width="13.140625" style="5" customWidth="1"/>
    <col min="557" max="557" width="11" style="5" customWidth="1"/>
    <col min="558" max="558" width="13.42578125" style="5" customWidth="1"/>
    <col min="559" max="559" width="14.7109375" style="5" customWidth="1"/>
    <col min="560" max="560" width="11" style="5" customWidth="1"/>
    <col min="561" max="561" width="15.5703125" style="5" customWidth="1"/>
    <col min="562" max="562" width="14" style="5" customWidth="1"/>
    <col min="563" max="564" width="11" style="5" customWidth="1"/>
    <col min="565" max="565" width="13.7109375" style="5" customWidth="1"/>
    <col min="566" max="566" width="11" style="5" customWidth="1"/>
    <col min="567" max="568" width="12.5703125" style="5" customWidth="1"/>
    <col min="569" max="569" width="11" style="5" customWidth="1"/>
    <col min="570" max="571" width="13.42578125" style="5" customWidth="1"/>
    <col min="572" max="572" width="11" style="5" customWidth="1"/>
    <col min="573" max="573" width="12.28515625" style="5" customWidth="1"/>
    <col min="574" max="574" width="13.7109375" style="5" customWidth="1"/>
    <col min="575" max="575" width="11" style="5" customWidth="1"/>
    <col min="576" max="576" width="12.140625" style="5" customWidth="1"/>
    <col min="577" max="577" width="12.85546875" style="5" customWidth="1"/>
    <col min="578" max="578" width="11" style="5" customWidth="1"/>
    <col min="579" max="579" width="15.28515625" style="5" customWidth="1"/>
    <col min="580" max="581" width="11" style="5" customWidth="1"/>
    <col min="582" max="584" width="11.7109375" style="5" customWidth="1"/>
    <col min="585" max="585" width="12.7109375" style="5" customWidth="1"/>
    <col min="586" max="587" width="11.7109375" style="5" customWidth="1"/>
    <col min="588" max="588" width="18.28515625" style="5" customWidth="1"/>
    <col min="589" max="589" width="15.7109375" style="5" customWidth="1"/>
    <col min="590" max="768" width="9.140625" style="5"/>
    <col min="769" max="769" width="7" style="5" customWidth="1"/>
    <col min="770" max="770" width="24.28515625" style="5" customWidth="1"/>
    <col min="771" max="771" width="34.7109375" style="5" customWidth="1"/>
    <col min="772" max="773" width="11.28515625" style="5" customWidth="1"/>
    <col min="774" max="774" width="13.28515625" style="5" customWidth="1"/>
    <col min="775" max="775" width="14.140625" style="5" customWidth="1"/>
    <col min="776" max="777" width="11.28515625" style="5" customWidth="1"/>
    <col min="778" max="802" width="12.140625" style="5" customWidth="1"/>
    <col min="803" max="804" width="11" style="5" customWidth="1"/>
    <col min="805" max="807" width="12.28515625" style="5" customWidth="1"/>
    <col min="808" max="808" width="11.5703125" style="5" customWidth="1"/>
    <col min="809" max="810" width="11" style="5" customWidth="1"/>
    <col min="811" max="811" width="17.140625" style="5" customWidth="1"/>
    <col min="812" max="812" width="13.140625" style="5" customWidth="1"/>
    <col min="813" max="813" width="11" style="5" customWidth="1"/>
    <col min="814" max="814" width="13.42578125" style="5" customWidth="1"/>
    <col min="815" max="815" width="14.7109375" style="5" customWidth="1"/>
    <col min="816" max="816" width="11" style="5" customWidth="1"/>
    <col min="817" max="817" width="15.5703125" style="5" customWidth="1"/>
    <col min="818" max="818" width="14" style="5" customWidth="1"/>
    <col min="819" max="820" width="11" style="5" customWidth="1"/>
    <col min="821" max="821" width="13.7109375" style="5" customWidth="1"/>
    <col min="822" max="822" width="11" style="5" customWidth="1"/>
    <col min="823" max="824" width="12.5703125" style="5" customWidth="1"/>
    <col min="825" max="825" width="11" style="5" customWidth="1"/>
    <col min="826" max="827" width="13.42578125" style="5" customWidth="1"/>
    <col min="828" max="828" width="11" style="5" customWidth="1"/>
    <col min="829" max="829" width="12.28515625" style="5" customWidth="1"/>
    <col min="830" max="830" width="13.7109375" style="5" customWidth="1"/>
    <col min="831" max="831" width="11" style="5" customWidth="1"/>
    <col min="832" max="832" width="12.140625" style="5" customWidth="1"/>
    <col min="833" max="833" width="12.85546875" style="5" customWidth="1"/>
    <col min="834" max="834" width="11" style="5" customWidth="1"/>
    <col min="835" max="835" width="15.28515625" style="5" customWidth="1"/>
    <col min="836" max="837" width="11" style="5" customWidth="1"/>
    <col min="838" max="840" width="11.7109375" style="5" customWidth="1"/>
    <col min="841" max="841" width="12.7109375" style="5" customWidth="1"/>
    <col min="842" max="843" width="11.7109375" style="5" customWidth="1"/>
    <col min="844" max="844" width="18.28515625" style="5" customWidth="1"/>
    <col min="845" max="845" width="15.7109375" style="5" customWidth="1"/>
    <col min="846" max="1024" width="9.140625" style="5"/>
    <col min="1025" max="1025" width="7" style="5" customWidth="1"/>
    <col min="1026" max="1026" width="24.28515625" style="5" customWidth="1"/>
    <col min="1027" max="1027" width="34.7109375" style="5" customWidth="1"/>
    <col min="1028" max="1029" width="11.28515625" style="5" customWidth="1"/>
    <col min="1030" max="1030" width="13.28515625" style="5" customWidth="1"/>
    <col min="1031" max="1031" width="14.140625" style="5" customWidth="1"/>
    <col min="1032" max="1033" width="11.28515625" style="5" customWidth="1"/>
    <col min="1034" max="1058" width="12.140625" style="5" customWidth="1"/>
    <col min="1059" max="1060" width="11" style="5" customWidth="1"/>
    <col min="1061" max="1063" width="12.28515625" style="5" customWidth="1"/>
    <col min="1064" max="1064" width="11.5703125" style="5" customWidth="1"/>
    <col min="1065" max="1066" width="11" style="5" customWidth="1"/>
    <col min="1067" max="1067" width="17.140625" style="5" customWidth="1"/>
    <col min="1068" max="1068" width="13.140625" style="5" customWidth="1"/>
    <col min="1069" max="1069" width="11" style="5" customWidth="1"/>
    <col min="1070" max="1070" width="13.42578125" style="5" customWidth="1"/>
    <col min="1071" max="1071" width="14.7109375" style="5" customWidth="1"/>
    <col min="1072" max="1072" width="11" style="5" customWidth="1"/>
    <col min="1073" max="1073" width="15.5703125" style="5" customWidth="1"/>
    <col min="1074" max="1074" width="14" style="5" customWidth="1"/>
    <col min="1075" max="1076" width="11" style="5" customWidth="1"/>
    <col min="1077" max="1077" width="13.7109375" style="5" customWidth="1"/>
    <col min="1078" max="1078" width="11" style="5" customWidth="1"/>
    <col min="1079" max="1080" width="12.5703125" style="5" customWidth="1"/>
    <col min="1081" max="1081" width="11" style="5" customWidth="1"/>
    <col min="1082" max="1083" width="13.42578125" style="5" customWidth="1"/>
    <col min="1084" max="1084" width="11" style="5" customWidth="1"/>
    <col min="1085" max="1085" width="12.28515625" style="5" customWidth="1"/>
    <col min="1086" max="1086" width="13.7109375" style="5" customWidth="1"/>
    <col min="1087" max="1087" width="11" style="5" customWidth="1"/>
    <col min="1088" max="1088" width="12.140625" style="5" customWidth="1"/>
    <col min="1089" max="1089" width="12.85546875" style="5" customWidth="1"/>
    <col min="1090" max="1090" width="11" style="5" customWidth="1"/>
    <col min="1091" max="1091" width="15.28515625" style="5" customWidth="1"/>
    <col min="1092" max="1093" width="11" style="5" customWidth="1"/>
    <col min="1094" max="1096" width="11.7109375" style="5" customWidth="1"/>
    <col min="1097" max="1097" width="12.7109375" style="5" customWidth="1"/>
    <col min="1098" max="1099" width="11.7109375" style="5" customWidth="1"/>
    <col min="1100" max="1100" width="18.28515625" style="5" customWidth="1"/>
    <col min="1101" max="1101" width="15.7109375" style="5" customWidth="1"/>
    <col min="1102" max="1280" width="9.140625" style="5"/>
    <col min="1281" max="1281" width="7" style="5" customWidth="1"/>
    <col min="1282" max="1282" width="24.28515625" style="5" customWidth="1"/>
    <col min="1283" max="1283" width="34.7109375" style="5" customWidth="1"/>
    <col min="1284" max="1285" width="11.28515625" style="5" customWidth="1"/>
    <col min="1286" max="1286" width="13.28515625" style="5" customWidth="1"/>
    <col min="1287" max="1287" width="14.140625" style="5" customWidth="1"/>
    <col min="1288" max="1289" width="11.28515625" style="5" customWidth="1"/>
    <col min="1290" max="1314" width="12.140625" style="5" customWidth="1"/>
    <col min="1315" max="1316" width="11" style="5" customWidth="1"/>
    <col min="1317" max="1319" width="12.28515625" style="5" customWidth="1"/>
    <col min="1320" max="1320" width="11.5703125" style="5" customWidth="1"/>
    <col min="1321" max="1322" width="11" style="5" customWidth="1"/>
    <col min="1323" max="1323" width="17.140625" style="5" customWidth="1"/>
    <col min="1324" max="1324" width="13.140625" style="5" customWidth="1"/>
    <col min="1325" max="1325" width="11" style="5" customWidth="1"/>
    <col min="1326" max="1326" width="13.42578125" style="5" customWidth="1"/>
    <col min="1327" max="1327" width="14.7109375" style="5" customWidth="1"/>
    <col min="1328" max="1328" width="11" style="5" customWidth="1"/>
    <col min="1329" max="1329" width="15.5703125" style="5" customWidth="1"/>
    <col min="1330" max="1330" width="14" style="5" customWidth="1"/>
    <col min="1331" max="1332" width="11" style="5" customWidth="1"/>
    <col min="1333" max="1333" width="13.7109375" style="5" customWidth="1"/>
    <col min="1334" max="1334" width="11" style="5" customWidth="1"/>
    <col min="1335" max="1336" width="12.5703125" style="5" customWidth="1"/>
    <col min="1337" max="1337" width="11" style="5" customWidth="1"/>
    <col min="1338" max="1339" width="13.42578125" style="5" customWidth="1"/>
    <col min="1340" max="1340" width="11" style="5" customWidth="1"/>
    <col min="1341" max="1341" width="12.28515625" style="5" customWidth="1"/>
    <col min="1342" max="1342" width="13.7109375" style="5" customWidth="1"/>
    <col min="1343" max="1343" width="11" style="5" customWidth="1"/>
    <col min="1344" max="1344" width="12.140625" style="5" customWidth="1"/>
    <col min="1345" max="1345" width="12.85546875" style="5" customWidth="1"/>
    <col min="1346" max="1346" width="11" style="5" customWidth="1"/>
    <col min="1347" max="1347" width="15.28515625" style="5" customWidth="1"/>
    <col min="1348" max="1349" width="11" style="5" customWidth="1"/>
    <col min="1350" max="1352" width="11.7109375" style="5" customWidth="1"/>
    <col min="1353" max="1353" width="12.7109375" style="5" customWidth="1"/>
    <col min="1354" max="1355" width="11.7109375" style="5" customWidth="1"/>
    <col min="1356" max="1356" width="18.28515625" style="5" customWidth="1"/>
    <col min="1357" max="1357" width="15.7109375" style="5" customWidth="1"/>
    <col min="1358" max="1536" width="9.140625" style="5"/>
    <col min="1537" max="1537" width="7" style="5" customWidth="1"/>
    <col min="1538" max="1538" width="24.28515625" style="5" customWidth="1"/>
    <col min="1539" max="1539" width="34.7109375" style="5" customWidth="1"/>
    <col min="1540" max="1541" width="11.28515625" style="5" customWidth="1"/>
    <col min="1542" max="1542" width="13.28515625" style="5" customWidth="1"/>
    <col min="1543" max="1543" width="14.140625" style="5" customWidth="1"/>
    <col min="1544" max="1545" width="11.28515625" style="5" customWidth="1"/>
    <col min="1546" max="1570" width="12.140625" style="5" customWidth="1"/>
    <col min="1571" max="1572" width="11" style="5" customWidth="1"/>
    <col min="1573" max="1575" width="12.28515625" style="5" customWidth="1"/>
    <col min="1576" max="1576" width="11.5703125" style="5" customWidth="1"/>
    <col min="1577" max="1578" width="11" style="5" customWidth="1"/>
    <col min="1579" max="1579" width="17.140625" style="5" customWidth="1"/>
    <col min="1580" max="1580" width="13.140625" style="5" customWidth="1"/>
    <col min="1581" max="1581" width="11" style="5" customWidth="1"/>
    <col min="1582" max="1582" width="13.42578125" style="5" customWidth="1"/>
    <col min="1583" max="1583" width="14.7109375" style="5" customWidth="1"/>
    <col min="1584" max="1584" width="11" style="5" customWidth="1"/>
    <col min="1585" max="1585" width="15.5703125" style="5" customWidth="1"/>
    <col min="1586" max="1586" width="14" style="5" customWidth="1"/>
    <col min="1587" max="1588" width="11" style="5" customWidth="1"/>
    <col min="1589" max="1589" width="13.7109375" style="5" customWidth="1"/>
    <col min="1590" max="1590" width="11" style="5" customWidth="1"/>
    <col min="1591" max="1592" width="12.5703125" style="5" customWidth="1"/>
    <col min="1593" max="1593" width="11" style="5" customWidth="1"/>
    <col min="1594" max="1595" width="13.42578125" style="5" customWidth="1"/>
    <col min="1596" max="1596" width="11" style="5" customWidth="1"/>
    <col min="1597" max="1597" width="12.28515625" style="5" customWidth="1"/>
    <col min="1598" max="1598" width="13.7109375" style="5" customWidth="1"/>
    <col min="1599" max="1599" width="11" style="5" customWidth="1"/>
    <col min="1600" max="1600" width="12.140625" style="5" customWidth="1"/>
    <col min="1601" max="1601" width="12.85546875" style="5" customWidth="1"/>
    <col min="1602" max="1602" width="11" style="5" customWidth="1"/>
    <col min="1603" max="1603" width="15.28515625" style="5" customWidth="1"/>
    <col min="1604" max="1605" width="11" style="5" customWidth="1"/>
    <col min="1606" max="1608" width="11.7109375" style="5" customWidth="1"/>
    <col min="1609" max="1609" width="12.7109375" style="5" customWidth="1"/>
    <col min="1610" max="1611" width="11.7109375" style="5" customWidth="1"/>
    <col min="1612" max="1612" width="18.28515625" style="5" customWidth="1"/>
    <col min="1613" max="1613" width="15.7109375" style="5" customWidth="1"/>
    <col min="1614" max="1792" width="9.140625" style="5"/>
    <col min="1793" max="1793" width="7" style="5" customWidth="1"/>
    <col min="1794" max="1794" width="24.28515625" style="5" customWidth="1"/>
    <col min="1795" max="1795" width="34.7109375" style="5" customWidth="1"/>
    <col min="1796" max="1797" width="11.28515625" style="5" customWidth="1"/>
    <col min="1798" max="1798" width="13.28515625" style="5" customWidth="1"/>
    <col min="1799" max="1799" width="14.140625" style="5" customWidth="1"/>
    <col min="1800" max="1801" width="11.28515625" style="5" customWidth="1"/>
    <col min="1802" max="1826" width="12.140625" style="5" customWidth="1"/>
    <col min="1827" max="1828" width="11" style="5" customWidth="1"/>
    <col min="1829" max="1831" width="12.28515625" style="5" customWidth="1"/>
    <col min="1832" max="1832" width="11.5703125" style="5" customWidth="1"/>
    <col min="1833" max="1834" width="11" style="5" customWidth="1"/>
    <col min="1835" max="1835" width="17.140625" style="5" customWidth="1"/>
    <col min="1836" max="1836" width="13.140625" style="5" customWidth="1"/>
    <col min="1837" max="1837" width="11" style="5" customWidth="1"/>
    <col min="1838" max="1838" width="13.42578125" style="5" customWidth="1"/>
    <col min="1839" max="1839" width="14.7109375" style="5" customWidth="1"/>
    <col min="1840" max="1840" width="11" style="5" customWidth="1"/>
    <col min="1841" max="1841" width="15.5703125" style="5" customWidth="1"/>
    <col min="1842" max="1842" width="14" style="5" customWidth="1"/>
    <col min="1843" max="1844" width="11" style="5" customWidth="1"/>
    <col min="1845" max="1845" width="13.7109375" style="5" customWidth="1"/>
    <col min="1846" max="1846" width="11" style="5" customWidth="1"/>
    <col min="1847" max="1848" width="12.5703125" style="5" customWidth="1"/>
    <col min="1849" max="1849" width="11" style="5" customWidth="1"/>
    <col min="1850" max="1851" width="13.42578125" style="5" customWidth="1"/>
    <col min="1852" max="1852" width="11" style="5" customWidth="1"/>
    <col min="1853" max="1853" width="12.28515625" style="5" customWidth="1"/>
    <col min="1854" max="1854" width="13.7109375" style="5" customWidth="1"/>
    <col min="1855" max="1855" width="11" style="5" customWidth="1"/>
    <col min="1856" max="1856" width="12.140625" style="5" customWidth="1"/>
    <col min="1857" max="1857" width="12.85546875" style="5" customWidth="1"/>
    <col min="1858" max="1858" width="11" style="5" customWidth="1"/>
    <col min="1859" max="1859" width="15.28515625" style="5" customWidth="1"/>
    <col min="1860" max="1861" width="11" style="5" customWidth="1"/>
    <col min="1862" max="1864" width="11.7109375" style="5" customWidth="1"/>
    <col min="1865" max="1865" width="12.7109375" style="5" customWidth="1"/>
    <col min="1866" max="1867" width="11.7109375" style="5" customWidth="1"/>
    <col min="1868" max="1868" width="18.28515625" style="5" customWidth="1"/>
    <col min="1869" max="1869" width="15.7109375" style="5" customWidth="1"/>
    <col min="1870" max="2048" width="9.140625" style="5"/>
    <col min="2049" max="2049" width="7" style="5" customWidth="1"/>
    <col min="2050" max="2050" width="24.28515625" style="5" customWidth="1"/>
    <col min="2051" max="2051" width="34.7109375" style="5" customWidth="1"/>
    <col min="2052" max="2053" width="11.28515625" style="5" customWidth="1"/>
    <col min="2054" max="2054" width="13.28515625" style="5" customWidth="1"/>
    <col min="2055" max="2055" width="14.140625" style="5" customWidth="1"/>
    <col min="2056" max="2057" width="11.28515625" style="5" customWidth="1"/>
    <col min="2058" max="2082" width="12.140625" style="5" customWidth="1"/>
    <col min="2083" max="2084" width="11" style="5" customWidth="1"/>
    <col min="2085" max="2087" width="12.28515625" style="5" customWidth="1"/>
    <col min="2088" max="2088" width="11.5703125" style="5" customWidth="1"/>
    <col min="2089" max="2090" width="11" style="5" customWidth="1"/>
    <col min="2091" max="2091" width="17.140625" style="5" customWidth="1"/>
    <col min="2092" max="2092" width="13.140625" style="5" customWidth="1"/>
    <col min="2093" max="2093" width="11" style="5" customWidth="1"/>
    <col min="2094" max="2094" width="13.42578125" style="5" customWidth="1"/>
    <col min="2095" max="2095" width="14.7109375" style="5" customWidth="1"/>
    <col min="2096" max="2096" width="11" style="5" customWidth="1"/>
    <col min="2097" max="2097" width="15.5703125" style="5" customWidth="1"/>
    <col min="2098" max="2098" width="14" style="5" customWidth="1"/>
    <col min="2099" max="2100" width="11" style="5" customWidth="1"/>
    <col min="2101" max="2101" width="13.7109375" style="5" customWidth="1"/>
    <col min="2102" max="2102" width="11" style="5" customWidth="1"/>
    <col min="2103" max="2104" width="12.5703125" style="5" customWidth="1"/>
    <col min="2105" max="2105" width="11" style="5" customWidth="1"/>
    <col min="2106" max="2107" width="13.42578125" style="5" customWidth="1"/>
    <col min="2108" max="2108" width="11" style="5" customWidth="1"/>
    <col min="2109" max="2109" width="12.28515625" style="5" customWidth="1"/>
    <col min="2110" max="2110" width="13.7109375" style="5" customWidth="1"/>
    <col min="2111" max="2111" width="11" style="5" customWidth="1"/>
    <col min="2112" max="2112" width="12.140625" style="5" customWidth="1"/>
    <col min="2113" max="2113" width="12.85546875" style="5" customWidth="1"/>
    <col min="2114" max="2114" width="11" style="5" customWidth="1"/>
    <col min="2115" max="2115" width="15.28515625" style="5" customWidth="1"/>
    <col min="2116" max="2117" width="11" style="5" customWidth="1"/>
    <col min="2118" max="2120" width="11.7109375" style="5" customWidth="1"/>
    <col min="2121" max="2121" width="12.7109375" style="5" customWidth="1"/>
    <col min="2122" max="2123" width="11.7109375" style="5" customWidth="1"/>
    <col min="2124" max="2124" width="18.28515625" style="5" customWidth="1"/>
    <col min="2125" max="2125" width="15.7109375" style="5" customWidth="1"/>
    <col min="2126" max="2304" width="9.140625" style="5"/>
    <col min="2305" max="2305" width="7" style="5" customWidth="1"/>
    <col min="2306" max="2306" width="24.28515625" style="5" customWidth="1"/>
    <col min="2307" max="2307" width="34.7109375" style="5" customWidth="1"/>
    <col min="2308" max="2309" width="11.28515625" style="5" customWidth="1"/>
    <col min="2310" max="2310" width="13.28515625" style="5" customWidth="1"/>
    <col min="2311" max="2311" width="14.140625" style="5" customWidth="1"/>
    <col min="2312" max="2313" width="11.28515625" style="5" customWidth="1"/>
    <col min="2314" max="2338" width="12.140625" style="5" customWidth="1"/>
    <col min="2339" max="2340" width="11" style="5" customWidth="1"/>
    <col min="2341" max="2343" width="12.28515625" style="5" customWidth="1"/>
    <col min="2344" max="2344" width="11.5703125" style="5" customWidth="1"/>
    <col min="2345" max="2346" width="11" style="5" customWidth="1"/>
    <col min="2347" max="2347" width="17.140625" style="5" customWidth="1"/>
    <col min="2348" max="2348" width="13.140625" style="5" customWidth="1"/>
    <col min="2349" max="2349" width="11" style="5" customWidth="1"/>
    <col min="2350" max="2350" width="13.42578125" style="5" customWidth="1"/>
    <col min="2351" max="2351" width="14.7109375" style="5" customWidth="1"/>
    <col min="2352" max="2352" width="11" style="5" customWidth="1"/>
    <col min="2353" max="2353" width="15.5703125" style="5" customWidth="1"/>
    <col min="2354" max="2354" width="14" style="5" customWidth="1"/>
    <col min="2355" max="2356" width="11" style="5" customWidth="1"/>
    <col min="2357" max="2357" width="13.7109375" style="5" customWidth="1"/>
    <col min="2358" max="2358" width="11" style="5" customWidth="1"/>
    <col min="2359" max="2360" width="12.5703125" style="5" customWidth="1"/>
    <col min="2361" max="2361" width="11" style="5" customWidth="1"/>
    <col min="2362" max="2363" width="13.42578125" style="5" customWidth="1"/>
    <col min="2364" max="2364" width="11" style="5" customWidth="1"/>
    <col min="2365" max="2365" width="12.28515625" style="5" customWidth="1"/>
    <col min="2366" max="2366" width="13.7109375" style="5" customWidth="1"/>
    <col min="2367" max="2367" width="11" style="5" customWidth="1"/>
    <col min="2368" max="2368" width="12.140625" style="5" customWidth="1"/>
    <col min="2369" max="2369" width="12.85546875" style="5" customWidth="1"/>
    <col min="2370" max="2370" width="11" style="5" customWidth="1"/>
    <col min="2371" max="2371" width="15.28515625" style="5" customWidth="1"/>
    <col min="2372" max="2373" width="11" style="5" customWidth="1"/>
    <col min="2374" max="2376" width="11.7109375" style="5" customWidth="1"/>
    <col min="2377" max="2377" width="12.7109375" style="5" customWidth="1"/>
    <col min="2378" max="2379" width="11.7109375" style="5" customWidth="1"/>
    <col min="2380" max="2380" width="18.28515625" style="5" customWidth="1"/>
    <col min="2381" max="2381" width="15.7109375" style="5" customWidth="1"/>
    <col min="2382" max="2560" width="9.140625" style="5"/>
    <col min="2561" max="2561" width="7" style="5" customWidth="1"/>
    <col min="2562" max="2562" width="24.28515625" style="5" customWidth="1"/>
    <col min="2563" max="2563" width="34.7109375" style="5" customWidth="1"/>
    <col min="2564" max="2565" width="11.28515625" style="5" customWidth="1"/>
    <col min="2566" max="2566" width="13.28515625" style="5" customWidth="1"/>
    <col min="2567" max="2567" width="14.140625" style="5" customWidth="1"/>
    <col min="2568" max="2569" width="11.28515625" style="5" customWidth="1"/>
    <col min="2570" max="2594" width="12.140625" style="5" customWidth="1"/>
    <col min="2595" max="2596" width="11" style="5" customWidth="1"/>
    <col min="2597" max="2599" width="12.28515625" style="5" customWidth="1"/>
    <col min="2600" max="2600" width="11.5703125" style="5" customWidth="1"/>
    <col min="2601" max="2602" width="11" style="5" customWidth="1"/>
    <col min="2603" max="2603" width="17.140625" style="5" customWidth="1"/>
    <col min="2604" max="2604" width="13.140625" style="5" customWidth="1"/>
    <col min="2605" max="2605" width="11" style="5" customWidth="1"/>
    <col min="2606" max="2606" width="13.42578125" style="5" customWidth="1"/>
    <col min="2607" max="2607" width="14.7109375" style="5" customWidth="1"/>
    <col min="2608" max="2608" width="11" style="5" customWidth="1"/>
    <col min="2609" max="2609" width="15.5703125" style="5" customWidth="1"/>
    <col min="2610" max="2610" width="14" style="5" customWidth="1"/>
    <col min="2611" max="2612" width="11" style="5" customWidth="1"/>
    <col min="2613" max="2613" width="13.7109375" style="5" customWidth="1"/>
    <col min="2614" max="2614" width="11" style="5" customWidth="1"/>
    <col min="2615" max="2616" width="12.5703125" style="5" customWidth="1"/>
    <col min="2617" max="2617" width="11" style="5" customWidth="1"/>
    <col min="2618" max="2619" width="13.42578125" style="5" customWidth="1"/>
    <col min="2620" max="2620" width="11" style="5" customWidth="1"/>
    <col min="2621" max="2621" width="12.28515625" style="5" customWidth="1"/>
    <col min="2622" max="2622" width="13.7109375" style="5" customWidth="1"/>
    <col min="2623" max="2623" width="11" style="5" customWidth="1"/>
    <col min="2624" max="2624" width="12.140625" style="5" customWidth="1"/>
    <col min="2625" max="2625" width="12.85546875" style="5" customWidth="1"/>
    <col min="2626" max="2626" width="11" style="5" customWidth="1"/>
    <col min="2627" max="2627" width="15.28515625" style="5" customWidth="1"/>
    <col min="2628" max="2629" width="11" style="5" customWidth="1"/>
    <col min="2630" max="2632" width="11.7109375" style="5" customWidth="1"/>
    <col min="2633" max="2633" width="12.7109375" style="5" customWidth="1"/>
    <col min="2634" max="2635" width="11.7109375" style="5" customWidth="1"/>
    <col min="2636" max="2636" width="18.28515625" style="5" customWidth="1"/>
    <col min="2637" max="2637" width="15.7109375" style="5" customWidth="1"/>
    <col min="2638" max="2816" width="9.140625" style="5"/>
    <col min="2817" max="2817" width="7" style="5" customWidth="1"/>
    <col min="2818" max="2818" width="24.28515625" style="5" customWidth="1"/>
    <col min="2819" max="2819" width="34.7109375" style="5" customWidth="1"/>
    <col min="2820" max="2821" width="11.28515625" style="5" customWidth="1"/>
    <col min="2822" max="2822" width="13.28515625" style="5" customWidth="1"/>
    <col min="2823" max="2823" width="14.140625" style="5" customWidth="1"/>
    <col min="2824" max="2825" width="11.28515625" style="5" customWidth="1"/>
    <col min="2826" max="2850" width="12.140625" style="5" customWidth="1"/>
    <col min="2851" max="2852" width="11" style="5" customWidth="1"/>
    <col min="2853" max="2855" width="12.28515625" style="5" customWidth="1"/>
    <col min="2856" max="2856" width="11.5703125" style="5" customWidth="1"/>
    <col min="2857" max="2858" width="11" style="5" customWidth="1"/>
    <col min="2859" max="2859" width="17.140625" style="5" customWidth="1"/>
    <col min="2860" max="2860" width="13.140625" style="5" customWidth="1"/>
    <col min="2861" max="2861" width="11" style="5" customWidth="1"/>
    <col min="2862" max="2862" width="13.42578125" style="5" customWidth="1"/>
    <col min="2863" max="2863" width="14.7109375" style="5" customWidth="1"/>
    <col min="2864" max="2864" width="11" style="5" customWidth="1"/>
    <col min="2865" max="2865" width="15.5703125" style="5" customWidth="1"/>
    <col min="2866" max="2866" width="14" style="5" customWidth="1"/>
    <col min="2867" max="2868" width="11" style="5" customWidth="1"/>
    <col min="2869" max="2869" width="13.7109375" style="5" customWidth="1"/>
    <col min="2870" max="2870" width="11" style="5" customWidth="1"/>
    <col min="2871" max="2872" width="12.5703125" style="5" customWidth="1"/>
    <col min="2873" max="2873" width="11" style="5" customWidth="1"/>
    <col min="2874" max="2875" width="13.42578125" style="5" customWidth="1"/>
    <col min="2876" max="2876" width="11" style="5" customWidth="1"/>
    <col min="2877" max="2877" width="12.28515625" style="5" customWidth="1"/>
    <col min="2878" max="2878" width="13.7109375" style="5" customWidth="1"/>
    <col min="2879" max="2879" width="11" style="5" customWidth="1"/>
    <col min="2880" max="2880" width="12.140625" style="5" customWidth="1"/>
    <col min="2881" max="2881" width="12.85546875" style="5" customWidth="1"/>
    <col min="2882" max="2882" width="11" style="5" customWidth="1"/>
    <col min="2883" max="2883" width="15.28515625" style="5" customWidth="1"/>
    <col min="2884" max="2885" width="11" style="5" customWidth="1"/>
    <col min="2886" max="2888" width="11.7109375" style="5" customWidth="1"/>
    <col min="2889" max="2889" width="12.7109375" style="5" customWidth="1"/>
    <col min="2890" max="2891" width="11.7109375" style="5" customWidth="1"/>
    <col min="2892" max="2892" width="18.28515625" style="5" customWidth="1"/>
    <col min="2893" max="2893" width="15.7109375" style="5" customWidth="1"/>
    <col min="2894" max="3072" width="9.140625" style="5"/>
    <col min="3073" max="3073" width="7" style="5" customWidth="1"/>
    <col min="3074" max="3074" width="24.28515625" style="5" customWidth="1"/>
    <col min="3075" max="3075" width="34.7109375" style="5" customWidth="1"/>
    <col min="3076" max="3077" width="11.28515625" style="5" customWidth="1"/>
    <col min="3078" max="3078" width="13.28515625" style="5" customWidth="1"/>
    <col min="3079" max="3079" width="14.140625" style="5" customWidth="1"/>
    <col min="3080" max="3081" width="11.28515625" style="5" customWidth="1"/>
    <col min="3082" max="3106" width="12.140625" style="5" customWidth="1"/>
    <col min="3107" max="3108" width="11" style="5" customWidth="1"/>
    <col min="3109" max="3111" width="12.28515625" style="5" customWidth="1"/>
    <col min="3112" max="3112" width="11.5703125" style="5" customWidth="1"/>
    <col min="3113" max="3114" width="11" style="5" customWidth="1"/>
    <col min="3115" max="3115" width="17.140625" style="5" customWidth="1"/>
    <col min="3116" max="3116" width="13.140625" style="5" customWidth="1"/>
    <col min="3117" max="3117" width="11" style="5" customWidth="1"/>
    <col min="3118" max="3118" width="13.42578125" style="5" customWidth="1"/>
    <col min="3119" max="3119" width="14.7109375" style="5" customWidth="1"/>
    <col min="3120" max="3120" width="11" style="5" customWidth="1"/>
    <col min="3121" max="3121" width="15.5703125" style="5" customWidth="1"/>
    <col min="3122" max="3122" width="14" style="5" customWidth="1"/>
    <col min="3123" max="3124" width="11" style="5" customWidth="1"/>
    <col min="3125" max="3125" width="13.7109375" style="5" customWidth="1"/>
    <col min="3126" max="3126" width="11" style="5" customWidth="1"/>
    <col min="3127" max="3128" width="12.5703125" style="5" customWidth="1"/>
    <col min="3129" max="3129" width="11" style="5" customWidth="1"/>
    <col min="3130" max="3131" width="13.42578125" style="5" customWidth="1"/>
    <col min="3132" max="3132" width="11" style="5" customWidth="1"/>
    <col min="3133" max="3133" width="12.28515625" style="5" customWidth="1"/>
    <col min="3134" max="3134" width="13.7109375" style="5" customWidth="1"/>
    <col min="3135" max="3135" width="11" style="5" customWidth="1"/>
    <col min="3136" max="3136" width="12.140625" style="5" customWidth="1"/>
    <col min="3137" max="3137" width="12.85546875" style="5" customWidth="1"/>
    <col min="3138" max="3138" width="11" style="5" customWidth="1"/>
    <col min="3139" max="3139" width="15.28515625" style="5" customWidth="1"/>
    <col min="3140" max="3141" width="11" style="5" customWidth="1"/>
    <col min="3142" max="3144" width="11.7109375" style="5" customWidth="1"/>
    <col min="3145" max="3145" width="12.7109375" style="5" customWidth="1"/>
    <col min="3146" max="3147" width="11.7109375" style="5" customWidth="1"/>
    <col min="3148" max="3148" width="18.28515625" style="5" customWidth="1"/>
    <col min="3149" max="3149" width="15.7109375" style="5" customWidth="1"/>
    <col min="3150" max="3328" width="9.140625" style="5"/>
    <col min="3329" max="3329" width="7" style="5" customWidth="1"/>
    <col min="3330" max="3330" width="24.28515625" style="5" customWidth="1"/>
    <col min="3331" max="3331" width="34.7109375" style="5" customWidth="1"/>
    <col min="3332" max="3333" width="11.28515625" style="5" customWidth="1"/>
    <col min="3334" max="3334" width="13.28515625" style="5" customWidth="1"/>
    <col min="3335" max="3335" width="14.140625" style="5" customWidth="1"/>
    <col min="3336" max="3337" width="11.28515625" style="5" customWidth="1"/>
    <col min="3338" max="3362" width="12.140625" style="5" customWidth="1"/>
    <col min="3363" max="3364" width="11" style="5" customWidth="1"/>
    <col min="3365" max="3367" width="12.28515625" style="5" customWidth="1"/>
    <col min="3368" max="3368" width="11.5703125" style="5" customWidth="1"/>
    <col min="3369" max="3370" width="11" style="5" customWidth="1"/>
    <col min="3371" max="3371" width="17.140625" style="5" customWidth="1"/>
    <col min="3372" max="3372" width="13.140625" style="5" customWidth="1"/>
    <col min="3373" max="3373" width="11" style="5" customWidth="1"/>
    <col min="3374" max="3374" width="13.42578125" style="5" customWidth="1"/>
    <col min="3375" max="3375" width="14.7109375" style="5" customWidth="1"/>
    <col min="3376" max="3376" width="11" style="5" customWidth="1"/>
    <col min="3377" max="3377" width="15.5703125" style="5" customWidth="1"/>
    <col min="3378" max="3378" width="14" style="5" customWidth="1"/>
    <col min="3379" max="3380" width="11" style="5" customWidth="1"/>
    <col min="3381" max="3381" width="13.7109375" style="5" customWidth="1"/>
    <col min="3382" max="3382" width="11" style="5" customWidth="1"/>
    <col min="3383" max="3384" width="12.5703125" style="5" customWidth="1"/>
    <col min="3385" max="3385" width="11" style="5" customWidth="1"/>
    <col min="3386" max="3387" width="13.42578125" style="5" customWidth="1"/>
    <col min="3388" max="3388" width="11" style="5" customWidth="1"/>
    <col min="3389" max="3389" width="12.28515625" style="5" customWidth="1"/>
    <col min="3390" max="3390" width="13.7109375" style="5" customWidth="1"/>
    <col min="3391" max="3391" width="11" style="5" customWidth="1"/>
    <col min="3392" max="3392" width="12.140625" style="5" customWidth="1"/>
    <col min="3393" max="3393" width="12.85546875" style="5" customWidth="1"/>
    <col min="3394" max="3394" width="11" style="5" customWidth="1"/>
    <col min="3395" max="3395" width="15.28515625" style="5" customWidth="1"/>
    <col min="3396" max="3397" width="11" style="5" customWidth="1"/>
    <col min="3398" max="3400" width="11.7109375" style="5" customWidth="1"/>
    <col min="3401" max="3401" width="12.7109375" style="5" customWidth="1"/>
    <col min="3402" max="3403" width="11.7109375" style="5" customWidth="1"/>
    <col min="3404" max="3404" width="18.28515625" style="5" customWidth="1"/>
    <col min="3405" max="3405" width="15.7109375" style="5" customWidth="1"/>
    <col min="3406" max="3584" width="9.140625" style="5"/>
    <col min="3585" max="3585" width="7" style="5" customWidth="1"/>
    <col min="3586" max="3586" width="24.28515625" style="5" customWidth="1"/>
    <col min="3587" max="3587" width="34.7109375" style="5" customWidth="1"/>
    <col min="3588" max="3589" width="11.28515625" style="5" customWidth="1"/>
    <col min="3590" max="3590" width="13.28515625" style="5" customWidth="1"/>
    <col min="3591" max="3591" width="14.140625" style="5" customWidth="1"/>
    <col min="3592" max="3593" width="11.28515625" style="5" customWidth="1"/>
    <col min="3594" max="3618" width="12.140625" style="5" customWidth="1"/>
    <col min="3619" max="3620" width="11" style="5" customWidth="1"/>
    <col min="3621" max="3623" width="12.28515625" style="5" customWidth="1"/>
    <col min="3624" max="3624" width="11.5703125" style="5" customWidth="1"/>
    <col min="3625" max="3626" width="11" style="5" customWidth="1"/>
    <col min="3627" max="3627" width="17.140625" style="5" customWidth="1"/>
    <col min="3628" max="3628" width="13.140625" style="5" customWidth="1"/>
    <col min="3629" max="3629" width="11" style="5" customWidth="1"/>
    <col min="3630" max="3630" width="13.42578125" style="5" customWidth="1"/>
    <col min="3631" max="3631" width="14.7109375" style="5" customWidth="1"/>
    <col min="3632" max="3632" width="11" style="5" customWidth="1"/>
    <col min="3633" max="3633" width="15.5703125" style="5" customWidth="1"/>
    <col min="3634" max="3634" width="14" style="5" customWidth="1"/>
    <col min="3635" max="3636" width="11" style="5" customWidth="1"/>
    <col min="3637" max="3637" width="13.7109375" style="5" customWidth="1"/>
    <col min="3638" max="3638" width="11" style="5" customWidth="1"/>
    <col min="3639" max="3640" width="12.5703125" style="5" customWidth="1"/>
    <col min="3641" max="3641" width="11" style="5" customWidth="1"/>
    <col min="3642" max="3643" width="13.42578125" style="5" customWidth="1"/>
    <col min="3644" max="3644" width="11" style="5" customWidth="1"/>
    <col min="3645" max="3645" width="12.28515625" style="5" customWidth="1"/>
    <col min="3646" max="3646" width="13.7109375" style="5" customWidth="1"/>
    <col min="3647" max="3647" width="11" style="5" customWidth="1"/>
    <col min="3648" max="3648" width="12.140625" style="5" customWidth="1"/>
    <col min="3649" max="3649" width="12.85546875" style="5" customWidth="1"/>
    <col min="3650" max="3650" width="11" style="5" customWidth="1"/>
    <col min="3651" max="3651" width="15.28515625" style="5" customWidth="1"/>
    <col min="3652" max="3653" width="11" style="5" customWidth="1"/>
    <col min="3654" max="3656" width="11.7109375" style="5" customWidth="1"/>
    <col min="3657" max="3657" width="12.7109375" style="5" customWidth="1"/>
    <col min="3658" max="3659" width="11.7109375" style="5" customWidth="1"/>
    <col min="3660" max="3660" width="18.28515625" style="5" customWidth="1"/>
    <col min="3661" max="3661" width="15.7109375" style="5" customWidth="1"/>
    <col min="3662" max="3840" width="9.140625" style="5"/>
    <col min="3841" max="3841" width="7" style="5" customWidth="1"/>
    <col min="3842" max="3842" width="24.28515625" style="5" customWidth="1"/>
    <col min="3843" max="3843" width="34.7109375" style="5" customWidth="1"/>
    <col min="3844" max="3845" width="11.28515625" style="5" customWidth="1"/>
    <col min="3846" max="3846" width="13.28515625" style="5" customWidth="1"/>
    <col min="3847" max="3847" width="14.140625" style="5" customWidth="1"/>
    <col min="3848" max="3849" width="11.28515625" style="5" customWidth="1"/>
    <col min="3850" max="3874" width="12.140625" style="5" customWidth="1"/>
    <col min="3875" max="3876" width="11" style="5" customWidth="1"/>
    <col min="3877" max="3879" width="12.28515625" style="5" customWidth="1"/>
    <col min="3880" max="3880" width="11.5703125" style="5" customWidth="1"/>
    <col min="3881" max="3882" width="11" style="5" customWidth="1"/>
    <col min="3883" max="3883" width="17.140625" style="5" customWidth="1"/>
    <col min="3884" max="3884" width="13.140625" style="5" customWidth="1"/>
    <col min="3885" max="3885" width="11" style="5" customWidth="1"/>
    <col min="3886" max="3886" width="13.42578125" style="5" customWidth="1"/>
    <col min="3887" max="3887" width="14.7109375" style="5" customWidth="1"/>
    <col min="3888" max="3888" width="11" style="5" customWidth="1"/>
    <col min="3889" max="3889" width="15.5703125" style="5" customWidth="1"/>
    <col min="3890" max="3890" width="14" style="5" customWidth="1"/>
    <col min="3891" max="3892" width="11" style="5" customWidth="1"/>
    <col min="3893" max="3893" width="13.7109375" style="5" customWidth="1"/>
    <col min="3894" max="3894" width="11" style="5" customWidth="1"/>
    <col min="3895" max="3896" width="12.5703125" style="5" customWidth="1"/>
    <col min="3897" max="3897" width="11" style="5" customWidth="1"/>
    <col min="3898" max="3899" width="13.42578125" style="5" customWidth="1"/>
    <col min="3900" max="3900" width="11" style="5" customWidth="1"/>
    <col min="3901" max="3901" width="12.28515625" style="5" customWidth="1"/>
    <col min="3902" max="3902" width="13.7109375" style="5" customWidth="1"/>
    <col min="3903" max="3903" width="11" style="5" customWidth="1"/>
    <col min="3904" max="3904" width="12.140625" style="5" customWidth="1"/>
    <col min="3905" max="3905" width="12.85546875" style="5" customWidth="1"/>
    <col min="3906" max="3906" width="11" style="5" customWidth="1"/>
    <col min="3907" max="3907" width="15.28515625" style="5" customWidth="1"/>
    <col min="3908" max="3909" width="11" style="5" customWidth="1"/>
    <col min="3910" max="3912" width="11.7109375" style="5" customWidth="1"/>
    <col min="3913" max="3913" width="12.7109375" style="5" customWidth="1"/>
    <col min="3914" max="3915" width="11.7109375" style="5" customWidth="1"/>
    <col min="3916" max="3916" width="18.28515625" style="5" customWidth="1"/>
    <col min="3917" max="3917" width="15.7109375" style="5" customWidth="1"/>
    <col min="3918" max="4096" width="9.140625" style="5"/>
    <col min="4097" max="4097" width="7" style="5" customWidth="1"/>
    <col min="4098" max="4098" width="24.28515625" style="5" customWidth="1"/>
    <col min="4099" max="4099" width="34.7109375" style="5" customWidth="1"/>
    <col min="4100" max="4101" width="11.28515625" style="5" customWidth="1"/>
    <col min="4102" max="4102" width="13.28515625" style="5" customWidth="1"/>
    <col min="4103" max="4103" width="14.140625" style="5" customWidth="1"/>
    <col min="4104" max="4105" width="11.28515625" style="5" customWidth="1"/>
    <col min="4106" max="4130" width="12.140625" style="5" customWidth="1"/>
    <col min="4131" max="4132" width="11" style="5" customWidth="1"/>
    <col min="4133" max="4135" width="12.28515625" style="5" customWidth="1"/>
    <col min="4136" max="4136" width="11.5703125" style="5" customWidth="1"/>
    <col min="4137" max="4138" width="11" style="5" customWidth="1"/>
    <col min="4139" max="4139" width="17.140625" style="5" customWidth="1"/>
    <col min="4140" max="4140" width="13.140625" style="5" customWidth="1"/>
    <col min="4141" max="4141" width="11" style="5" customWidth="1"/>
    <col min="4142" max="4142" width="13.42578125" style="5" customWidth="1"/>
    <col min="4143" max="4143" width="14.7109375" style="5" customWidth="1"/>
    <col min="4144" max="4144" width="11" style="5" customWidth="1"/>
    <col min="4145" max="4145" width="15.5703125" style="5" customWidth="1"/>
    <col min="4146" max="4146" width="14" style="5" customWidth="1"/>
    <col min="4147" max="4148" width="11" style="5" customWidth="1"/>
    <col min="4149" max="4149" width="13.7109375" style="5" customWidth="1"/>
    <col min="4150" max="4150" width="11" style="5" customWidth="1"/>
    <col min="4151" max="4152" width="12.5703125" style="5" customWidth="1"/>
    <col min="4153" max="4153" width="11" style="5" customWidth="1"/>
    <col min="4154" max="4155" width="13.42578125" style="5" customWidth="1"/>
    <col min="4156" max="4156" width="11" style="5" customWidth="1"/>
    <col min="4157" max="4157" width="12.28515625" style="5" customWidth="1"/>
    <col min="4158" max="4158" width="13.7109375" style="5" customWidth="1"/>
    <col min="4159" max="4159" width="11" style="5" customWidth="1"/>
    <col min="4160" max="4160" width="12.140625" style="5" customWidth="1"/>
    <col min="4161" max="4161" width="12.85546875" style="5" customWidth="1"/>
    <col min="4162" max="4162" width="11" style="5" customWidth="1"/>
    <col min="4163" max="4163" width="15.28515625" style="5" customWidth="1"/>
    <col min="4164" max="4165" width="11" style="5" customWidth="1"/>
    <col min="4166" max="4168" width="11.7109375" style="5" customWidth="1"/>
    <col min="4169" max="4169" width="12.7109375" style="5" customWidth="1"/>
    <col min="4170" max="4171" width="11.7109375" style="5" customWidth="1"/>
    <col min="4172" max="4172" width="18.28515625" style="5" customWidth="1"/>
    <col min="4173" max="4173" width="15.7109375" style="5" customWidth="1"/>
    <col min="4174" max="4352" width="9.140625" style="5"/>
    <col min="4353" max="4353" width="7" style="5" customWidth="1"/>
    <col min="4354" max="4354" width="24.28515625" style="5" customWidth="1"/>
    <col min="4355" max="4355" width="34.7109375" style="5" customWidth="1"/>
    <col min="4356" max="4357" width="11.28515625" style="5" customWidth="1"/>
    <col min="4358" max="4358" width="13.28515625" style="5" customWidth="1"/>
    <col min="4359" max="4359" width="14.140625" style="5" customWidth="1"/>
    <col min="4360" max="4361" width="11.28515625" style="5" customWidth="1"/>
    <col min="4362" max="4386" width="12.140625" style="5" customWidth="1"/>
    <col min="4387" max="4388" width="11" style="5" customWidth="1"/>
    <col min="4389" max="4391" width="12.28515625" style="5" customWidth="1"/>
    <col min="4392" max="4392" width="11.5703125" style="5" customWidth="1"/>
    <col min="4393" max="4394" width="11" style="5" customWidth="1"/>
    <col min="4395" max="4395" width="17.140625" style="5" customWidth="1"/>
    <col min="4396" max="4396" width="13.140625" style="5" customWidth="1"/>
    <col min="4397" max="4397" width="11" style="5" customWidth="1"/>
    <col min="4398" max="4398" width="13.42578125" style="5" customWidth="1"/>
    <col min="4399" max="4399" width="14.7109375" style="5" customWidth="1"/>
    <col min="4400" max="4400" width="11" style="5" customWidth="1"/>
    <col min="4401" max="4401" width="15.5703125" style="5" customWidth="1"/>
    <col min="4402" max="4402" width="14" style="5" customWidth="1"/>
    <col min="4403" max="4404" width="11" style="5" customWidth="1"/>
    <col min="4405" max="4405" width="13.7109375" style="5" customWidth="1"/>
    <col min="4406" max="4406" width="11" style="5" customWidth="1"/>
    <col min="4407" max="4408" width="12.5703125" style="5" customWidth="1"/>
    <col min="4409" max="4409" width="11" style="5" customWidth="1"/>
    <col min="4410" max="4411" width="13.42578125" style="5" customWidth="1"/>
    <col min="4412" max="4412" width="11" style="5" customWidth="1"/>
    <col min="4413" max="4413" width="12.28515625" style="5" customWidth="1"/>
    <col min="4414" max="4414" width="13.7109375" style="5" customWidth="1"/>
    <col min="4415" max="4415" width="11" style="5" customWidth="1"/>
    <col min="4416" max="4416" width="12.140625" style="5" customWidth="1"/>
    <col min="4417" max="4417" width="12.85546875" style="5" customWidth="1"/>
    <col min="4418" max="4418" width="11" style="5" customWidth="1"/>
    <col min="4419" max="4419" width="15.28515625" style="5" customWidth="1"/>
    <col min="4420" max="4421" width="11" style="5" customWidth="1"/>
    <col min="4422" max="4424" width="11.7109375" style="5" customWidth="1"/>
    <col min="4425" max="4425" width="12.7109375" style="5" customWidth="1"/>
    <col min="4426" max="4427" width="11.7109375" style="5" customWidth="1"/>
    <col min="4428" max="4428" width="18.28515625" style="5" customWidth="1"/>
    <col min="4429" max="4429" width="15.7109375" style="5" customWidth="1"/>
    <col min="4430" max="4608" width="9.140625" style="5"/>
    <col min="4609" max="4609" width="7" style="5" customWidth="1"/>
    <col min="4610" max="4610" width="24.28515625" style="5" customWidth="1"/>
    <col min="4611" max="4611" width="34.7109375" style="5" customWidth="1"/>
    <col min="4612" max="4613" width="11.28515625" style="5" customWidth="1"/>
    <col min="4614" max="4614" width="13.28515625" style="5" customWidth="1"/>
    <col min="4615" max="4615" width="14.140625" style="5" customWidth="1"/>
    <col min="4616" max="4617" width="11.28515625" style="5" customWidth="1"/>
    <col min="4618" max="4642" width="12.140625" style="5" customWidth="1"/>
    <col min="4643" max="4644" width="11" style="5" customWidth="1"/>
    <col min="4645" max="4647" width="12.28515625" style="5" customWidth="1"/>
    <col min="4648" max="4648" width="11.5703125" style="5" customWidth="1"/>
    <col min="4649" max="4650" width="11" style="5" customWidth="1"/>
    <col min="4651" max="4651" width="17.140625" style="5" customWidth="1"/>
    <col min="4652" max="4652" width="13.140625" style="5" customWidth="1"/>
    <col min="4653" max="4653" width="11" style="5" customWidth="1"/>
    <col min="4654" max="4654" width="13.42578125" style="5" customWidth="1"/>
    <col min="4655" max="4655" width="14.7109375" style="5" customWidth="1"/>
    <col min="4656" max="4656" width="11" style="5" customWidth="1"/>
    <col min="4657" max="4657" width="15.5703125" style="5" customWidth="1"/>
    <col min="4658" max="4658" width="14" style="5" customWidth="1"/>
    <col min="4659" max="4660" width="11" style="5" customWidth="1"/>
    <col min="4661" max="4661" width="13.7109375" style="5" customWidth="1"/>
    <col min="4662" max="4662" width="11" style="5" customWidth="1"/>
    <col min="4663" max="4664" width="12.5703125" style="5" customWidth="1"/>
    <col min="4665" max="4665" width="11" style="5" customWidth="1"/>
    <col min="4666" max="4667" width="13.42578125" style="5" customWidth="1"/>
    <col min="4668" max="4668" width="11" style="5" customWidth="1"/>
    <col min="4669" max="4669" width="12.28515625" style="5" customWidth="1"/>
    <col min="4670" max="4670" width="13.7109375" style="5" customWidth="1"/>
    <col min="4671" max="4671" width="11" style="5" customWidth="1"/>
    <col min="4672" max="4672" width="12.140625" style="5" customWidth="1"/>
    <col min="4673" max="4673" width="12.85546875" style="5" customWidth="1"/>
    <col min="4674" max="4674" width="11" style="5" customWidth="1"/>
    <col min="4675" max="4675" width="15.28515625" style="5" customWidth="1"/>
    <col min="4676" max="4677" width="11" style="5" customWidth="1"/>
    <col min="4678" max="4680" width="11.7109375" style="5" customWidth="1"/>
    <col min="4681" max="4681" width="12.7109375" style="5" customWidth="1"/>
    <col min="4682" max="4683" width="11.7109375" style="5" customWidth="1"/>
    <col min="4684" max="4684" width="18.28515625" style="5" customWidth="1"/>
    <col min="4685" max="4685" width="15.7109375" style="5" customWidth="1"/>
    <col min="4686" max="4864" width="9.140625" style="5"/>
    <col min="4865" max="4865" width="7" style="5" customWidth="1"/>
    <col min="4866" max="4866" width="24.28515625" style="5" customWidth="1"/>
    <col min="4867" max="4867" width="34.7109375" style="5" customWidth="1"/>
    <col min="4868" max="4869" width="11.28515625" style="5" customWidth="1"/>
    <col min="4870" max="4870" width="13.28515625" style="5" customWidth="1"/>
    <col min="4871" max="4871" width="14.140625" style="5" customWidth="1"/>
    <col min="4872" max="4873" width="11.28515625" style="5" customWidth="1"/>
    <col min="4874" max="4898" width="12.140625" style="5" customWidth="1"/>
    <col min="4899" max="4900" width="11" style="5" customWidth="1"/>
    <col min="4901" max="4903" width="12.28515625" style="5" customWidth="1"/>
    <col min="4904" max="4904" width="11.5703125" style="5" customWidth="1"/>
    <col min="4905" max="4906" width="11" style="5" customWidth="1"/>
    <col min="4907" max="4907" width="17.140625" style="5" customWidth="1"/>
    <col min="4908" max="4908" width="13.140625" style="5" customWidth="1"/>
    <col min="4909" max="4909" width="11" style="5" customWidth="1"/>
    <col min="4910" max="4910" width="13.42578125" style="5" customWidth="1"/>
    <col min="4911" max="4911" width="14.7109375" style="5" customWidth="1"/>
    <col min="4912" max="4912" width="11" style="5" customWidth="1"/>
    <col min="4913" max="4913" width="15.5703125" style="5" customWidth="1"/>
    <col min="4914" max="4914" width="14" style="5" customWidth="1"/>
    <col min="4915" max="4916" width="11" style="5" customWidth="1"/>
    <col min="4917" max="4917" width="13.7109375" style="5" customWidth="1"/>
    <col min="4918" max="4918" width="11" style="5" customWidth="1"/>
    <col min="4919" max="4920" width="12.5703125" style="5" customWidth="1"/>
    <col min="4921" max="4921" width="11" style="5" customWidth="1"/>
    <col min="4922" max="4923" width="13.42578125" style="5" customWidth="1"/>
    <col min="4924" max="4924" width="11" style="5" customWidth="1"/>
    <col min="4925" max="4925" width="12.28515625" style="5" customWidth="1"/>
    <col min="4926" max="4926" width="13.7109375" style="5" customWidth="1"/>
    <col min="4927" max="4927" width="11" style="5" customWidth="1"/>
    <col min="4928" max="4928" width="12.140625" style="5" customWidth="1"/>
    <col min="4929" max="4929" width="12.85546875" style="5" customWidth="1"/>
    <col min="4930" max="4930" width="11" style="5" customWidth="1"/>
    <col min="4931" max="4931" width="15.28515625" style="5" customWidth="1"/>
    <col min="4932" max="4933" width="11" style="5" customWidth="1"/>
    <col min="4934" max="4936" width="11.7109375" style="5" customWidth="1"/>
    <col min="4937" max="4937" width="12.7109375" style="5" customWidth="1"/>
    <col min="4938" max="4939" width="11.7109375" style="5" customWidth="1"/>
    <col min="4940" max="4940" width="18.28515625" style="5" customWidth="1"/>
    <col min="4941" max="4941" width="15.7109375" style="5" customWidth="1"/>
    <col min="4942" max="5120" width="9.140625" style="5"/>
    <col min="5121" max="5121" width="7" style="5" customWidth="1"/>
    <col min="5122" max="5122" width="24.28515625" style="5" customWidth="1"/>
    <col min="5123" max="5123" width="34.7109375" style="5" customWidth="1"/>
    <col min="5124" max="5125" width="11.28515625" style="5" customWidth="1"/>
    <col min="5126" max="5126" width="13.28515625" style="5" customWidth="1"/>
    <col min="5127" max="5127" width="14.140625" style="5" customWidth="1"/>
    <col min="5128" max="5129" width="11.28515625" style="5" customWidth="1"/>
    <col min="5130" max="5154" width="12.140625" style="5" customWidth="1"/>
    <col min="5155" max="5156" width="11" style="5" customWidth="1"/>
    <col min="5157" max="5159" width="12.28515625" style="5" customWidth="1"/>
    <col min="5160" max="5160" width="11.5703125" style="5" customWidth="1"/>
    <col min="5161" max="5162" width="11" style="5" customWidth="1"/>
    <col min="5163" max="5163" width="17.140625" style="5" customWidth="1"/>
    <col min="5164" max="5164" width="13.140625" style="5" customWidth="1"/>
    <col min="5165" max="5165" width="11" style="5" customWidth="1"/>
    <col min="5166" max="5166" width="13.42578125" style="5" customWidth="1"/>
    <col min="5167" max="5167" width="14.7109375" style="5" customWidth="1"/>
    <col min="5168" max="5168" width="11" style="5" customWidth="1"/>
    <col min="5169" max="5169" width="15.5703125" style="5" customWidth="1"/>
    <col min="5170" max="5170" width="14" style="5" customWidth="1"/>
    <col min="5171" max="5172" width="11" style="5" customWidth="1"/>
    <col min="5173" max="5173" width="13.7109375" style="5" customWidth="1"/>
    <col min="5174" max="5174" width="11" style="5" customWidth="1"/>
    <col min="5175" max="5176" width="12.5703125" style="5" customWidth="1"/>
    <col min="5177" max="5177" width="11" style="5" customWidth="1"/>
    <col min="5178" max="5179" width="13.42578125" style="5" customWidth="1"/>
    <col min="5180" max="5180" width="11" style="5" customWidth="1"/>
    <col min="5181" max="5181" width="12.28515625" style="5" customWidth="1"/>
    <col min="5182" max="5182" width="13.7109375" style="5" customWidth="1"/>
    <col min="5183" max="5183" width="11" style="5" customWidth="1"/>
    <col min="5184" max="5184" width="12.140625" style="5" customWidth="1"/>
    <col min="5185" max="5185" width="12.85546875" style="5" customWidth="1"/>
    <col min="5186" max="5186" width="11" style="5" customWidth="1"/>
    <col min="5187" max="5187" width="15.28515625" style="5" customWidth="1"/>
    <col min="5188" max="5189" width="11" style="5" customWidth="1"/>
    <col min="5190" max="5192" width="11.7109375" style="5" customWidth="1"/>
    <col min="5193" max="5193" width="12.7109375" style="5" customWidth="1"/>
    <col min="5194" max="5195" width="11.7109375" style="5" customWidth="1"/>
    <col min="5196" max="5196" width="18.28515625" style="5" customWidth="1"/>
    <col min="5197" max="5197" width="15.7109375" style="5" customWidth="1"/>
    <col min="5198" max="5376" width="9.140625" style="5"/>
    <col min="5377" max="5377" width="7" style="5" customWidth="1"/>
    <col min="5378" max="5378" width="24.28515625" style="5" customWidth="1"/>
    <col min="5379" max="5379" width="34.7109375" style="5" customWidth="1"/>
    <col min="5380" max="5381" width="11.28515625" style="5" customWidth="1"/>
    <col min="5382" max="5382" width="13.28515625" style="5" customWidth="1"/>
    <col min="5383" max="5383" width="14.140625" style="5" customWidth="1"/>
    <col min="5384" max="5385" width="11.28515625" style="5" customWidth="1"/>
    <col min="5386" max="5410" width="12.140625" style="5" customWidth="1"/>
    <col min="5411" max="5412" width="11" style="5" customWidth="1"/>
    <col min="5413" max="5415" width="12.28515625" style="5" customWidth="1"/>
    <col min="5416" max="5416" width="11.5703125" style="5" customWidth="1"/>
    <col min="5417" max="5418" width="11" style="5" customWidth="1"/>
    <col min="5419" max="5419" width="17.140625" style="5" customWidth="1"/>
    <col min="5420" max="5420" width="13.140625" style="5" customWidth="1"/>
    <col min="5421" max="5421" width="11" style="5" customWidth="1"/>
    <col min="5422" max="5422" width="13.42578125" style="5" customWidth="1"/>
    <col min="5423" max="5423" width="14.7109375" style="5" customWidth="1"/>
    <col min="5424" max="5424" width="11" style="5" customWidth="1"/>
    <col min="5425" max="5425" width="15.5703125" style="5" customWidth="1"/>
    <col min="5426" max="5426" width="14" style="5" customWidth="1"/>
    <col min="5427" max="5428" width="11" style="5" customWidth="1"/>
    <col min="5429" max="5429" width="13.7109375" style="5" customWidth="1"/>
    <col min="5430" max="5430" width="11" style="5" customWidth="1"/>
    <col min="5431" max="5432" width="12.5703125" style="5" customWidth="1"/>
    <col min="5433" max="5433" width="11" style="5" customWidth="1"/>
    <col min="5434" max="5435" width="13.42578125" style="5" customWidth="1"/>
    <col min="5436" max="5436" width="11" style="5" customWidth="1"/>
    <col min="5437" max="5437" width="12.28515625" style="5" customWidth="1"/>
    <col min="5438" max="5438" width="13.7109375" style="5" customWidth="1"/>
    <col min="5439" max="5439" width="11" style="5" customWidth="1"/>
    <col min="5440" max="5440" width="12.140625" style="5" customWidth="1"/>
    <col min="5441" max="5441" width="12.85546875" style="5" customWidth="1"/>
    <col min="5442" max="5442" width="11" style="5" customWidth="1"/>
    <col min="5443" max="5443" width="15.28515625" style="5" customWidth="1"/>
    <col min="5444" max="5445" width="11" style="5" customWidth="1"/>
    <col min="5446" max="5448" width="11.7109375" style="5" customWidth="1"/>
    <col min="5449" max="5449" width="12.7109375" style="5" customWidth="1"/>
    <col min="5450" max="5451" width="11.7109375" style="5" customWidth="1"/>
    <col min="5452" max="5452" width="18.28515625" style="5" customWidth="1"/>
    <col min="5453" max="5453" width="15.7109375" style="5" customWidth="1"/>
    <col min="5454" max="5632" width="9.140625" style="5"/>
    <col min="5633" max="5633" width="7" style="5" customWidth="1"/>
    <col min="5634" max="5634" width="24.28515625" style="5" customWidth="1"/>
    <col min="5635" max="5635" width="34.7109375" style="5" customWidth="1"/>
    <col min="5636" max="5637" width="11.28515625" style="5" customWidth="1"/>
    <col min="5638" max="5638" width="13.28515625" style="5" customWidth="1"/>
    <col min="5639" max="5639" width="14.140625" style="5" customWidth="1"/>
    <col min="5640" max="5641" width="11.28515625" style="5" customWidth="1"/>
    <col min="5642" max="5666" width="12.140625" style="5" customWidth="1"/>
    <col min="5667" max="5668" width="11" style="5" customWidth="1"/>
    <col min="5669" max="5671" width="12.28515625" style="5" customWidth="1"/>
    <col min="5672" max="5672" width="11.5703125" style="5" customWidth="1"/>
    <col min="5673" max="5674" width="11" style="5" customWidth="1"/>
    <col min="5675" max="5675" width="17.140625" style="5" customWidth="1"/>
    <col min="5676" max="5676" width="13.140625" style="5" customWidth="1"/>
    <col min="5677" max="5677" width="11" style="5" customWidth="1"/>
    <col min="5678" max="5678" width="13.42578125" style="5" customWidth="1"/>
    <col min="5679" max="5679" width="14.7109375" style="5" customWidth="1"/>
    <col min="5680" max="5680" width="11" style="5" customWidth="1"/>
    <col min="5681" max="5681" width="15.5703125" style="5" customWidth="1"/>
    <col min="5682" max="5682" width="14" style="5" customWidth="1"/>
    <col min="5683" max="5684" width="11" style="5" customWidth="1"/>
    <col min="5685" max="5685" width="13.7109375" style="5" customWidth="1"/>
    <col min="5686" max="5686" width="11" style="5" customWidth="1"/>
    <col min="5687" max="5688" width="12.5703125" style="5" customWidth="1"/>
    <col min="5689" max="5689" width="11" style="5" customWidth="1"/>
    <col min="5690" max="5691" width="13.42578125" style="5" customWidth="1"/>
    <col min="5692" max="5692" width="11" style="5" customWidth="1"/>
    <col min="5693" max="5693" width="12.28515625" style="5" customWidth="1"/>
    <col min="5694" max="5694" width="13.7109375" style="5" customWidth="1"/>
    <col min="5695" max="5695" width="11" style="5" customWidth="1"/>
    <col min="5696" max="5696" width="12.140625" style="5" customWidth="1"/>
    <col min="5697" max="5697" width="12.85546875" style="5" customWidth="1"/>
    <col min="5698" max="5698" width="11" style="5" customWidth="1"/>
    <col min="5699" max="5699" width="15.28515625" style="5" customWidth="1"/>
    <col min="5700" max="5701" width="11" style="5" customWidth="1"/>
    <col min="5702" max="5704" width="11.7109375" style="5" customWidth="1"/>
    <col min="5705" max="5705" width="12.7109375" style="5" customWidth="1"/>
    <col min="5706" max="5707" width="11.7109375" style="5" customWidth="1"/>
    <col min="5708" max="5708" width="18.28515625" style="5" customWidth="1"/>
    <col min="5709" max="5709" width="15.7109375" style="5" customWidth="1"/>
    <col min="5710" max="5888" width="9.140625" style="5"/>
    <col min="5889" max="5889" width="7" style="5" customWidth="1"/>
    <col min="5890" max="5890" width="24.28515625" style="5" customWidth="1"/>
    <col min="5891" max="5891" width="34.7109375" style="5" customWidth="1"/>
    <col min="5892" max="5893" width="11.28515625" style="5" customWidth="1"/>
    <col min="5894" max="5894" width="13.28515625" style="5" customWidth="1"/>
    <col min="5895" max="5895" width="14.140625" style="5" customWidth="1"/>
    <col min="5896" max="5897" width="11.28515625" style="5" customWidth="1"/>
    <col min="5898" max="5922" width="12.140625" style="5" customWidth="1"/>
    <col min="5923" max="5924" width="11" style="5" customWidth="1"/>
    <col min="5925" max="5927" width="12.28515625" style="5" customWidth="1"/>
    <col min="5928" max="5928" width="11.5703125" style="5" customWidth="1"/>
    <col min="5929" max="5930" width="11" style="5" customWidth="1"/>
    <col min="5931" max="5931" width="17.140625" style="5" customWidth="1"/>
    <col min="5932" max="5932" width="13.140625" style="5" customWidth="1"/>
    <col min="5933" max="5933" width="11" style="5" customWidth="1"/>
    <col min="5934" max="5934" width="13.42578125" style="5" customWidth="1"/>
    <col min="5935" max="5935" width="14.7109375" style="5" customWidth="1"/>
    <col min="5936" max="5936" width="11" style="5" customWidth="1"/>
    <col min="5937" max="5937" width="15.5703125" style="5" customWidth="1"/>
    <col min="5938" max="5938" width="14" style="5" customWidth="1"/>
    <col min="5939" max="5940" width="11" style="5" customWidth="1"/>
    <col min="5941" max="5941" width="13.7109375" style="5" customWidth="1"/>
    <col min="5942" max="5942" width="11" style="5" customWidth="1"/>
    <col min="5943" max="5944" width="12.5703125" style="5" customWidth="1"/>
    <col min="5945" max="5945" width="11" style="5" customWidth="1"/>
    <col min="5946" max="5947" width="13.42578125" style="5" customWidth="1"/>
    <col min="5948" max="5948" width="11" style="5" customWidth="1"/>
    <col min="5949" max="5949" width="12.28515625" style="5" customWidth="1"/>
    <col min="5950" max="5950" width="13.7109375" style="5" customWidth="1"/>
    <col min="5951" max="5951" width="11" style="5" customWidth="1"/>
    <col min="5952" max="5952" width="12.140625" style="5" customWidth="1"/>
    <col min="5953" max="5953" width="12.85546875" style="5" customWidth="1"/>
    <col min="5954" max="5954" width="11" style="5" customWidth="1"/>
    <col min="5955" max="5955" width="15.28515625" style="5" customWidth="1"/>
    <col min="5956" max="5957" width="11" style="5" customWidth="1"/>
    <col min="5958" max="5960" width="11.7109375" style="5" customWidth="1"/>
    <col min="5961" max="5961" width="12.7109375" style="5" customWidth="1"/>
    <col min="5962" max="5963" width="11.7109375" style="5" customWidth="1"/>
    <col min="5964" max="5964" width="18.28515625" style="5" customWidth="1"/>
    <col min="5965" max="5965" width="15.7109375" style="5" customWidth="1"/>
    <col min="5966" max="6144" width="9.140625" style="5"/>
    <col min="6145" max="6145" width="7" style="5" customWidth="1"/>
    <col min="6146" max="6146" width="24.28515625" style="5" customWidth="1"/>
    <col min="6147" max="6147" width="34.7109375" style="5" customWidth="1"/>
    <col min="6148" max="6149" width="11.28515625" style="5" customWidth="1"/>
    <col min="6150" max="6150" width="13.28515625" style="5" customWidth="1"/>
    <col min="6151" max="6151" width="14.140625" style="5" customWidth="1"/>
    <col min="6152" max="6153" width="11.28515625" style="5" customWidth="1"/>
    <col min="6154" max="6178" width="12.140625" style="5" customWidth="1"/>
    <col min="6179" max="6180" width="11" style="5" customWidth="1"/>
    <col min="6181" max="6183" width="12.28515625" style="5" customWidth="1"/>
    <col min="6184" max="6184" width="11.5703125" style="5" customWidth="1"/>
    <col min="6185" max="6186" width="11" style="5" customWidth="1"/>
    <col min="6187" max="6187" width="17.140625" style="5" customWidth="1"/>
    <col min="6188" max="6188" width="13.140625" style="5" customWidth="1"/>
    <col min="6189" max="6189" width="11" style="5" customWidth="1"/>
    <col min="6190" max="6190" width="13.42578125" style="5" customWidth="1"/>
    <col min="6191" max="6191" width="14.7109375" style="5" customWidth="1"/>
    <col min="6192" max="6192" width="11" style="5" customWidth="1"/>
    <col min="6193" max="6193" width="15.5703125" style="5" customWidth="1"/>
    <col min="6194" max="6194" width="14" style="5" customWidth="1"/>
    <col min="6195" max="6196" width="11" style="5" customWidth="1"/>
    <col min="6197" max="6197" width="13.7109375" style="5" customWidth="1"/>
    <col min="6198" max="6198" width="11" style="5" customWidth="1"/>
    <col min="6199" max="6200" width="12.5703125" style="5" customWidth="1"/>
    <col min="6201" max="6201" width="11" style="5" customWidth="1"/>
    <col min="6202" max="6203" width="13.42578125" style="5" customWidth="1"/>
    <col min="6204" max="6204" width="11" style="5" customWidth="1"/>
    <col min="6205" max="6205" width="12.28515625" style="5" customWidth="1"/>
    <col min="6206" max="6206" width="13.7109375" style="5" customWidth="1"/>
    <col min="6207" max="6207" width="11" style="5" customWidth="1"/>
    <col min="6208" max="6208" width="12.140625" style="5" customWidth="1"/>
    <col min="6209" max="6209" width="12.85546875" style="5" customWidth="1"/>
    <col min="6210" max="6210" width="11" style="5" customWidth="1"/>
    <col min="6211" max="6211" width="15.28515625" style="5" customWidth="1"/>
    <col min="6212" max="6213" width="11" style="5" customWidth="1"/>
    <col min="6214" max="6216" width="11.7109375" style="5" customWidth="1"/>
    <col min="6217" max="6217" width="12.7109375" style="5" customWidth="1"/>
    <col min="6218" max="6219" width="11.7109375" style="5" customWidth="1"/>
    <col min="6220" max="6220" width="18.28515625" style="5" customWidth="1"/>
    <col min="6221" max="6221" width="15.7109375" style="5" customWidth="1"/>
    <col min="6222" max="6400" width="9.140625" style="5"/>
    <col min="6401" max="6401" width="7" style="5" customWidth="1"/>
    <col min="6402" max="6402" width="24.28515625" style="5" customWidth="1"/>
    <col min="6403" max="6403" width="34.7109375" style="5" customWidth="1"/>
    <col min="6404" max="6405" width="11.28515625" style="5" customWidth="1"/>
    <col min="6406" max="6406" width="13.28515625" style="5" customWidth="1"/>
    <col min="6407" max="6407" width="14.140625" style="5" customWidth="1"/>
    <col min="6408" max="6409" width="11.28515625" style="5" customWidth="1"/>
    <col min="6410" max="6434" width="12.140625" style="5" customWidth="1"/>
    <col min="6435" max="6436" width="11" style="5" customWidth="1"/>
    <col min="6437" max="6439" width="12.28515625" style="5" customWidth="1"/>
    <col min="6440" max="6440" width="11.5703125" style="5" customWidth="1"/>
    <col min="6441" max="6442" width="11" style="5" customWidth="1"/>
    <col min="6443" max="6443" width="17.140625" style="5" customWidth="1"/>
    <col min="6444" max="6444" width="13.140625" style="5" customWidth="1"/>
    <col min="6445" max="6445" width="11" style="5" customWidth="1"/>
    <col min="6446" max="6446" width="13.42578125" style="5" customWidth="1"/>
    <col min="6447" max="6447" width="14.7109375" style="5" customWidth="1"/>
    <col min="6448" max="6448" width="11" style="5" customWidth="1"/>
    <col min="6449" max="6449" width="15.5703125" style="5" customWidth="1"/>
    <col min="6450" max="6450" width="14" style="5" customWidth="1"/>
    <col min="6451" max="6452" width="11" style="5" customWidth="1"/>
    <col min="6453" max="6453" width="13.7109375" style="5" customWidth="1"/>
    <col min="6454" max="6454" width="11" style="5" customWidth="1"/>
    <col min="6455" max="6456" width="12.5703125" style="5" customWidth="1"/>
    <col min="6457" max="6457" width="11" style="5" customWidth="1"/>
    <col min="6458" max="6459" width="13.42578125" style="5" customWidth="1"/>
    <col min="6460" max="6460" width="11" style="5" customWidth="1"/>
    <col min="6461" max="6461" width="12.28515625" style="5" customWidth="1"/>
    <col min="6462" max="6462" width="13.7109375" style="5" customWidth="1"/>
    <col min="6463" max="6463" width="11" style="5" customWidth="1"/>
    <col min="6464" max="6464" width="12.140625" style="5" customWidth="1"/>
    <col min="6465" max="6465" width="12.85546875" style="5" customWidth="1"/>
    <col min="6466" max="6466" width="11" style="5" customWidth="1"/>
    <col min="6467" max="6467" width="15.28515625" style="5" customWidth="1"/>
    <col min="6468" max="6469" width="11" style="5" customWidth="1"/>
    <col min="6470" max="6472" width="11.7109375" style="5" customWidth="1"/>
    <col min="6473" max="6473" width="12.7109375" style="5" customWidth="1"/>
    <col min="6474" max="6475" width="11.7109375" style="5" customWidth="1"/>
    <col min="6476" max="6476" width="18.28515625" style="5" customWidth="1"/>
    <col min="6477" max="6477" width="15.7109375" style="5" customWidth="1"/>
    <col min="6478" max="6656" width="9.140625" style="5"/>
    <col min="6657" max="6657" width="7" style="5" customWidth="1"/>
    <col min="6658" max="6658" width="24.28515625" style="5" customWidth="1"/>
    <col min="6659" max="6659" width="34.7109375" style="5" customWidth="1"/>
    <col min="6660" max="6661" width="11.28515625" style="5" customWidth="1"/>
    <col min="6662" max="6662" width="13.28515625" style="5" customWidth="1"/>
    <col min="6663" max="6663" width="14.140625" style="5" customWidth="1"/>
    <col min="6664" max="6665" width="11.28515625" style="5" customWidth="1"/>
    <col min="6666" max="6690" width="12.140625" style="5" customWidth="1"/>
    <col min="6691" max="6692" width="11" style="5" customWidth="1"/>
    <col min="6693" max="6695" width="12.28515625" style="5" customWidth="1"/>
    <col min="6696" max="6696" width="11.5703125" style="5" customWidth="1"/>
    <col min="6697" max="6698" width="11" style="5" customWidth="1"/>
    <col min="6699" max="6699" width="17.140625" style="5" customWidth="1"/>
    <col min="6700" max="6700" width="13.140625" style="5" customWidth="1"/>
    <col min="6701" max="6701" width="11" style="5" customWidth="1"/>
    <col min="6702" max="6702" width="13.42578125" style="5" customWidth="1"/>
    <col min="6703" max="6703" width="14.7109375" style="5" customWidth="1"/>
    <col min="6704" max="6704" width="11" style="5" customWidth="1"/>
    <col min="6705" max="6705" width="15.5703125" style="5" customWidth="1"/>
    <col min="6706" max="6706" width="14" style="5" customWidth="1"/>
    <col min="6707" max="6708" width="11" style="5" customWidth="1"/>
    <col min="6709" max="6709" width="13.7109375" style="5" customWidth="1"/>
    <col min="6710" max="6710" width="11" style="5" customWidth="1"/>
    <col min="6711" max="6712" width="12.5703125" style="5" customWidth="1"/>
    <col min="6713" max="6713" width="11" style="5" customWidth="1"/>
    <col min="6714" max="6715" width="13.42578125" style="5" customWidth="1"/>
    <col min="6716" max="6716" width="11" style="5" customWidth="1"/>
    <col min="6717" max="6717" width="12.28515625" style="5" customWidth="1"/>
    <col min="6718" max="6718" width="13.7109375" style="5" customWidth="1"/>
    <col min="6719" max="6719" width="11" style="5" customWidth="1"/>
    <col min="6720" max="6720" width="12.140625" style="5" customWidth="1"/>
    <col min="6721" max="6721" width="12.85546875" style="5" customWidth="1"/>
    <col min="6722" max="6722" width="11" style="5" customWidth="1"/>
    <col min="6723" max="6723" width="15.28515625" style="5" customWidth="1"/>
    <col min="6724" max="6725" width="11" style="5" customWidth="1"/>
    <col min="6726" max="6728" width="11.7109375" style="5" customWidth="1"/>
    <col min="6729" max="6729" width="12.7109375" style="5" customWidth="1"/>
    <col min="6730" max="6731" width="11.7109375" style="5" customWidth="1"/>
    <col min="6732" max="6732" width="18.28515625" style="5" customWidth="1"/>
    <col min="6733" max="6733" width="15.7109375" style="5" customWidth="1"/>
    <col min="6734" max="6912" width="9.140625" style="5"/>
    <col min="6913" max="6913" width="7" style="5" customWidth="1"/>
    <col min="6914" max="6914" width="24.28515625" style="5" customWidth="1"/>
    <col min="6915" max="6915" width="34.7109375" style="5" customWidth="1"/>
    <col min="6916" max="6917" width="11.28515625" style="5" customWidth="1"/>
    <col min="6918" max="6918" width="13.28515625" style="5" customWidth="1"/>
    <col min="6919" max="6919" width="14.140625" style="5" customWidth="1"/>
    <col min="6920" max="6921" width="11.28515625" style="5" customWidth="1"/>
    <col min="6922" max="6946" width="12.140625" style="5" customWidth="1"/>
    <col min="6947" max="6948" width="11" style="5" customWidth="1"/>
    <col min="6949" max="6951" width="12.28515625" style="5" customWidth="1"/>
    <col min="6952" max="6952" width="11.5703125" style="5" customWidth="1"/>
    <col min="6953" max="6954" width="11" style="5" customWidth="1"/>
    <col min="6955" max="6955" width="17.140625" style="5" customWidth="1"/>
    <col min="6956" max="6956" width="13.140625" style="5" customWidth="1"/>
    <col min="6957" max="6957" width="11" style="5" customWidth="1"/>
    <col min="6958" max="6958" width="13.42578125" style="5" customWidth="1"/>
    <col min="6959" max="6959" width="14.7109375" style="5" customWidth="1"/>
    <col min="6960" max="6960" width="11" style="5" customWidth="1"/>
    <col min="6961" max="6961" width="15.5703125" style="5" customWidth="1"/>
    <col min="6962" max="6962" width="14" style="5" customWidth="1"/>
    <col min="6963" max="6964" width="11" style="5" customWidth="1"/>
    <col min="6965" max="6965" width="13.7109375" style="5" customWidth="1"/>
    <col min="6966" max="6966" width="11" style="5" customWidth="1"/>
    <col min="6967" max="6968" width="12.5703125" style="5" customWidth="1"/>
    <col min="6969" max="6969" width="11" style="5" customWidth="1"/>
    <col min="6970" max="6971" width="13.42578125" style="5" customWidth="1"/>
    <col min="6972" max="6972" width="11" style="5" customWidth="1"/>
    <col min="6973" max="6973" width="12.28515625" style="5" customWidth="1"/>
    <col min="6974" max="6974" width="13.7109375" style="5" customWidth="1"/>
    <col min="6975" max="6975" width="11" style="5" customWidth="1"/>
    <col min="6976" max="6976" width="12.140625" style="5" customWidth="1"/>
    <col min="6977" max="6977" width="12.85546875" style="5" customWidth="1"/>
    <col min="6978" max="6978" width="11" style="5" customWidth="1"/>
    <col min="6979" max="6979" width="15.28515625" style="5" customWidth="1"/>
    <col min="6980" max="6981" width="11" style="5" customWidth="1"/>
    <col min="6982" max="6984" width="11.7109375" style="5" customWidth="1"/>
    <col min="6985" max="6985" width="12.7109375" style="5" customWidth="1"/>
    <col min="6986" max="6987" width="11.7109375" style="5" customWidth="1"/>
    <col min="6988" max="6988" width="18.28515625" style="5" customWidth="1"/>
    <col min="6989" max="6989" width="15.7109375" style="5" customWidth="1"/>
    <col min="6990" max="7168" width="9.140625" style="5"/>
    <col min="7169" max="7169" width="7" style="5" customWidth="1"/>
    <col min="7170" max="7170" width="24.28515625" style="5" customWidth="1"/>
    <col min="7171" max="7171" width="34.7109375" style="5" customWidth="1"/>
    <col min="7172" max="7173" width="11.28515625" style="5" customWidth="1"/>
    <col min="7174" max="7174" width="13.28515625" style="5" customWidth="1"/>
    <col min="7175" max="7175" width="14.140625" style="5" customWidth="1"/>
    <col min="7176" max="7177" width="11.28515625" style="5" customWidth="1"/>
    <col min="7178" max="7202" width="12.140625" style="5" customWidth="1"/>
    <col min="7203" max="7204" width="11" style="5" customWidth="1"/>
    <col min="7205" max="7207" width="12.28515625" style="5" customWidth="1"/>
    <col min="7208" max="7208" width="11.5703125" style="5" customWidth="1"/>
    <col min="7209" max="7210" width="11" style="5" customWidth="1"/>
    <col min="7211" max="7211" width="17.140625" style="5" customWidth="1"/>
    <col min="7212" max="7212" width="13.140625" style="5" customWidth="1"/>
    <col min="7213" max="7213" width="11" style="5" customWidth="1"/>
    <col min="7214" max="7214" width="13.42578125" style="5" customWidth="1"/>
    <col min="7215" max="7215" width="14.7109375" style="5" customWidth="1"/>
    <col min="7216" max="7216" width="11" style="5" customWidth="1"/>
    <col min="7217" max="7217" width="15.5703125" style="5" customWidth="1"/>
    <col min="7218" max="7218" width="14" style="5" customWidth="1"/>
    <col min="7219" max="7220" width="11" style="5" customWidth="1"/>
    <col min="7221" max="7221" width="13.7109375" style="5" customWidth="1"/>
    <col min="7222" max="7222" width="11" style="5" customWidth="1"/>
    <col min="7223" max="7224" width="12.5703125" style="5" customWidth="1"/>
    <col min="7225" max="7225" width="11" style="5" customWidth="1"/>
    <col min="7226" max="7227" width="13.42578125" style="5" customWidth="1"/>
    <col min="7228" max="7228" width="11" style="5" customWidth="1"/>
    <col min="7229" max="7229" width="12.28515625" style="5" customWidth="1"/>
    <col min="7230" max="7230" width="13.7109375" style="5" customWidth="1"/>
    <col min="7231" max="7231" width="11" style="5" customWidth="1"/>
    <col min="7232" max="7232" width="12.140625" style="5" customWidth="1"/>
    <col min="7233" max="7233" width="12.85546875" style="5" customWidth="1"/>
    <col min="7234" max="7234" width="11" style="5" customWidth="1"/>
    <col min="7235" max="7235" width="15.28515625" style="5" customWidth="1"/>
    <col min="7236" max="7237" width="11" style="5" customWidth="1"/>
    <col min="7238" max="7240" width="11.7109375" style="5" customWidth="1"/>
    <col min="7241" max="7241" width="12.7109375" style="5" customWidth="1"/>
    <col min="7242" max="7243" width="11.7109375" style="5" customWidth="1"/>
    <col min="7244" max="7244" width="18.28515625" style="5" customWidth="1"/>
    <col min="7245" max="7245" width="15.7109375" style="5" customWidth="1"/>
    <col min="7246" max="7424" width="9.140625" style="5"/>
    <col min="7425" max="7425" width="7" style="5" customWidth="1"/>
    <col min="7426" max="7426" width="24.28515625" style="5" customWidth="1"/>
    <col min="7427" max="7427" width="34.7109375" style="5" customWidth="1"/>
    <col min="7428" max="7429" width="11.28515625" style="5" customWidth="1"/>
    <col min="7430" max="7430" width="13.28515625" style="5" customWidth="1"/>
    <col min="7431" max="7431" width="14.140625" style="5" customWidth="1"/>
    <col min="7432" max="7433" width="11.28515625" style="5" customWidth="1"/>
    <col min="7434" max="7458" width="12.140625" style="5" customWidth="1"/>
    <col min="7459" max="7460" width="11" style="5" customWidth="1"/>
    <col min="7461" max="7463" width="12.28515625" style="5" customWidth="1"/>
    <col min="7464" max="7464" width="11.5703125" style="5" customWidth="1"/>
    <col min="7465" max="7466" width="11" style="5" customWidth="1"/>
    <col min="7467" max="7467" width="17.140625" style="5" customWidth="1"/>
    <col min="7468" max="7468" width="13.140625" style="5" customWidth="1"/>
    <col min="7469" max="7469" width="11" style="5" customWidth="1"/>
    <col min="7470" max="7470" width="13.42578125" style="5" customWidth="1"/>
    <col min="7471" max="7471" width="14.7109375" style="5" customWidth="1"/>
    <col min="7472" max="7472" width="11" style="5" customWidth="1"/>
    <col min="7473" max="7473" width="15.5703125" style="5" customWidth="1"/>
    <col min="7474" max="7474" width="14" style="5" customWidth="1"/>
    <col min="7475" max="7476" width="11" style="5" customWidth="1"/>
    <col min="7477" max="7477" width="13.7109375" style="5" customWidth="1"/>
    <col min="7478" max="7478" width="11" style="5" customWidth="1"/>
    <col min="7479" max="7480" width="12.5703125" style="5" customWidth="1"/>
    <col min="7481" max="7481" width="11" style="5" customWidth="1"/>
    <col min="7482" max="7483" width="13.42578125" style="5" customWidth="1"/>
    <col min="7484" max="7484" width="11" style="5" customWidth="1"/>
    <col min="7485" max="7485" width="12.28515625" style="5" customWidth="1"/>
    <col min="7486" max="7486" width="13.7109375" style="5" customWidth="1"/>
    <col min="7487" max="7487" width="11" style="5" customWidth="1"/>
    <col min="7488" max="7488" width="12.140625" style="5" customWidth="1"/>
    <col min="7489" max="7489" width="12.85546875" style="5" customWidth="1"/>
    <col min="7490" max="7490" width="11" style="5" customWidth="1"/>
    <col min="7491" max="7491" width="15.28515625" style="5" customWidth="1"/>
    <col min="7492" max="7493" width="11" style="5" customWidth="1"/>
    <col min="7494" max="7496" width="11.7109375" style="5" customWidth="1"/>
    <col min="7497" max="7497" width="12.7109375" style="5" customWidth="1"/>
    <col min="7498" max="7499" width="11.7109375" style="5" customWidth="1"/>
    <col min="7500" max="7500" width="18.28515625" style="5" customWidth="1"/>
    <col min="7501" max="7501" width="15.7109375" style="5" customWidth="1"/>
    <col min="7502" max="7680" width="9.140625" style="5"/>
    <col min="7681" max="7681" width="7" style="5" customWidth="1"/>
    <col min="7682" max="7682" width="24.28515625" style="5" customWidth="1"/>
    <col min="7683" max="7683" width="34.7109375" style="5" customWidth="1"/>
    <col min="7684" max="7685" width="11.28515625" style="5" customWidth="1"/>
    <col min="7686" max="7686" width="13.28515625" style="5" customWidth="1"/>
    <col min="7687" max="7687" width="14.140625" style="5" customWidth="1"/>
    <col min="7688" max="7689" width="11.28515625" style="5" customWidth="1"/>
    <col min="7690" max="7714" width="12.140625" style="5" customWidth="1"/>
    <col min="7715" max="7716" width="11" style="5" customWidth="1"/>
    <col min="7717" max="7719" width="12.28515625" style="5" customWidth="1"/>
    <col min="7720" max="7720" width="11.5703125" style="5" customWidth="1"/>
    <col min="7721" max="7722" width="11" style="5" customWidth="1"/>
    <col min="7723" max="7723" width="17.140625" style="5" customWidth="1"/>
    <col min="7724" max="7724" width="13.140625" style="5" customWidth="1"/>
    <col min="7725" max="7725" width="11" style="5" customWidth="1"/>
    <col min="7726" max="7726" width="13.42578125" style="5" customWidth="1"/>
    <col min="7727" max="7727" width="14.7109375" style="5" customWidth="1"/>
    <col min="7728" max="7728" width="11" style="5" customWidth="1"/>
    <col min="7729" max="7729" width="15.5703125" style="5" customWidth="1"/>
    <col min="7730" max="7730" width="14" style="5" customWidth="1"/>
    <col min="7731" max="7732" width="11" style="5" customWidth="1"/>
    <col min="7733" max="7733" width="13.7109375" style="5" customWidth="1"/>
    <col min="7734" max="7734" width="11" style="5" customWidth="1"/>
    <col min="7735" max="7736" width="12.5703125" style="5" customWidth="1"/>
    <col min="7737" max="7737" width="11" style="5" customWidth="1"/>
    <col min="7738" max="7739" width="13.42578125" style="5" customWidth="1"/>
    <col min="7740" max="7740" width="11" style="5" customWidth="1"/>
    <col min="7741" max="7741" width="12.28515625" style="5" customWidth="1"/>
    <col min="7742" max="7742" width="13.7109375" style="5" customWidth="1"/>
    <col min="7743" max="7743" width="11" style="5" customWidth="1"/>
    <col min="7744" max="7744" width="12.140625" style="5" customWidth="1"/>
    <col min="7745" max="7745" width="12.85546875" style="5" customWidth="1"/>
    <col min="7746" max="7746" width="11" style="5" customWidth="1"/>
    <col min="7747" max="7747" width="15.28515625" style="5" customWidth="1"/>
    <col min="7748" max="7749" width="11" style="5" customWidth="1"/>
    <col min="7750" max="7752" width="11.7109375" style="5" customWidth="1"/>
    <col min="7753" max="7753" width="12.7109375" style="5" customWidth="1"/>
    <col min="7754" max="7755" width="11.7109375" style="5" customWidth="1"/>
    <col min="7756" max="7756" width="18.28515625" style="5" customWidth="1"/>
    <col min="7757" max="7757" width="15.7109375" style="5" customWidth="1"/>
    <col min="7758" max="7936" width="9.140625" style="5"/>
    <col min="7937" max="7937" width="7" style="5" customWidth="1"/>
    <col min="7938" max="7938" width="24.28515625" style="5" customWidth="1"/>
    <col min="7939" max="7939" width="34.7109375" style="5" customWidth="1"/>
    <col min="7940" max="7941" width="11.28515625" style="5" customWidth="1"/>
    <col min="7942" max="7942" width="13.28515625" style="5" customWidth="1"/>
    <col min="7943" max="7943" width="14.140625" style="5" customWidth="1"/>
    <col min="7944" max="7945" width="11.28515625" style="5" customWidth="1"/>
    <col min="7946" max="7970" width="12.140625" style="5" customWidth="1"/>
    <col min="7971" max="7972" width="11" style="5" customWidth="1"/>
    <col min="7973" max="7975" width="12.28515625" style="5" customWidth="1"/>
    <col min="7976" max="7976" width="11.5703125" style="5" customWidth="1"/>
    <col min="7977" max="7978" width="11" style="5" customWidth="1"/>
    <col min="7979" max="7979" width="17.140625" style="5" customWidth="1"/>
    <col min="7980" max="7980" width="13.140625" style="5" customWidth="1"/>
    <col min="7981" max="7981" width="11" style="5" customWidth="1"/>
    <col min="7982" max="7982" width="13.42578125" style="5" customWidth="1"/>
    <col min="7983" max="7983" width="14.7109375" style="5" customWidth="1"/>
    <col min="7984" max="7984" width="11" style="5" customWidth="1"/>
    <col min="7985" max="7985" width="15.5703125" style="5" customWidth="1"/>
    <col min="7986" max="7986" width="14" style="5" customWidth="1"/>
    <col min="7987" max="7988" width="11" style="5" customWidth="1"/>
    <col min="7989" max="7989" width="13.7109375" style="5" customWidth="1"/>
    <col min="7990" max="7990" width="11" style="5" customWidth="1"/>
    <col min="7991" max="7992" width="12.5703125" style="5" customWidth="1"/>
    <col min="7993" max="7993" width="11" style="5" customWidth="1"/>
    <col min="7994" max="7995" width="13.42578125" style="5" customWidth="1"/>
    <col min="7996" max="7996" width="11" style="5" customWidth="1"/>
    <col min="7997" max="7997" width="12.28515625" style="5" customWidth="1"/>
    <col min="7998" max="7998" width="13.7109375" style="5" customWidth="1"/>
    <col min="7999" max="7999" width="11" style="5" customWidth="1"/>
    <col min="8000" max="8000" width="12.140625" style="5" customWidth="1"/>
    <col min="8001" max="8001" width="12.85546875" style="5" customWidth="1"/>
    <col min="8002" max="8002" width="11" style="5" customWidth="1"/>
    <col min="8003" max="8003" width="15.28515625" style="5" customWidth="1"/>
    <col min="8004" max="8005" width="11" style="5" customWidth="1"/>
    <col min="8006" max="8008" width="11.7109375" style="5" customWidth="1"/>
    <col min="8009" max="8009" width="12.7109375" style="5" customWidth="1"/>
    <col min="8010" max="8011" width="11.7109375" style="5" customWidth="1"/>
    <col min="8012" max="8012" width="18.28515625" style="5" customWidth="1"/>
    <col min="8013" max="8013" width="15.7109375" style="5" customWidth="1"/>
    <col min="8014" max="8192" width="9.140625" style="5"/>
    <col min="8193" max="8193" width="7" style="5" customWidth="1"/>
    <col min="8194" max="8194" width="24.28515625" style="5" customWidth="1"/>
    <col min="8195" max="8195" width="34.7109375" style="5" customWidth="1"/>
    <col min="8196" max="8197" width="11.28515625" style="5" customWidth="1"/>
    <col min="8198" max="8198" width="13.28515625" style="5" customWidth="1"/>
    <col min="8199" max="8199" width="14.140625" style="5" customWidth="1"/>
    <col min="8200" max="8201" width="11.28515625" style="5" customWidth="1"/>
    <col min="8202" max="8226" width="12.140625" style="5" customWidth="1"/>
    <col min="8227" max="8228" width="11" style="5" customWidth="1"/>
    <col min="8229" max="8231" width="12.28515625" style="5" customWidth="1"/>
    <col min="8232" max="8232" width="11.5703125" style="5" customWidth="1"/>
    <col min="8233" max="8234" width="11" style="5" customWidth="1"/>
    <col min="8235" max="8235" width="17.140625" style="5" customWidth="1"/>
    <col min="8236" max="8236" width="13.140625" style="5" customWidth="1"/>
    <col min="8237" max="8237" width="11" style="5" customWidth="1"/>
    <col min="8238" max="8238" width="13.42578125" style="5" customWidth="1"/>
    <col min="8239" max="8239" width="14.7109375" style="5" customWidth="1"/>
    <col min="8240" max="8240" width="11" style="5" customWidth="1"/>
    <col min="8241" max="8241" width="15.5703125" style="5" customWidth="1"/>
    <col min="8242" max="8242" width="14" style="5" customWidth="1"/>
    <col min="8243" max="8244" width="11" style="5" customWidth="1"/>
    <col min="8245" max="8245" width="13.7109375" style="5" customWidth="1"/>
    <col min="8246" max="8246" width="11" style="5" customWidth="1"/>
    <col min="8247" max="8248" width="12.5703125" style="5" customWidth="1"/>
    <col min="8249" max="8249" width="11" style="5" customWidth="1"/>
    <col min="8250" max="8251" width="13.42578125" style="5" customWidth="1"/>
    <col min="8252" max="8252" width="11" style="5" customWidth="1"/>
    <col min="8253" max="8253" width="12.28515625" style="5" customWidth="1"/>
    <col min="8254" max="8254" width="13.7109375" style="5" customWidth="1"/>
    <col min="8255" max="8255" width="11" style="5" customWidth="1"/>
    <col min="8256" max="8256" width="12.140625" style="5" customWidth="1"/>
    <col min="8257" max="8257" width="12.85546875" style="5" customWidth="1"/>
    <col min="8258" max="8258" width="11" style="5" customWidth="1"/>
    <col min="8259" max="8259" width="15.28515625" style="5" customWidth="1"/>
    <col min="8260" max="8261" width="11" style="5" customWidth="1"/>
    <col min="8262" max="8264" width="11.7109375" style="5" customWidth="1"/>
    <col min="8265" max="8265" width="12.7109375" style="5" customWidth="1"/>
    <col min="8266" max="8267" width="11.7109375" style="5" customWidth="1"/>
    <col min="8268" max="8268" width="18.28515625" style="5" customWidth="1"/>
    <col min="8269" max="8269" width="15.7109375" style="5" customWidth="1"/>
    <col min="8270" max="8448" width="9.140625" style="5"/>
    <col min="8449" max="8449" width="7" style="5" customWidth="1"/>
    <col min="8450" max="8450" width="24.28515625" style="5" customWidth="1"/>
    <col min="8451" max="8451" width="34.7109375" style="5" customWidth="1"/>
    <col min="8452" max="8453" width="11.28515625" style="5" customWidth="1"/>
    <col min="8454" max="8454" width="13.28515625" style="5" customWidth="1"/>
    <col min="8455" max="8455" width="14.140625" style="5" customWidth="1"/>
    <col min="8456" max="8457" width="11.28515625" style="5" customWidth="1"/>
    <col min="8458" max="8482" width="12.140625" style="5" customWidth="1"/>
    <col min="8483" max="8484" width="11" style="5" customWidth="1"/>
    <col min="8485" max="8487" width="12.28515625" style="5" customWidth="1"/>
    <col min="8488" max="8488" width="11.5703125" style="5" customWidth="1"/>
    <col min="8489" max="8490" width="11" style="5" customWidth="1"/>
    <col min="8491" max="8491" width="17.140625" style="5" customWidth="1"/>
    <col min="8492" max="8492" width="13.140625" style="5" customWidth="1"/>
    <col min="8493" max="8493" width="11" style="5" customWidth="1"/>
    <col min="8494" max="8494" width="13.42578125" style="5" customWidth="1"/>
    <col min="8495" max="8495" width="14.7109375" style="5" customWidth="1"/>
    <col min="8496" max="8496" width="11" style="5" customWidth="1"/>
    <col min="8497" max="8497" width="15.5703125" style="5" customWidth="1"/>
    <col min="8498" max="8498" width="14" style="5" customWidth="1"/>
    <col min="8499" max="8500" width="11" style="5" customWidth="1"/>
    <col min="8501" max="8501" width="13.7109375" style="5" customWidth="1"/>
    <col min="8502" max="8502" width="11" style="5" customWidth="1"/>
    <col min="8503" max="8504" width="12.5703125" style="5" customWidth="1"/>
    <col min="8505" max="8505" width="11" style="5" customWidth="1"/>
    <col min="8506" max="8507" width="13.42578125" style="5" customWidth="1"/>
    <col min="8508" max="8508" width="11" style="5" customWidth="1"/>
    <col min="8509" max="8509" width="12.28515625" style="5" customWidth="1"/>
    <col min="8510" max="8510" width="13.7109375" style="5" customWidth="1"/>
    <col min="8511" max="8511" width="11" style="5" customWidth="1"/>
    <col min="8512" max="8512" width="12.140625" style="5" customWidth="1"/>
    <col min="8513" max="8513" width="12.85546875" style="5" customWidth="1"/>
    <col min="8514" max="8514" width="11" style="5" customWidth="1"/>
    <col min="8515" max="8515" width="15.28515625" style="5" customWidth="1"/>
    <col min="8516" max="8517" width="11" style="5" customWidth="1"/>
    <col min="8518" max="8520" width="11.7109375" style="5" customWidth="1"/>
    <col min="8521" max="8521" width="12.7109375" style="5" customWidth="1"/>
    <col min="8522" max="8523" width="11.7109375" style="5" customWidth="1"/>
    <col min="8524" max="8524" width="18.28515625" style="5" customWidth="1"/>
    <col min="8525" max="8525" width="15.7109375" style="5" customWidth="1"/>
    <col min="8526" max="8704" width="9.140625" style="5"/>
    <col min="8705" max="8705" width="7" style="5" customWidth="1"/>
    <col min="8706" max="8706" width="24.28515625" style="5" customWidth="1"/>
    <col min="8707" max="8707" width="34.7109375" style="5" customWidth="1"/>
    <col min="8708" max="8709" width="11.28515625" style="5" customWidth="1"/>
    <col min="8710" max="8710" width="13.28515625" style="5" customWidth="1"/>
    <col min="8711" max="8711" width="14.140625" style="5" customWidth="1"/>
    <col min="8712" max="8713" width="11.28515625" style="5" customWidth="1"/>
    <col min="8714" max="8738" width="12.140625" style="5" customWidth="1"/>
    <col min="8739" max="8740" width="11" style="5" customWidth="1"/>
    <col min="8741" max="8743" width="12.28515625" style="5" customWidth="1"/>
    <col min="8744" max="8744" width="11.5703125" style="5" customWidth="1"/>
    <col min="8745" max="8746" width="11" style="5" customWidth="1"/>
    <col min="8747" max="8747" width="17.140625" style="5" customWidth="1"/>
    <col min="8748" max="8748" width="13.140625" style="5" customWidth="1"/>
    <col min="8749" max="8749" width="11" style="5" customWidth="1"/>
    <col min="8750" max="8750" width="13.42578125" style="5" customWidth="1"/>
    <col min="8751" max="8751" width="14.7109375" style="5" customWidth="1"/>
    <col min="8752" max="8752" width="11" style="5" customWidth="1"/>
    <col min="8753" max="8753" width="15.5703125" style="5" customWidth="1"/>
    <col min="8754" max="8754" width="14" style="5" customWidth="1"/>
    <col min="8755" max="8756" width="11" style="5" customWidth="1"/>
    <col min="8757" max="8757" width="13.7109375" style="5" customWidth="1"/>
    <col min="8758" max="8758" width="11" style="5" customWidth="1"/>
    <col min="8759" max="8760" width="12.5703125" style="5" customWidth="1"/>
    <col min="8761" max="8761" width="11" style="5" customWidth="1"/>
    <col min="8762" max="8763" width="13.42578125" style="5" customWidth="1"/>
    <col min="8764" max="8764" width="11" style="5" customWidth="1"/>
    <col min="8765" max="8765" width="12.28515625" style="5" customWidth="1"/>
    <col min="8766" max="8766" width="13.7109375" style="5" customWidth="1"/>
    <col min="8767" max="8767" width="11" style="5" customWidth="1"/>
    <col min="8768" max="8768" width="12.140625" style="5" customWidth="1"/>
    <col min="8769" max="8769" width="12.85546875" style="5" customWidth="1"/>
    <col min="8770" max="8770" width="11" style="5" customWidth="1"/>
    <col min="8771" max="8771" width="15.28515625" style="5" customWidth="1"/>
    <col min="8772" max="8773" width="11" style="5" customWidth="1"/>
    <col min="8774" max="8776" width="11.7109375" style="5" customWidth="1"/>
    <col min="8777" max="8777" width="12.7109375" style="5" customWidth="1"/>
    <col min="8778" max="8779" width="11.7109375" style="5" customWidth="1"/>
    <col min="8780" max="8780" width="18.28515625" style="5" customWidth="1"/>
    <col min="8781" max="8781" width="15.7109375" style="5" customWidth="1"/>
    <col min="8782" max="8960" width="9.140625" style="5"/>
    <col min="8961" max="8961" width="7" style="5" customWidth="1"/>
    <col min="8962" max="8962" width="24.28515625" style="5" customWidth="1"/>
    <col min="8963" max="8963" width="34.7109375" style="5" customWidth="1"/>
    <col min="8964" max="8965" width="11.28515625" style="5" customWidth="1"/>
    <col min="8966" max="8966" width="13.28515625" style="5" customWidth="1"/>
    <col min="8967" max="8967" width="14.140625" style="5" customWidth="1"/>
    <col min="8968" max="8969" width="11.28515625" style="5" customWidth="1"/>
    <col min="8970" max="8994" width="12.140625" style="5" customWidth="1"/>
    <col min="8995" max="8996" width="11" style="5" customWidth="1"/>
    <col min="8997" max="8999" width="12.28515625" style="5" customWidth="1"/>
    <col min="9000" max="9000" width="11.5703125" style="5" customWidth="1"/>
    <col min="9001" max="9002" width="11" style="5" customWidth="1"/>
    <col min="9003" max="9003" width="17.140625" style="5" customWidth="1"/>
    <col min="9004" max="9004" width="13.140625" style="5" customWidth="1"/>
    <col min="9005" max="9005" width="11" style="5" customWidth="1"/>
    <col min="9006" max="9006" width="13.42578125" style="5" customWidth="1"/>
    <col min="9007" max="9007" width="14.7109375" style="5" customWidth="1"/>
    <col min="9008" max="9008" width="11" style="5" customWidth="1"/>
    <col min="9009" max="9009" width="15.5703125" style="5" customWidth="1"/>
    <col min="9010" max="9010" width="14" style="5" customWidth="1"/>
    <col min="9011" max="9012" width="11" style="5" customWidth="1"/>
    <col min="9013" max="9013" width="13.7109375" style="5" customWidth="1"/>
    <col min="9014" max="9014" width="11" style="5" customWidth="1"/>
    <col min="9015" max="9016" width="12.5703125" style="5" customWidth="1"/>
    <col min="9017" max="9017" width="11" style="5" customWidth="1"/>
    <col min="9018" max="9019" width="13.42578125" style="5" customWidth="1"/>
    <col min="9020" max="9020" width="11" style="5" customWidth="1"/>
    <col min="9021" max="9021" width="12.28515625" style="5" customWidth="1"/>
    <col min="9022" max="9022" width="13.7109375" style="5" customWidth="1"/>
    <col min="9023" max="9023" width="11" style="5" customWidth="1"/>
    <col min="9024" max="9024" width="12.140625" style="5" customWidth="1"/>
    <col min="9025" max="9025" width="12.85546875" style="5" customWidth="1"/>
    <col min="9026" max="9026" width="11" style="5" customWidth="1"/>
    <col min="9027" max="9027" width="15.28515625" style="5" customWidth="1"/>
    <col min="9028" max="9029" width="11" style="5" customWidth="1"/>
    <col min="9030" max="9032" width="11.7109375" style="5" customWidth="1"/>
    <col min="9033" max="9033" width="12.7109375" style="5" customWidth="1"/>
    <col min="9034" max="9035" width="11.7109375" style="5" customWidth="1"/>
    <col min="9036" max="9036" width="18.28515625" style="5" customWidth="1"/>
    <col min="9037" max="9037" width="15.7109375" style="5" customWidth="1"/>
    <col min="9038" max="9216" width="9.140625" style="5"/>
    <col min="9217" max="9217" width="7" style="5" customWidth="1"/>
    <col min="9218" max="9218" width="24.28515625" style="5" customWidth="1"/>
    <col min="9219" max="9219" width="34.7109375" style="5" customWidth="1"/>
    <col min="9220" max="9221" width="11.28515625" style="5" customWidth="1"/>
    <col min="9222" max="9222" width="13.28515625" style="5" customWidth="1"/>
    <col min="9223" max="9223" width="14.140625" style="5" customWidth="1"/>
    <col min="9224" max="9225" width="11.28515625" style="5" customWidth="1"/>
    <col min="9226" max="9250" width="12.140625" style="5" customWidth="1"/>
    <col min="9251" max="9252" width="11" style="5" customWidth="1"/>
    <col min="9253" max="9255" width="12.28515625" style="5" customWidth="1"/>
    <col min="9256" max="9256" width="11.5703125" style="5" customWidth="1"/>
    <col min="9257" max="9258" width="11" style="5" customWidth="1"/>
    <col min="9259" max="9259" width="17.140625" style="5" customWidth="1"/>
    <col min="9260" max="9260" width="13.140625" style="5" customWidth="1"/>
    <col min="9261" max="9261" width="11" style="5" customWidth="1"/>
    <col min="9262" max="9262" width="13.42578125" style="5" customWidth="1"/>
    <col min="9263" max="9263" width="14.7109375" style="5" customWidth="1"/>
    <col min="9264" max="9264" width="11" style="5" customWidth="1"/>
    <col min="9265" max="9265" width="15.5703125" style="5" customWidth="1"/>
    <col min="9266" max="9266" width="14" style="5" customWidth="1"/>
    <col min="9267" max="9268" width="11" style="5" customWidth="1"/>
    <col min="9269" max="9269" width="13.7109375" style="5" customWidth="1"/>
    <col min="9270" max="9270" width="11" style="5" customWidth="1"/>
    <col min="9271" max="9272" width="12.5703125" style="5" customWidth="1"/>
    <col min="9273" max="9273" width="11" style="5" customWidth="1"/>
    <col min="9274" max="9275" width="13.42578125" style="5" customWidth="1"/>
    <col min="9276" max="9276" width="11" style="5" customWidth="1"/>
    <col min="9277" max="9277" width="12.28515625" style="5" customWidth="1"/>
    <col min="9278" max="9278" width="13.7109375" style="5" customWidth="1"/>
    <col min="9279" max="9279" width="11" style="5" customWidth="1"/>
    <col min="9280" max="9280" width="12.140625" style="5" customWidth="1"/>
    <col min="9281" max="9281" width="12.85546875" style="5" customWidth="1"/>
    <col min="9282" max="9282" width="11" style="5" customWidth="1"/>
    <col min="9283" max="9283" width="15.28515625" style="5" customWidth="1"/>
    <col min="9284" max="9285" width="11" style="5" customWidth="1"/>
    <col min="9286" max="9288" width="11.7109375" style="5" customWidth="1"/>
    <col min="9289" max="9289" width="12.7109375" style="5" customWidth="1"/>
    <col min="9290" max="9291" width="11.7109375" style="5" customWidth="1"/>
    <col min="9292" max="9292" width="18.28515625" style="5" customWidth="1"/>
    <col min="9293" max="9293" width="15.7109375" style="5" customWidth="1"/>
    <col min="9294" max="9472" width="9.140625" style="5"/>
    <col min="9473" max="9473" width="7" style="5" customWidth="1"/>
    <col min="9474" max="9474" width="24.28515625" style="5" customWidth="1"/>
    <col min="9475" max="9475" width="34.7109375" style="5" customWidth="1"/>
    <col min="9476" max="9477" width="11.28515625" style="5" customWidth="1"/>
    <col min="9478" max="9478" width="13.28515625" style="5" customWidth="1"/>
    <col min="9479" max="9479" width="14.140625" style="5" customWidth="1"/>
    <col min="9480" max="9481" width="11.28515625" style="5" customWidth="1"/>
    <col min="9482" max="9506" width="12.140625" style="5" customWidth="1"/>
    <col min="9507" max="9508" width="11" style="5" customWidth="1"/>
    <col min="9509" max="9511" width="12.28515625" style="5" customWidth="1"/>
    <col min="9512" max="9512" width="11.5703125" style="5" customWidth="1"/>
    <col min="9513" max="9514" width="11" style="5" customWidth="1"/>
    <col min="9515" max="9515" width="17.140625" style="5" customWidth="1"/>
    <col min="9516" max="9516" width="13.140625" style="5" customWidth="1"/>
    <col min="9517" max="9517" width="11" style="5" customWidth="1"/>
    <col min="9518" max="9518" width="13.42578125" style="5" customWidth="1"/>
    <col min="9519" max="9519" width="14.7109375" style="5" customWidth="1"/>
    <col min="9520" max="9520" width="11" style="5" customWidth="1"/>
    <col min="9521" max="9521" width="15.5703125" style="5" customWidth="1"/>
    <col min="9522" max="9522" width="14" style="5" customWidth="1"/>
    <col min="9523" max="9524" width="11" style="5" customWidth="1"/>
    <col min="9525" max="9525" width="13.7109375" style="5" customWidth="1"/>
    <col min="9526" max="9526" width="11" style="5" customWidth="1"/>
    <col min="9527" max="9528" width="12.5703125" style="5" customWidth="1"/>
    <col min="9529" max="9529" width="11" style="5" customWidth="1"/>
    <col min="9530" max="9531" width="13.42578125" style="5" customWidth="1"/>
    <col min="9532" max="9532" width="11" style="5" customWidth="1"/>
    <col min="9533" max="9533" width="12.28515625" style="5" customWidth="1"/>
    <col min="9534" max="9534" width="13.7109375" style="5" customWidth="1"/>
    <col min="9535" max="9535" width="11" style="5" customWidth="1"/>
    <col min="9536" max="9536" width="12.140625" style="5" customWidth="1"/>
    <col min="9537" max="9537" width="12.85546875" style="5" customWidth="1"/>
    <col min="9538" max="9538" width="11" style="5" customWidth="1"/>
    <col min="9539" max="9539" width="15.28515625" style="5" customWidth="1"/>
    <col min="9540" max="9541" width="11" style="5" customWidth="1"/>
    <col min="9542" max="9544" width="11.7109375" style="5" customWidth="1"/>
    <col min="9545" max="9545" width="12.7109375" style="5" customWidth="1"/>
    <col min="9546" max="9547" width="11.7109375" style="5" customWidth="1"/>
    <col min="9548" max="9548" width="18.28515625" style="5" customWidth="1"/>
    <col min="9549" max="9549" width="15.7109375" style="5" customWidth="1"/>
    <col min="9550" max="9728" width="9.140625" style="5"/>
    <col min="9729" max="9729" width="7" style="5" customWidth="1"/>
    <col min="9730" max="9730" width="24.28515625" style="5" customWidth="1"/>
    <col min="9731" max="9731" width="34.7109375" style="5" customWidth="1"/>
    <col min="9732" max="9733" width="11.28515625" style="5" customWidth="1"/>
    <col min="9734" max="9734" width="13.28515625" style="5" customWidth="1"/>
    <col min="9735" max="9735" width="14.140625" style="5" customWidth="1"/>
    <col min="9736" max="9737" width="11.28515625" style="5" customWidth="1"/>
    <col min="9738" max="9762" width="12.140625" style="5" customWidth="1"/>
    <col min="9763" max="9764" width="11" style="5" customWidth="1"/>
    <col min="9765" max="9767" width="12.28515625" style="5" customWidth="1"/>
    <col min="9768" max="9768" width="11.5703125" style="5" customWidth="1"/>
    <col min="9769" max="9770" width="11" style="5" customWidth="1"/>
    <col min="9771" max="9771" width="17.140625" style="5" customWidth="1"/>
    <col min="9772" max="9772" width="13.140625" style="5" customWidth="1"/>
    <col min="9773" max="9773" width="11" style="5" customWidth="1"/>
    <col min="9774" max="9774" width="13.42578125" style="5" customWidth="1"/>
    <col min="9775" max="9775" width="14.7109375" style="5" customWidth="1"/>
    <col min="9776" max="9776" width="11" style="5" customWidth="1"/>
    <col min="9777" max="9777" width="15.5703125" style="5" customWidth="1"/>
    <col min="9778" max="9778" width="14" style="5" customWidth="1"/>
    <col min="9779" max="9780" width="11" style="5" customWidth="1"/>
    <col min="9781" max="9781" width="13.7109375" style="5" customWidth="1"/>
    <col min="9782" max="9782" width="11" style="5" customWidth="1"/>
    <col min="9783" max="9784" width="12.5703125" style="5" customWidth="1"/>
    <col min="9785" max="9785" width="11" style="5" customWidth="1"/>
    <col min="9786" max="9787" width="13.42578125" style="5" customWidth="1"/>
    <col min="9788" max="9788" width="11" style="5" customWidth="1"/>
    <col min="9789" max="9789" width="12.28515625" style="5" customWidth="1"/>
    <col min="9790" max="9790" width="13.7109375" style="5" customWidth="1"/>
    <col min="9791" max="9791" width="11" style="5" customWidth="1"/>
    <col min="9792" max="9792" width="12.140625" style="5" customWidth="1"/>
    <col min="9793" max="9793" width="12.85546875" style="5" customWidth="1"/>
    <col min="9794" max="9794" width="11" style="5" customWidth="1"/>
    <col min="9795" max="9795" width="15.28515625" style="5" customWidth="1"/>
    <col min="9796" max="9797" width="11" style="5" customWidth="1"/>
    <col min="9798" max="9800" width="11.7109375" style="5" customWidth="1"/>
    <col min="9801" max="9801" width="12.7109375" style="5" customWidth="1"/>
    <col min="9802" max="9803" width="11.7109375" style="5" customWidth="1"/>
    <col min="9804" max="9804" width="18.28515625" style="5" customWidth="1"/>
    <col min="9805" max="9805" width="15.7109375" style="5" customWidth="1"/>
    <col min="9806" max="9984" width="9.140625" style="5"/>
    <col min="9985" max="9985" width="7" style="5" customWidth="1"/>
    <col min="9986" max="9986" width="24.28515625" style="5" customWidth="1"/>
    <col min="9987" max="9987" width="34.7109375" style="5" customWidth="1"/>
    <col min="9988" max="9989" width="11.28515625" style="5" customWidth="1"/>
    <col min="9990" max="9990" width="13.28515625" style="5" customWidth="1"/>
    <col min="9991" max="9991" width="14.140625" style="5" customWidth="1"/>
    <col min="9992" max="9993" width="11.28515625" style="5" customWidth="1"/>
    <col min="9994" max="10018" width="12.140625" style="5" customWidth="1"/>
    <col min="10019" max="10020" width="11" style="5" customWidth="1"/>
    <col min="10021" max="10023" width="12.28515625" style="5" customWidth="1"/>
    <col min="10024" max="10024" width="11.5703125" style="5" customWidth="1"/>
    <col min="10025" max="10026" width="11" style="5" customWidth="1"/>
    <col min="10027" max="10027" width="17.140625" style="5" customWidth="1"/>
    <col min="10028" max="10028" width="13.140625" style="5" customWidth="1"/>
    <col min="10029" max="10029" width="11" style="5" customWidth="1"/>
    <col min="10030" max="10030" width="13.42578125" style="5" customWidth="1"/>
    <col min="10031" max="10031" width="14.7109375" style="5" customWidth="1"/>
    <col min="10032" max="10032" width="11" style="5" customWidth="1"/>
    <col min="10033" max="10033" width="15.5703125" style="5" customWidth="1"/>
    <col min="10034" max="10034" width="14" style="5" customWidth="1"/>
    <col min="10035" max="10036" width="11" style="5" customWidth="1"/>
    <col min="10037" max="10037" width="13.7109375" style="5" customWidth="1"/>
    <col min="10038" max="10038" width="11" style="5" customWidth="1"/>
    <col min="10039" max="10040" width="12.5703125" style="5" customWidth="1"/>
    <col min="10041" max="10041" width="11" style="5" customWidth="1"/>
    <col min="10042" max="10043" width="13.42578125" style="5" customWidth="1"/>
    <col min="10044" max="10044" width="11" style="5" customWidth="1"/>
    <col min="10045" max="10045" width="12.28515625" style="5" customWidth="1"/>
    <col min="10046" max="10046" width="13.7109375" style="5" customWidth="1"/>
    <col min="10047" max="10047" width="11" style="5" customWidth="1"/>
    <col min="10048" max="10048" width="12.140625" style="5" customWidth="1"/>
    <col min="10049" max="10049" width="12.85546875" style="5" customWidth="1"/>
    <col min="10050" max="10050" width="11" style="5" customWidth="1"/>
    <col min="10051" max="10051" width="15.28515625" style="5" customWidth="1"/>
    <col min="10052" max="10053" width="11" style="5" customWidth="1"/>
    <col min="10054" max="10056" width="11.7109375" style="5" customWidth="1"/>
    <col min="10057" max="10057" width="12.7109375" style="5" customWidth="1"/>
    <col min="10058" max="10059" width="11.7109375" style="5" customWidth="1"/>
    <col min="10060" max="10060" width="18.28515625" style="5" customWidth="1"/>
    <col min="10061" max="10061" width="15.7109375" style="5" customWidth="1"/>
    <col min="10062" max="10240" width="9.140625" style="5"/>
    <col min="10241" max="10241" width="7" style="5" customWidth="1"/>
    <col min="10242" max="10242" width="24.28515625" style="5" customWidth="1"/>
    <col min="10243" max="10243" width="34.7109375" style="5" customWidth="1"/>
    <col min="10244" max="10245" width="11.28515625" style="5" customWidth="1"/>
    <col min="10246" max="10246" width="13.28515625" style="5" customWidth="1"/>
    <col min="10247" max="10247" width="14.140625" style="5" customWidth="1"/>
    <col min="10248" max="10249" width="11.28515625" style="5" customWidth="1"/>
    <col min="10250" max="10274" width="12.140625" style="5" customWidth="1"/>
    <col min="10275" max="10276" width="11" style="5" customWidth="1"/>
    <col min="10277" max="10279" width="12.28515625" style="5" customWidth="1"/>
    <col min="10280" max="10280" width="11.5703125" style="5" customWidth="1"/>
    <col min="10281" max="10282" width="11" style="5" customWidth="1"/>
    <col min="10283" max="10283" width="17.140625" style="5" customWidth="1"/>
    <col min="10284" max="10284" width="13.140625" style="5" customWidth="1"/>
    <col min="10285" max="10285" width="11" style="5" customWidth="1"/>
    <col min="10286" max="10286" width="13.42578125" style="5" customWidth="1"/>
    <col min="10287" max="10287" width="14.7109375" style="5" customWidth="1"/>
    <col min="10288" max="10288" width="11" style="5" customWidth="1"/>
    <col min="10289" max="10289" width="15.5703125" style="5" customWidth="1"/>
    <col min="10290" max="10290" width="14" style="5" customWidth="1"/>
    <col min="10291" max="10292" width="11" style="5" customWidth="1"/>
    <col min="10293" max="10293" width="13.7109375" style="5" customWidth="1"/>
    <col min="10294" max="10294" width="11" style="5" customWidth="1"/>
    <col min="10295" max="10296" width="12.5703125" style="5" customWidth="1"/>
    <col min="10297" max="10297" width="11" style="5" customWidth="1"/>
    <col min="10298" max="10299" width="13.42578125" style="5" customWidth="1"/>
    <col min="10300" max="10300" width="11" style="5" customWidth="1"/>
    <col min="10301" max="10301" width="12.28515625" style="5" customWidth="1"/>
    <col min="10302" max="10302" width="13.7109375" style="5" customWidth="1"/>
    <col min="10303" max="10303" width="11" style="5" customWidth="1"/>
    <col min="10304" max="10304" width="12.140625" style="5" customWidth="1"/>
    <col min="10305" max="10305" width="12.85546875" style="5" customWidth="1"/>
    <col min="10306" max="10306" width="11" style="5" customWidth="1"/>
    <col min="10307" max="10307" width="15.28515625" style="5" customWidth="1"/>
    <col min="10308" max="10309" width="11" style="5" customWidth="1"/>
    <col min="10310" max="10312" width="11.7109375" style="5" customWidth="1"/>
    <col min="10313" max="10313" width="12.7109375" style="5" customWidth="1"/>
    <col min="10314" max="10315" width="11.7109375" style="5" customWidth="1"/>
    <col min="10316" max="10316" width="18.28515625" style="5" customWidth="1"/>
    <col min="10317" max="10317" width="15.7109375" style="5" customWidth="1"/>
    <col min="10318" max="10496" width="9.140625" style="5"/>
    <col min="10497" max="10497" width="7" style="5" customWidth="1"/>
    <col min="10498" max="10498" width="24.28515625" style="5" customWidth="1"/>
    <col min="10499" max="10499" width="34.7109375" style="5" customWidth="1"/>
    <col min="10500" max="10501" width="11.28515625" style="5" customWidth="1"/>
    <col min="10502" max="10502" width="13.28515625" style="5" customWidth="1"/>
    <col min="10503" max="10503" width="14.140625" style="5" customWidth="1"/>
    <col min="10504" max="10505" width="11.28515625" style="5" customWidth="1"/>
    <col min="10506" max="10530" width="12.140625" style="5" customWidth="1"/>
    <col min="10531" max="10532" width="11" style="5" customWidth="1"/>
    <col min="10533" max="10535" width="12.28515625" style="5" customWidth="1"/>
    <col min="10536" max="10536" width="11.5703125" style="5" customWidth="1"/>
    <col min="10537" max="10538" width="11" style="5" customWidth="1"/>
    <col min="10539" max="10539" width="17.140625" style="5" customWidth="1"/>
    <col min="10540" max="10540" width="13.140625" style="5" customWidth="1"/>
    <col min="10541" max="10541" width="11" style="5" customWidth="1"/>
    <col min="10542" max="10542" width="13.42578125" style="5" customWidth="1"/>
    <col min="10543" max="10543" width="14.7109375" style="5" customWidth="1"/>
    <col min="10544" max="10544" width="11" style="5" customWidth="1"/>
    <col min="10545" max="10545" width="15.5703125" style="5" customWidth="1"/>
    <col min="10546" max="10546" width="14" style="5" customWidth="1"/>
    <col min="10547" max="10548" width="11" style="5" customWidth="1"/>
    <col min="10549" max="10549" width="13.7109375" style="5" customWidth="1"/>
    <col min="10550" max="10550" width="11" style="5" customWidth="1"/>
    <col min="10551" max="10552" width="12.5703125" style="5" customWidth="1"/>
    <col min="10553" max="10553" width="11" style="5" customWidth="1"/>
    <col min="10554" max="10555" width="13.42578125" style="5" customWidth="1"/>
    <col min="10556" max="10556" width="11" style="5" customWidth="1"/>
    <col min="10557" max="10557" width="12.28515625" style="5" customWidth="1"/>
    <col min="10558" max="10558" width="13.7109375" style="5" customWidth="1"/>
    <col min="10559" max="10559" width="11" style="5" customWidth="1"/>
    <col min="10560" max="10560" width="12.140625" style="5" customWidth="1"/>
    <col min="10561" max="10561" width="12.85546875" style="5" customWidth="1"/>
    <col min="10562" max="10562" width="11" style="5" customWidth="1"/>
    <col min="10563" max="10563" width="15.28515625" style="5" customWidth="1"/>
    <col min="10564" max="10565" width="11" style="5" customWidth="1"/>
    <col min="10566" max="10568" width="11.7109375" style="5" customWidth="1"/>
    <col min="10569" max="10569" width="12.7109375" style="5" customWidth="1"/>
    <col min="10570" max="10571" width="11.7109375" style="5" customWidth="1"/>
    <col min="10572" max="10572" width="18.28515625" style="5" customWidth="1"/>
    <col min="10573" max="10573" width="15.7109375" style="5" customWidth="1"/>
    <col min="10574" max="10752" width="9.140625" style="5"/>
    <col min="10753" max="10753" width="7" style="5" customWidth="1"/>
    <col min="10754" max="10754" width="24.28515625" style="5" customWidth="1"/>
    <col min="10755" max="10755" width="34.7109375" style="5" customWidth="1"/>
    <col min="10756" max="10757" width="11.28515625" style="5" customWidth="1"/>
    <col min="10758" max="10758" width="13.28515625" style="5" customWidth="1"/>
    <col min="10759" max="10759" width="14.140625" style="5" customWidth="1"/>
    <col min="10760" max="10761" width="11.28515625" style="5" customWidth="1"/>
    <col min="10762" max="10786" width="12.140625" style="5" customWidth="1"/>
    <col min="10787" max="10788" width="11" style="5" customWidth="1"/>
    <col min="10789" max="10791" width="12.28515625" style="5" customWidth="1"/>
    <col min="10792" max="10792" width="11.5703125" style="5" customWidth="1"/>
    <col min="10793" max="10794" width="11" style="5" customWidth="1"/>
    <col min="10795" max="10795" width="17.140625" style="5" customWidth="1"/>
    <col min="10796" max="10796" width="13.140625" style="5" customWidth="1"/>
    <col min="10797" max="10797" width="11" style="5" customWidth="1"/>
    <col min="10798" max="10798" width="13.42578125" style="5" customWidth="1"/>
    <col min="10799" max="10799" width="14.7109375" style="5" customWidth="1"/>
    <col min="10800" max="10800" width="11" style="5" customWidth="1"/>
    <col min="10801" max="10801" width="15.5703125" style="5" customWidth="1"/>
    <col min="10802" max="10802" width="14" style="5" customWidth="1"/>
    <col min="10803" max="10804" width="11" style="5" customWidth="1"/>
    <col min="10805" max="10805" width="13.7109375" style="5" customWidth="1"/>
    <col min="10806" max="10806" width="11" style="5" customWidth="1"/>
    <col min="10807" max="10808" width="12.5703125" style="5" customWidth="1"/>
    <col min="10809" max="10809" width="11" style="5" customWidth="1"/>
    <col min="10810" max="10811" width="13.42578125" style="5" customWidth="1"/>
    <col min="10812" max="10812" width="11" style="5" customWidth="1"/>
    <col min="10813" max="10813" width="12.28515625" style="5" customWidth="1"/>
    <col min="10814" max="10814" width="13.7109375" style="5" customWidth="1"/>
    <col min="10815" max="10815" width="11" style="5" customWidth="1"/>
    <col min="10816" max="10816" width="12.140625" style="5" customWidth="1"/>
    <col min="10817" max="10817" width="12.85546875" style="5" customWidth="1"/>
    <col min="10818" max="10818" width="11" style="5" customWidth="1"/>
    <col min="10819" max="10819" width="15.28515625" style="5" customWidth="1"/>
    <col min="10820" max="10821" width="11" style="5" customWidth="1"/>
    <col min="10822" max="10824" width="11.7109375" style="5" customWidth="1"/>
    <col min="10825" max="10825" width="12.7109375" style="5" customWidth="1"/>
    <col min="10826" max="10827" width="11.7109375" style="5" customWidth="1"/>
    <col min="10828" max="10828" width="18.28515625" style="5" customWidth="1"/>
    <col min="10829" max="10829" width="15.7109375" style="5" customWidth="1"/>
    <col min="10830" max="11008" width="9.140625" style="5"/>
    <col min="11009" max="11009" width="7" style="5" customWidth="1"/>
    <col min="11010" max="11010" width="24.28515625" style="5" customWidth="1"/>
    <col min="11011" max="11011" width="34.7109375" style="5" customWidth="1"/>
    <col min="11012" max="11013" width="11.28515625" style="5" customWidth="1"/>
    <col min="11014" max="11014" width="13.28515625" style="5" customWidth="1"/>
    <col min="11015" max="11015" width="14.140625" style="5" customWidth="1"/>
    <col min="11016" max="11017" width="11.28515625" style="5" customWidth="1"/>
    <col min="11018" max="11042" width="12.140625" style="5" customWidth="1"/>
    <col min="11043" max="11044" width="11" style="5" customWidth="1"/>
    <col min="11045" max="11047" width="12.28515625" style="5" customWidth="1"/>
    <col min="11048" max="11048" width="11.5703125" style="5" customWidth="1"/>
    <col min="11049" max="11050" width="11" style="5" customWidth="1"/>
    <col min="11051" max="11051" width="17.140625" style="5" customWidth="1"/>
    <col min="11052" max="11052" width="13.140625" style="5" customWidth="1"/>
    <col min="11053" max="11053" width="11" style="5" customWidth="1"/>
    <col min="11054" max="11054" width="13.42578125" style="5" customWidth="1"/>
    <col min="11055" max="11055" width="14.7109375" style="5" customWidth="1"/>
    <col min="11056" max="11056" width="11" style="5" customWidth="1"/>
    <col min="11057" max="11057" width="15.5703125" style="5" customWidth="1"/>
    <col min="11058" max="11058" width="14" style="5" customWidth="1"/>
    <col min="11059" max="11060" width="11" style="5" customWidth="1"/>
    <col min="11061" max="11061" width="13.7109375" style="5" customWidth="1"/>
    <col min="11062" max="11062" width="11" style="5" customWidth="1"/>
    <col min="11063" max="11064" width="12.5703125" style="5" customWidth="1"/>
    <col min="11065" max="11065" width="11" style="5" customWidth="1"/>
    <col min="11066" max="11067" width="13.42578125" style="5" customWidth="1"/>
    <col min="11068" max="11068" width="11" style="5" customWidth="1"/>
    <col min="11069" max="11069" width="12.28515625" style="5" customWidth="1"/>
    <col min="11070" max="11070" width="13.7109375" style="5" customWidth="1"/>
    <col min="11071" max="11071" width="11" style="5" customWidth="1"/>
    <col min="11072" max="11072" width="12.140625" style="5" customWidth="1"/>
    <col min="11073" max="11073" width="12.85546875" style="5" customWidth="1"/>
    <col min="11074" max="11074" width="11" style="5" customWidth="1"/>
    <col min="11075" max="11075" width="15.28515625" style="5" customWidth="1"/>
    <col min="11076" max="11077" width="11" style="5" customWidth="1"/>
    <col min="11078" max="11080" width="11.7109375" style="5" customWidth="1"/>
    <col min="11081" max="11081" width="12.7109375" style="5" customWidth="1"/>
    <col min="11082" max="11083" width="11.7109375" style="5" customWidth="1"/>
    <col min="11084" max="11084" width="18.28515625" style="5" customWidth="1"/>
    <col min="11085" max="11085" width="15.7109375" style="5" customWidth="1"/>
    <col min="11086" max="11264" width="9.140625" style="5"/>
    <col min="11265" max="11265" width="7" style="5" customWidth="1"/>
    <col min="11266" max="11266" width="24.28515625" style="5" customWidth="1"/>
    <col min="11267" max="11267" width="34.7109375" style="5" customWidth="1"/>
    <col min="11268" max="11269" width="11.28515625" style="5" customWidth="1"/>
    <col min="11270" max="11270" width="13.28515625" style="5" customWidth="1"/>
    <col min="11271" max="11271" width="14.140625" style="5" customWidth="1"/>
    <col min="11272" max="11273" width="11.28515625" style="5" customWidth="1"/>
    <col min="11274" max="11298" width="12.140625" style="5" customWidth="1"/>
    <col min="11299" max="11300" width="11" style="5" customWidth="1"/>
    <col min="11301" max="11303" width="12.28515625" style="5" customWidth="1"/>
    <col min="11304" max="11304" width="11.5703125" style="5" customWidth="1"/>
    <col min="11305" max="11306" width="11" style="5" customWidth="1"/>
    <col min="11307" max="11307" width="17.140625" style="5" customWidth="1"/>
    <col min="11308" max="11308" width="13.140625" style="5" customWidth="1"/>
    <col min="11309" max="11309" width="11" style="5" customWidth="1"/>
    <col min="11310" max="11310" width="13.42578125" style="5" customWidth="1"/>
    <col min="11311" max="11311" width="14.7109375" style="5" customWidth="1"/>
    <col min="11312" max="11312" width="11" style="5" customWidth="1"/>
    <col min="11313" max="11313" width="15.5703125" style="5" customWidth="1"/>
    <col min="11314" max="11314" width="14" style="5" customWidth="1"/>
    <col min="11315" max="11316" width="11" style="5" customWidth="1"/>
    <col min="11317" max="11317" width="13.7109375" style="5" customWidth="1"/>
    <col min="11318" max="11318" width="11" style="5" customWidth="1"/>
    <col min="11319" max="11320" width="12.5703125" style="5" customWidth="1"/>
    <col min="11321" max="11321" width="11" style="5" customWidth="1"/>
    <col min="11322" max="11323" width="13.42578125" style="5" customWidth="1"/>
    <col min="11324" max="11324" width="11" style="5" customWidth="1"/>
    <col min="11325" max="11325" width="12.28515625" style="5" customWidth="1"/>
    <col min="11326" max="11326" width="13.7109375" style="5" customWidth="1"/>
    <col min="11327" max="11327" width="11" style="5" customWidth="1"/>
    <col min="11328" max="11328" width="12.140625" style="5" customWidth="1"/>
    <col min="11329" max="11329" width="12.85546875" style="5" customWidth="1"/>
    <col min="11330" max="11330" width="11" style="5" customWidth="1"/>
    <col min="11331" max="11331" width="15.28515625" style="5" customWidth="1"/>
    <col min="11332" max="11333" width="11" style="5" customWidth="1"/>
    <col min="11334" max="11336" width="11.7109375" style="5" customWidth="1"/>
    <col min="11337" max="11337" width="12.7109375" style="5" customWidth="1"/>
    <col min="11338" max="11339" width="11.7109375" style="5" customWidth="1"/>
    <col min="11340" max="11340" width="18.28515625" style="5" customWidth="1"/>
    <col min="11341" max="11341" width="15.7109375" style="5" customWidth="1"/>
    <col min="11342" max="11520" width="9.140625" style="5"/>
    <col min="11521" max="11521" width="7" style="5" customWidth="1"/>
    <col min="11522" max="11522" width="24.28515625" style="5" customWidth="1"/>
    <col min="11523" max="11523" width="34.7109375" style="5" customWidth="1"/>
    <col min="11524" max="11525" width="11.28515625" style="5" customWidth="1"/>
    <col min="11526" max="11526" width="13.28515625" style="5" customWidth="1"/>
    <col min="11527" max="11527" width="14.140625" style="5" customWidth="1"/>
    <col min="11528" max="11529" width="11.28515625" style="5" customWidth="1"/>
    <col min="11530" max="11554" width="12.140625" style="5" customWidth="1"/>
    <col min="11555" max="11556" width="11" style="5" customWidth="1"/>
    <col min="11557" max="11559" width="12.28515625" style="5" customWidth="1"/>
    <col min="11560" max="11560" width="11.5703125" style="5" customWidth="1"/>
    <col min="11561" max="11562" width="11" style="5" customWidth="1"/>
    <col min="11563" max="11563" width="17.140625" style="5" customWidth="1"/>
    <col min="11564" max="11564" width="13.140625" style="5" customWidth="1"/>
    <col min="11565" max="11565" width="11" style="5" customWidth="1"/>
    <col min="11566" max="11566" width="13.42578125" style="5" customWidth="1"/>
    <col min="11567" max="11567" width="14.7109375" style="5" customWidth="1"/>
    <col min="11568" max="11568" width="11" style="5" customWidth="1"/>
    <col min="11569" max="11569" width="15.5703125" style="5" customWidth="1"/>
    <col min="11570" max="11570" width="14" style="5" customWidth="1"/>
    <col min="11571" max="11572" width="11" style="5" customWidth="1"/>
    <col min="11573" max="11573" width="13.7109375" style="5" customWidth="1"/>
    <col min="11574" max="11574" width="11" style="5" customWidth="1"/>
    <col min="11575" max="11576" width="12.5703125" style="5" customWidth="1"/>
    <col min="11577" max="11577" width="11" style="5" customWidth="1"/>
    <col min="11578" max="11579" width="13.42578125" style="5" customWidth="1"/>
    <col min="11580" max="11580" width="11" style="5" customWidth="1"/>
    <col min="11581" max="11581" width="12.28515625" style="5" customWidth="1"/>
    <col min="11582" max="11582" width="13.7109375" style="5" customWidth="1"/>
    <col min="11583" max="11583" width="11" style="5" customWidth="1"/>
    <col min="11584" max="11584" width="12.140625" style="5" customWidth="1"/>
    <col min="11585" max="11585" width="12.85546875" style="5" customWidth="1"/>
    <col min="11586" max="11586" width="11" style="5" customWidth="1"/>
    <col min="11587" max="11587" width="15.28515625" style="5" customWidth="1"/>
    <col min="11588" max="11589" width="11" style="5" customWidth="1"/>
    <col min="11590" max="11592" width="11.7109375" style="5" customWidth="1"/>
    <col min="11593" max="11593" width="12.7109375" style="5" customWidth="1"/>
    <col min="11594" max="11595" width="11.7109375" style="5" customWidth="1"/>
    <col min="11596" max="11596" width="18.28515625" style="5" customWidth="1"/>
    <col min="11597" max="11597" width="15.7109375" style="5" customWidth="1"/>
    <col min="11598" max="11776" width="9.140625" style="5"/>
    <col min="11777" max="11777" width="7" style="5" customWidth="1"/>
    <col min="11778" max="11778" width="24.28515625" style="5" customWidth="1"/>
    <col min="11779" max="11779" width="34.7109375" style="5" customWidth="1"/>
    <col min="11780" max="11781" width="11.28515625" style="5" customWidth="1"/>
    <col min="11782" max="11782" width="13.28515625" style="5" customWidth="1"/>
    <col min="11783" max="11783" width="14.140625" style="5" customWidth="1"/>
    <col min="11784" max="11785" width="11.28515625" style="5" customWidth="1"/>
    <col min="11786" max="11810" width="12.140625" style="5" customWidth="1"/>
    <col min="11811" max="11812" width="11" style="5" customWidth="1"/>
    <col min="11813" max="11815" width="12.28515625" style="5" customWidth="1"/>
    <col min="11816" max="11816" width="11.5703125" style="5" customWidth="1"/>
    <col min="11817" max="11818" width="11" style="5" customWidth="1"/>
    <col min="11819" max="11819" width="17.140625" style="5" customWidth="1"/>
    <col min="11820" max="11820" width="13.140625" style="5" customWidth="1"/>
    <col min="11821" max="11821" width="11" style="5" customWidth="1"/>
    <col min="11822" max="11822" width="13.42578125" style="5" customWidth="1"/>
    <col min="11823" max="11823" width="14.7109375" style="5" customWidth="1"/>
    <col min="11824" max="11824" width="11" style="5" customWidth="1"/>
    <col min="11825" max="11825" width="15.5703125" style="5" customWidth="1"/>
    <col min="11826" max="11826" width="14" style="5" customWidth="1"/>
    <col min="11827" max="11828" width="11" style="5" customWidth="1"/>
    <col min="11829" max="11829" width="13.7109375" style="5" customWidth="1"/>
    <col min="11830" max="11830" width="11" style="5" customWidth="1"/>
    <col min="11831" max="11832" width="12.5703125" style="5" customWidth="1"/>
    <col min="11833" max="11833" width="11" style="5" customWidth="1"/>
    <col min="11834" max="11835" width="13.42578125" style="5" customWidth="1"/>
    <col min="11836" max="11836" width="11" style="5" customWidth="1"/>
    <col min="11837" max="11837" width="12.28515625" style="5" customWidth="1"/>
    <col min="11838" max="11838" width="13.7109375" style="5" customWidth="1"/>
    <col min="11839" max="11839" width="11" style="5" customWidth="1"/>
    <col min="11840" max="11840" width="12.140625" style="5" customWidth="1"/>
    <col min="11841" max="11841" width="12.85546875" style="5" customWidth="1"/>
    <col min="11842" max="11842" width="11" style="5" customWidth="1"/>
    <col min="11843" max="11843" width="15.28515625" style="5" customWidth="1"/>
    <col min="11844" max="11845" width="11" style="5" customWidth="1"/>
    <col min="11846" max="11848" width="11.7109375" style="5" customWidth="1"/>
    <col min="11849" max="11849" width="12.7109375" style="5" customWidth="1"/>
    <col min="11850" max="11851" width="11.7109375" style="5" customWidth="1"/>
    <col min="11852" max="11852" width="18.28515625" style="5" customWidth="1"/>
    <col min="11853" max="11853" width="15.7109375" style="5" customWidth="1"/>
    <col min="11854" max="12032" width="9.140625" style="5"/>
    <col min="12033" max="12033" width="7" style="5" customWidth="1"/>
    <col min="12034" max="12034" width="24.28515625" style="5" customWidth="1"/>
    <col min="12035" max="12035" width="34.7109375" style="5" customWidth="1"/>
    <col min="12036" max="12037" width="11.28515625" style="5" customWidth="1"/>
    <col min="12038" max="12038" width="13.28515625" style="5" customWidth="1"/>
    <col min="12039" max="12039" width="14.140625" style="5" customWidth="1"/>
    <col min="12040" max="12041" width="11.28515625" style="5" customWidth="1"/>
    <col min="12042" max="12066" width="12.140625" style="5" customWidth="1"/>
    <col min="12067" max="12068" width="11" style="5" customWidth="1"/>
    <col min="12069" max="12071" width="12.28515625" style="5" customWidth="1"/>
    <col min="12072" max="12072" width="11.5703125" style="5" customWidth="1"/>
    <col min="12073" max="12074" width="11" style="5" customWidth="1"/>
    <col min="12075" max="12075" width="17.140625" style="5" customWidth="1"/>
    <col min="12076" max="12076" width="13.140625" style="5" customWidth="1"/>
    <col min="12077" max="12077" width="11" style="5" customWidth="1"/>
    <col min="12078" max="12078" width="13.42578125" style="5" customWidth="1"/>
    <col min="12079" max="12079" width="14.7109375" style="5" customWidth="1"/>
    <col min="12080" max="12080" width="11" style="5" customWidth="1"/>
    <col min="12081" max="12081" width="15.5703125" style="5" customWidth="1"/>
    <col min="12082" max="12082" width="14" style="5" customWidth="1"/>
    <col min="12083" max="12084" width="11" style="5" customWidth="1"/>
    <col min="12085" max="12085" width="13.7109375" style="5" customWidth="1"/>
    <col min="12086" max="12086" width="11" style="5" customWidth="1"/>
    <col min="12087" max="12088" width="12.5703125" style="5" customWidth="1"/>
    <col min="12089" max="12089" width="11" style="5" customWidth="1"/>
    <col min="12090" max="12091" width="13.42578125" style="5" customWidth="1"/>
    <col min="12092" max="12092" width="11" style="5" customWidth="1"/>
    <col min="12093" max="12093" width="12.28515625" style="5" customWidth="1"/>
    <col min="12094" max="12094" width="13.7109375" style="5" customWidth="1"/>
    <col min="12095" max="12095" width="11" style="5" customWidth="1"/>
    <col min="12096" max="12096" width="12.140625" style="5" customWidth="1"/>
    <col min="12097" max="12097" width="12.85546875" style="5" customWidth="1"/>
    <col min="12098" max="12098" width="11" style="5" customWidth="1"/>
    <col min="12099" max="12099" width="15.28515625" style="5" customWidth="1"/>
    <col min="12100" max="12101" width="11" style="5" customWidth="1"/>
    <col min="12102" max="12104" width="11.7109375" style="5" customWidth="1"/>
    <col min="12105" max="12105" width="12.7109375" style="5" customWidth="1"/>
    <col min="12106" max="12107" width="11.7109375" style="5" customWidth="1"/>
    <col min="12108" max="12108" width="18.28515625" style="5" customWidth="1"/>
    <col min="12109" max="12109" width="15.7109375" style="5" customWidth="1"/>
    <col min="12110" max="12288" width="9.140625" style="5"/>
    <col min="12289" max="12289" width="7" style="5" customWidth="1"/>
    <col min="12290" max="12290" width="24.28515625" style="5" customWidth="1"/>
    <col min="12291" max="12291" width="34.7109375" style="5" customWidth="1"/>
    <col min="12292" max="12293" width="11.28515625" style="5" customWidth="1"/>
    <col min="12294" max="12294" width="13.28515625" style="5" customWidth="1"/>
    <col min="12295" max="12295" width="14.140625" style="5" customWidth="1"/>
    <col min="12296" max="12297" width="11.28515625" style="5" customWidth="1"/>
    <col min="12298" max="12322" width="12.140625" style="5" customWidth="1"/>
    <col min="12323" max="12324" width="11" style="5" customWidth="1"/>
    <col min="12325" max="12327" width="12.28515625" style="5" customWidth="1"/>
    <col min="12328" max="12328" width="11.5703125" style="5" customWidth="1"/>
    <col min="12329" max="12330" width="11" style="5" customWidth="1"/>
    <col min="12331" max="12331" width="17.140625" style="5" customWidth="1"/>
    <col min="12332" max="12332" width="13.140625" style="5" customWidth="1"/>
    <col min="12333" max="12333" width="11" style="5" customWidth="1"/>
    <col min="12334" max="12334" width="13.42578125" style="5" customWidth="1"/>
    <col min="12335" max="12335" width="14.7109375" style="5" customWidth="1"/>
    <col min="12336" max="12336" width="11" style="5" customWidth="1"/>
    <col min="12337" max="12337" width="15.5703125" style="5" customWidth="1"/>
    <col min="12338" max="12338" width="14" style="5" customWidth="1"/>
    <col min="12339" max="12340" width="11" style="5" customWidth="1"/>
    <col min="12341" max="12341" width="13.7109375" style="5" customWidth="1"/>
    <col min="12342" max="12342" width="11" style="5" customWidth="1"/>
    <col min="12343" max="12344" width="12.5703125" style="5" customWidth="1"/>
    <col min="12345" max="12345" width="11" style="5" customWidth="1"/>
    <col min="12346" max="12347" width="13.42578125" style="5" customWidth="1"/>
    <col min="12348" max="12348" width="11" style="5" customWidth="1"/>
    <col min="12349" max="12349" width="12.28515625" style="5" customWidth="1"/>
    <col min="12350" max="12350" width="13.7109375" style="5" customWidth="1"/>
    <col min="12351" max="12351" width="11" style="5" customWidth="1"/>
    <col min="12352" max="12352" width="12.140625" style="5" customWidth="1"/>
    <col min="12353" max="12353" width="12.85546875" style="5" customWidth="1"/>
    <col min="12354" max="12354" width="11" style="5" customWidth="1"/>
    <col min="12355" max="12355" width="15.28515625" style="5" customWidth="1"/>
    <col min="12356" max="12357" width="11" style="5" customWidth="1"/>
    <col min="12358" max="12360" width="11.7109375" style="5" customWidth="1"/>
    <col min="12361" max="12361" width="12.7109375" style="5" customWidth="1"/>
    <col min="12362" max="12363" width="11.7109375" style="5" customWidth="1"/>
    <col min="12364" max="12364" width="18.28515625" style="5" customWidth="1"/>
    <col min="12365" max="12365" width="15.7109375" style="5" customWidth="1"/>
    <col min="12366" max="12544" width="9.140625" style="5"/>
    <col min="12545" max="12545" width="7" style="5" customWidth="1"/>
    <col min="12546" max="12546" width="24.28515625" style="5" customWidth="1"/>
    <col min="12547" max="12547" width="34.7109375" style="5" customWidth="1"/>
    <col min="12548" max="12549" width="11.28515625" style="5" customWidth="1"/>
    <col min="12550" max="12550" width="13.28515625" style="5" customWidth="1"/>
    <col min="12551" max="12551" width="14.140625" style="5" customWidth="1"/>
    <col min="12552" max="12553" width="11.28515625" style="5" customWidth="1"/>
    <col min="12554" max="12578" width="12.140625" style="5" customWidth="1"/>
    <col min="12579" max="12580" width="11" style="5" customWidth="1"/>
    <col min="12581" max="12583" width="12.28515625" style="5" customWidth="1"/>
    <col min="12584" max="12584" width="11.5703125" style="5" customWidth="1"/>
    <col min="12585" max="12586" width="11" style="5" customWidth="1"/>
    <col min="12587" max="12587" width="17.140625" style="5" customWidth="1"/>
    <col min="12588" max="12588" width="13.140625" style="5" customWidth="1"/>
    <col min="12589" max="12589" width="11" style="5" customWidth="1"/>
    <col min="12590" max="12590" width="13.42578125" style="5" customWidth="1"/>
    <col min="12591" max="12591" width="14.7109375" style="5" customWidth="1"/>
    <col min="12592" max="12592" width="11" style="5" customWidth="1"/>
    <col min="12593" max="12593" width="15.5703125" style="5" customWidth="1"/>
    <col min="12594" max="12594" width="14" style="5" customWidth="1"/>
    <col min="12595" max="12596" width="11" style="5" customWidth="1"/>
    <col min="12597" max="12597" width="13.7109375" style="5" customWidth="1"/>
    <col min="12598" max="12598" width="11" style="5" customWidth="1"/>
    <col min="12599" max="12600" width="12.5703125" style="5" customWidth="1"/>
    <col min="12601" max="12601" width="11" style="5" customWidth="1"/>
    <col min="12602" max="12603" width="13.42578125" style="5" customWidth="1"/>
    <col min="12604" max="12604" width="11" style="5" customWidth="1"/>
    <col min="12605" max="12605" width="12.28515625" style="5" customWidth="1"/>
    <col min="12606" max="12606" width="13.7109375" style="5" customWidth="1"/>
    <col min="12607" max="12607" width="11" style="5" customWidth="1"/>
    <col min="12608" max="12608" width="12.140625" style="5" customWidth="1"/>
    <col min="12609" max="12609" width="12.85546875" style="5" customWidth="1"/>
    <col min="12610" max="12610" width="11" style="5" customWidth="1"/>
    <col min="12611" max="12611" width="15.28515625" style="5" customWidth="1"/>
    <col min="12612" max="12613" width="11" style="5" customWidth="1"/>
    <col min="12614" max="12616" width="11.7109375" style="5" customWidth="1"/>
    <col min="12617" max="12617" width="12.7109375" style="5" customWidth="1"/>
    <col min="12618" max="12619" width="11.7109375" style="5" customWidth="1"/>
    <col min="12620" max="12620" width="18.28515625" style="5" customWidth="1"/>
    <col min="12621" max="12621" width="15.7109375" style="5" customWidth="1"/>
    <col min="12622" max="12800" width="9.140625" style="5"/>
    <col min="12801" max="12801" width="7" style="5" customWidth="1"/>
    <col min="12802" max="12802" width="24.28515625" style="5" customWidth="1"/>
    <col min="12803" max="12803" width="34.7109375" style="5" customWidth="1"/>
    <col min="12804" max="12805" width="11.28515625" style="5" customWidth="1"/>
    <col min="12806" max="12806" width="13.28515625" style="5" customWidth="1"/>
    <col min="12807" max="12807" width="14.140625" style="5" customWidth="1"/>
    <col min="12808" max="12809" width="11.28515625" style="5" customWidth="1"/>
    <col min="12810" max="12834" width="12.140625" style="5" customWidth="1"/>
    <col min="12835" max="12836" width="11" style="5" customWidth="1"/>
    <col min="12837" max="12839" width="12.28515625" style="5" customWidth="1"/>
    <col min="12840" max="12840" width="11.5703125" style="5" customWidth="1"/>
    <col min="12841" max="12842" width="11" style="5" customWidth="1"/>
    <col min="12843" max="12843" width="17.140625" style="5" customWidth="1"/>
    <col min="12844" max="12844" width="13.140625" style="5" customWidth="1"/>
    <col min="12845" max="12845" width="11" style="5" customWidth="1"/>
    <col min="12846" max="12846" width="13.42578125" style="5" customWidth="1"/>
    <col min="12847" max="12847" width="14.7109375" style="5" customWidth="1"/>
    <col min="12848" max="12848" width="11" style="5" customWidth="1"/>
    <col min="12849" max="12849" width="15.5703125" style="5" customWidth="1"/>
    <col min="12850" max="12850" width="14" style="5" customWidth="1"/>
    <col min="12851" max="12852" width="11" style="5" customWidth="1"/>
    <col min="12853" max="12853" width="13.7109375" style="5" customWidth="1"/>
    <col min="12854" max="12854" width="11" style="5" customWidth="1"/>
    <col min="12855" max="12856" width="12.5703125" style="5" customWidth="1"/>
    <col min="12857" max="12857" width="11" style="5" customWidth="1"/>
    <col min="12858" max="12859" width="13.42578125" style="5" customWidth="1"/>
    <col min="12860" max="12860" width="11" style="5" customWidth="1"/>
    <col min="12861" max="12861" width="12.28515625" style="5" customWidth="1"/>
    <col min="12862" max="12862" width="13.7109375" style="5" customWidth="1"/>
    <col min="12863" max="12863" width="11" style="5" customWidth="1"/>
    <col min="12864" max="12864" width="12.140625" style="5" customWidth="1"/>
    <col min="12865" max="12865" width="12.85546875" style="5" customWidth="1"/>
    <col min="12866" max="12866" width="11" style="5" customWidth="1"/>
    <col min="12867" max="12867" width="15.28515625" style="5" customWidth="1"/>
    <col min="12868" max="12869" width="11" style="5" customWidth="1"/>
    <col min="12870" max="12872" width="11.7109375" style="5" customWidth="1"/>
    <col min="12873" max="12873" width="12.7109375" style="5" customWidth="1"/>
    <col min="12874" max="12875" width="11.7109375" style="5" customWidth="1"/>
    <col min="12876" max="12876" width="18.28515625" style="5" customWidth="1"/>
    <col min="12877" max="12877" width="15.7109375" style="5" customWidth="1"/>
    <col min="12878" max="13056" width="9.140625" style="5"/>
    <col min="13057" max="13057" width="7" style="5" customWidth="1"/>
    <col min="13058" max="13058" width="24.28515625" style="5" customWidth="1"/>
    <col min="13059" max="13059" width="34.7109375" style="5" customWidth="1"/>
    <col min="13060" max="13061" width="11.28515625" style="5" customWidth="1"/>
    <col min="13062" max="13062" width="13.28515625" style="5" customWidth="1"/>
    <col min="13063" max="13063" width="14.140625" style="5" customWidth="1"/>
    <col min="13064" max="13065" width="11.28515625" style="5" customWidth="1"/>
    <col min="13066" max="13090" width="12.140625" style="5" customWidth="1"/>
    <col min="13091" max="13092" width="11" style="5" customWidth="1"/>
    <col min="13093" max="13095" width="12.28515625" style="5" customWidth="1"/>
    <col min="13096" max="13096" width="11.5703125" style="5" customWidth="1"/>
    <col min="13097" max="13098" width="11" style="5" customWidth="1"/>
    <col min="13099" max="13099" width="17.140625" style="5" customWidth="1"/>
    <col min="13100" max="13100" width="13.140625" style="5" customWidth="1"/>
    <col min="13101" max="13101" width="11" style="5" customWidth="1"/>
    <col min="13102" max="13102" width="13.42578125" style="5" customWidth="1"/>
    <col min="13103" max="13103" width="14.7109375" style="5" customWidth="1"/>
    <col min="13104" max="13104" width="11" style="5" customWidth="1"/>
    <col min="13105" max="13105" width="15.5703125" style="5" customWidth="1"/>
    <col min="13106" max="13106" width="14" style="5" customWidth="1"/>
    <col min="13107" max="13108" width="11" style="5" customWidth="1"/>
    <col min="13109" max="13109" width="13.7109375" style="5" customWidth="1"/>
    <col min="13110" max="13110" width="11" style="5" customWidth="1"/>
    <col min="13111" max="13112" width="12.5703125" style="5" customWidth="1"/>
    <col min="13113" max="13113" width="11" style="5" customWidth="1"/>
    <col min="13114" max="13115" width="13.42578125" style="5" customWidth="1"/>
    <col min="13116" max="13116" width="11" style="5" customWidth="1"/>
    <col min="13117" max="13117" width="12.28515625" style="5" customWidth="1"/>
    <col min="13118" max="13118" width="13.7109375" style="5" customWidth="1"/>
    <col min="13119" max="13119" width="11" style="5" customWidth="1"/>
    <col min="13120" max="13120" width="12.140625" style="5" customWidth="1"/>
    <col min="13121" max="13121" width="12.85546875" style="5" customWidth="1"/>
    <col min="13122" max="13122" width="11" style="5" customWidth="1"/>
    <col min="13123" max="13123" width="15.28515625" style="5" customWidth="1"/>
    <col min="13124" max="13125" width="11" style="5" customWidth="1"/>
    <col min="13126" max="13128" width="11.7109375" style="5" customWidth="1"/>
    <col min="13129" max="13129" width="12.7109375" style="5" customWidth="1"/>
    <col min="13130" max="13131" width="11.7109375" style="5" customWidth="1"/>
    <col min="13132" max="13132" width="18.28515625" style="5" customWidth="1"/>
    <col min="13133" max="13133" width="15.7109375" style="5" customWidth="1"/>
    <col min="13134" max="13312" width="9.140625" style="5"/>
    <col min="13313" max="13313" width="7" style="5" customWidth="1"/>
    <col min="13314" max="13314" width="24.28515625" style="5" customWidth="1"/>
    <col min="13315" max="13315" width="34.7109375" style="5" customWidth="1"/>
    <col min="13316" max="13317" width="11.28515625" style="5" customWidth="1"/>
    <col min="13318" max="13318" width="13.28515625" style="5" customWidth="1"/>
    <col min="13319" max="13319" width="14.140625" style="5" customWidth="1"/>
    <col min="13320" max="13321" width="11.28515625" style="5" customWidth="1"/>
    <col min="13322" max="13346" width="12.140625" style="5" customWidth="1"/>
    <col min="13347" max="13348" width="11" style="5" customWidth="1"/>
    <col min="13349" max="13351" width="12.28515625" style="5" customWidth="1"/>
    <col min="13352" max="13352" width="11.5703125" style="5" customWidth="1"/>
    <col min="13353" max="13354" width="11" style="5" customWidth="1"/>
    <col min="13355" max="13355" width="17.140625" style="5" customWidth="1"/>
    <col min="13356" max="13356" width="13.140625" style="5" customWidth="1"/>
    <col min="13357" max="13357" width="11" style="5" customWidth="1"/>
    <col min="13358" max="13358" width="13.42578125" style="5" customWidth="1"/>
    <col min="13359" max="13359" width="14.7109375" style="5" customWidth="1"/>
    <col min="13360" max="13360" width="11" style="5" customWidth="1"/>
    <col min="13361" max="13361" width="15.5703125" style="5" customWidth="1"/>
    <col min="13362" max="13362" width="14" style="5" customWidth="1"/>
    <col min="13363" max="13364" width="11" style="5" customWidth="1"/>
    <col min="13365" max="13365" width="13.7109375" style="5" customWidth="1"/>
    <col min="13366" max="13366" width="11" style="5" customWidth="1"/>
    <col min="13367" max="13368" width="12.5703125" style="5" customWidth="1"/>
    <col min="13369" max="13369" width="11" style="5" customWidth="1"/>
    <col min="13370" max="13371" width="13.42578125" style="5" customWidth="1"/>
    <col min="13372" max="13372" width="11" style="5" customWidth="1"/>
    <col min="13373" max="13373" width="12.28515625" style="5" customWidth="1"/>
    <col min="13374" max="13374" width="13.7109375" style="5" customWidth="1"/>
    <col min="13375" max="13375" width="11" style="5" customWidth="1"/>
    <col min="13376" max="13376" width="12.140625" style="5" customWidth="1"/>
    <col min="13377" max="13377" width="12.85546875" style="5" customWidth="1"/>
    <col min="13378" max="13378" width="11" style="5" customWidth="1"/>
    <col min="13379" max="13379" width="15.28515625" style="5" customWidth="1"/>
    <col min="13380" max="13381" width="11" style="5" customWidth="1"/>
    <col min="13382" max="13384" width="11.7109375" style="5" customWidth="1"/>
    <col min="13385" max="13385" width="12.7109375" style="5" customWidth="1"/>
    <col min="13386" max="13387" width="11.7109375" style="5" customWidth="1"/>
    <col min="13388" max="13388" width="18.28515625" style="5" customWidth="1"/>
    <col min="13389" max="13389" width="15.7109375" style="5" customWidth="1"/>
    <col min="13390" max="13568" width="9.140625" style="5"/>
    <col min="13569" max="13569" width="7" style="5" customWidth="1"/>
    <col min="13570" max="13570" width="24.28515625" style="5" customWidth="1"/>
    <col min="13571" max="13571" width="34.7109375" style="5" customWidth="1"/>
    <col min="13572" max="13573" width="11.28515625" style="5" customWidth="1"/>
    <col min="13574" max="13574" width="13.28515625" style="5" customWidth="1"/>
    <col min="13575" max="13575" width="14.140625" style="5" customWidth="1"/>
    <col min="13576" max="13577" width="11.28515625" style="5" customWidth="1"/>
    <col min="13578" max="13602" width="12.140625" style="5" customWidth="1"/>
    <col min="13603" max="13604" width="11" style="5" customWidth="1"/>
    <col min="13605" max="13607" width="12.28515625" style="5" customWidth="1"/>
    <col min="13608" max="13608" width="11.5703125" style="5" customWidth="1"/>
    <col min="13609" max="13610" width="11" style="5" customWidth="1"/>
    <col min="13611" max="13611" width="17.140625" style="5" customWidth="1"/>
    <col min="13612" max="13612" width="13.140625" style="5" customWidth="1"/>
    <col min="13613" max="13613" width="11" style="5" customWidth="1"/>
    <col min="13614" max="13614" width="13.42578125" style="5" customWidth="1"/>
    <col min="13615" max="13615" width="14.7109375" style="5" customWidth="1"/>
    <col min="13616" max="13616" width="11" style="5" customWidth="1"/>
    <col min="13617" max="13617" width="15.5703125" style="5" customWidth="1"/>
    <col min="13618" max="13618" width="14" style="5" customWidth="1"/>
    <col min="13619" max="13620" width="11" style="5" customWidth="1"/>
    <col min="13621" max="13621" width="13.7109375" style="5" customWidth="1"/>
    <col min="13622" max="13622" width="11" style="5" customWidth="1"/>
    <col min="13623" max="13624" width="12.5703125" style="5" customWidth="1"/>
    <col min="13625" max="13625" width="11" style="5" customWidth="1"/>
    <col min="13626" max="13627" width="13.42578125" style="5" customWidth="1"/>
    <col min="13628" max="13628" width="11" style="5" customWidth="1"/>
    <col min="13629" max="13629" width="12.28515625" style="5" customWidth="1"/>
    <col min="13630" max="13630" width="13.7109375" style="5" customWidth="1"/>
    <col min="13631" max="13631" width="11" style="5" customWidth="1"/>
    <col min="13632" max="13632" width="12.140625" style="5" customWidth="1"/>
    <col min="13633" max="13633" width="12.85546875" style="5" customWidth="1"/>
    <col min="13634" max="13634" width="11" style="5" customWidth="1"/>
    <col min="13635" max="13635" width="15.28515625" style="5" customWidth="1"/>
    <col min="13636" max="13637" width="11" style="5" customWidth="1"/>
    <col min="13638" max="13640" width="11.7109375" style="5" customWidth="1"/>
    <col min="13641" max="13641" width="12.7109375" style="5" customWidth="1"/>
    <col min="13642" max="13643" width="11.7109375" style="5" customWidth="1"/>
    <col min="13644" max="13644" width="18.28515625" style="5" customWidth="1"/>
    <col min="13645" max="13645" width="15.7109375" style="5" customWidth="1"/>
    <col min="13646" max="13824" width="9.140625" style="5"/>
    <col min="13825" max="13825" width="7" style="5" customWidth="1"/>
    <col min="13826" max="13826" width="24.28515625" style="5" customWidth="1"/>
    <col min="13827" max="13827" width="34.7109375" style="5" customWidth="1"/>
    <col min="13828" max="13829" width="11.28515625" style="5" customWidth="1"/>
    <col min="13830" max="13830" width="13.28515625" style="5" customWidth="1"/>
    <col min="13831" max="13831" width="14.140625" style="5" customWidth="1"/>
    <col min="13832" max="13833" width="11.28515625" style="5" customWidth="1"/>
    <col min="13834" max="13858" width="12.140625" style="5" customWidth="1"/>
    <col min="13859" max="13860" width="11" style="5" customWidth="1"/>
    <col min="13861" max="13863" width="12.28515625" style="5" customWidth="1"/>
    <col min="13864" max="13864" width="11.5703125" style="5" customWidth="1"/>
    <col min="13865" max="13866" width="11" style="5" customWidth="1"/>
    <col min="13867" max="13867" width="17.140625" style="5" customWidth="1"/>
    <col min="13868" max="13868" width="13.140625" style="5" customWidth="1"/>
    <col min="13869" max="13869" width="11" style="5" customWidth="1"/>
    <col min="13870" max="13870" width="13.42578125" style="5" customWidth="1"/>
    <col min="13871" max="13871" width="14.7109375" style="5" customWidth="1"/>
    <col min="13872" max="13872" width="11" style="5" customWidth="1"/>
    <col min="13873" max="13873" width="15.5703125" style="5" customWidth="1"/>
    <col min="13874" max="13874" width="14" style="5" customWidth="1"/>
    <col min="13875" max="13876" width="11" style="5" customWidth="1"/>
    <col min="13877" max="13877" width="13.7109375" style="5" customWidth="1"/>
    <col min="13878" max="13878" width="11" style="5" customWidth="1"/>
    <col min="13879" max="13880" width="12.5703125" style="5" customWidth="1"/>
    <col min="13881" max="13881" width="11" style="5" customWidth="1"/>
    <col min="13882" max="13883" width="13.42578125" style="5" customWidth="1"/>
    <col min="13884" max="13884" width="11" style="5" customWidth="1"/>
    <col min="13885" max="13885" width="12.28515625" style="5" customWidth="1"/>
    <col min="13886" max="13886" width="13.7109375" style="5" customWidth="1"/>
    <col min="13887" max="13887" width="11" style="5" customWidth="1"/>
    <col min="13888" max="13888" width="12.140625" style="5" customWidth="1"/>
    <col min="13889" max="13889" width="12.85546875" style="5" customWidth="1"/>
    <col min="13890" max="13890" width="11" style="5" customWidth="1"/>
    <col min="13891" max="13891" width="15.28515625" style="5" customWidth="1"/>
    <col min="13892" max="13893" width="11" style="5" customWidth="1"/>
    <col min="13894" max="13896" width="11.7109375" style="5" customWidth="1"/>
    <col min="13897" max="13897" width="12.7109375" style="5" customWidth="1"/>
    <col min="13898" max="13899" width="11.7109375" style="5" customWidth="1"/>
    <col min="13900" max="13900" width="18.28515625" style="5" customWidth="1"/>
    <col min="13901" max="13901" width="15.7109375" style="5" customWidth="1"/>
    <col min="13902" max="14080" width="9.140625" style="5"/>
    <col min="14081" max="14081" width="7" style="5" customWidth="1"/>
    <col min="14082" max="14082" width="24.28515625" style="5" customWidth="1"/>
    <col min="14083" max="14083" width="34.7109375" style="5" customWidth="1"/>
    <col min="14084" max="14085" width="11.28515625" style="5" customWidth="1"/>
    <col min="14086" max="14086" width="13.28515625" style="5" customWidth="1"/>
    <col min="14087" max="14087" width="14.140625" style="5" customWidth="1"/>
    <col min="14088" max="14089" width="11.28515625" style="5" customWidth="1"/>
    <col min="14090" max="14114" width="12.140625" style="5" customWidth="1"/>
    <col min="14115" max="14116" width="11" style="5" customWidth="1"/>
    <col min="14117" max="14119" width="12.28515625" style="5" customWidth="1"/>
    <col min="14120" max="14120" width="11.5703125" style="5" customWidth="1"/>
    <col min="14121" max="14122" width="11" style="5" customWidth="1"/>
    <col min="14123" max="14123" width="17.140625" style="5" customWidth="1"/>
    <col min="14124" max="14124" width="13.140625" style="5" customWidth="1"/>
    <col min="14125" max="14125" width="11" style="5" customWidth="1"/>
    <col min="14126" max="14126" width="13.42578125" style="5" customWidth="1"/>
    <col min="14127" max="14127" width="14.7109375" style="5" customWidth="1"/>
    <col min="14128" max="14128" width="11" style="5" customWidth="1"/>
    <col min="14129" max="14129" width="15.5703125" style="5" customWidth="1"/>
    <col min="14130" max="14130" width="14" style="5" customWidth="1"/>
    <col min="14131" max="14132" width="11" style="5" customWidth="1"/>
    <col min="14133" max="14133" width="13.7109375" style="5" customWidth="1"/>
    <col min="14134" max="14134" width="11" style="5" customWidth="1"/>
    <col min="14135" max="14136" width="12.5703125" style="5" customWidth="1"/>
    <col min="14137" max="14137" width="11" style="5" customWidth="1"/>
    <col min="14138" max="14139" width="13.42578125" style="5" customWidth="1"/>
    <col min="14140" max="14140" width="11" style="5" customWidth="1"/>
    <col min="14141" max="14141" width="12.28515625" style="5" customWidth="1"/>
    <col min="14142" max="14142" width="13.7109375" style="5" customWidth="1"/>
    <col min="14143" max="14143" width="11" style="5" customWidth="1"/>
    <col min="14144" max="14144" width="12.140625" style="5" customWidth="1"/>
    <col min="14145" max="14145" width="12.85546875" style="5" customWidth="1"/>
    <col min="14146" max="14146" width="11" style="5" customWidth="1"/>
    <col min="14147" max="14147" width="15.28515625" style="5" customWidth="1"/>
    <col min="14148" max="14149" width="11" style="5" customWidth="1"/>
    <col min="14150" max="14152" width="11.7109375" style="5" customWidth="1"/>
    <col min="14153" max="14153" width="12.7109375" style="5" customWidth="1"/>
    <col min="14154" max="14155" width="11.7109375" style="5" customWidth="1"/>
    <col min="14156" max="14156" width="18.28515625" style="5" customWidth="1"/>
    <col min="14157" max="14157" width="15.7109375" style="5" customWidth="1"/>
    <col min="14158" max="14336" width="9.140625" style="5"/>
    <col min="14337" max="14337" width="7" style="5" customWidth="1"/>
    <col min="14338" max="14338" width="24.28515625" style="5" customWidth="1"/>
    <col min="14339" max="14339" width="34.7109375" style="5" customWidth="1"/>
    <col min="14340" max="14341" width="11.28515625" style="5" customWidth="1"/>
    <col min="14342" max="14342" width="13.28515625" style="5" customWidth="1"/>
    <col min="14343" max="14343" width="14.140625" style="5" customWidth="1"/>
    <col min="14344" max="14345" width="11.28515625" style="5" customWidth="1"/>
    <col min="14346" max="14370" width="12.140625" style="5" customWidth="1"/>
    <col min="14371" max="14372" width="11" style="5" customWidth="1"/>
    <col min="14373" max="14375" width="12.28515625" style="5" customWidth="1"/>
    <col min="14376" max="14376" width="11.5703125" style="5" customWidth="1"/>
    <col min="14377" max="14378" width="11" style="5" customWidth="1"/>
    <col min="14379" max="14379" width="17.140625" style="5" customWidth="1"/>
    <col min="14380" max="14380" width="13.140625" style="5" customWidth="1"/>
    <col min="14381" max="14381" width="11" style="5" customWidth="1"/>
    <col min="14382" max="14382" width="13.42578125" style="5" customWidth="1"/>
    <col min="14383" max="14383" width="14.7109375" style="5" customWidth="1"/>
    <col min="14384" max="14384" width="11" style="5" customWidth="1"/>
    <col min="14385" max="14385" width="15.5703125" style="5" customWidth="1"/>
    <col min="14386" max="14386" width="14" style="5" customWidth="1"/>
    <col min="14387" max="14388" width="11" style="5" customWidth="1"/>
    <col min="14389" max="14389" width="13.7109375" style="5" customWidth="1"/>
    <col min="14390" max="14390" width="11" style="5" customWidth="1"/>
    <col min="14391" max="14392" width="12.5703125" style="5" customWidth="1"/>
    <col min="14393" max="14393" width="11" style="5" customWidth="1"/>
    <col min="14394" max="14395" width="13.42578125" style="5" customWidth="1"/>
    <col min="14396" max="14396" width="11" style="5" customWidth="1"/>
    <col min="14397" max="14397" width="12.28515625" style="5" customWidth="1"/>
    <col min="14398" max="14398" width="13.7109375" style="5" customWidth="1"/>
    <col min="14399" max="14399" width="11" style="5" customWidth="1"/>
    <col min="14400" max="14400" width="12.140625" style="5" customWidth="1"/>
    <col min="14401" max="14401" width="12.85546875" style="5" customWidth="1"/>
    <col min="14402" max="14402" width="11" style="5" customWidth="1"/>
    <col min="14403" max="14403" width="15.28515625" style="5" customWidth="1"/>
    <col min="14404" max="14405" width="11" style="5" customWidth="1"/>
    <col min="14406" max="14408" width="11.7109375" style="5" customWidth="1"/>
    <col min="14409" max="14409" width="12.7109375" style="5" customWidth="1"/>
    <col min="14410" max="14411" width="11.7109375" style="5" customWidth="1"/>
    <col min="14412" max="14412" width="18.28515625" style="5" customWidth="1"/>
    <col min="14413" max="14413" width="15.7109375" style="5" customWidth="1"/>
    <col min="14414" max="14592" width="9.140625" style="5"/>
    <col min="14593" max="14593" width="7" style="5" customWidth="1"/>
    <col min="14594" max="14594" width="24.28515625" style="5" customWidth="1"/>
    <col min="14595" max="14595" width="34.7109375" style="5" customWidth="1"/>
    <col min="14596" max="14597" width="11.28515625" style="5" customWidth="1"/>
    <col min="14598" max="14598" width="13.28515625" style="5" customWidth="1"/>
    <col min="14599" max="14599" width="14.140625" style="5" customWidth="1"/>
    <col min="14600" max="14601" width="11.28515625" style="5" customWidth="1"/>
    <col min="14602" max="14626" width="12.140625" style="5" customWidth="1"/>
    <col min="14627" max="14628" width="11" style="5" customWidth="1"/>
    <col min="14629" max="14631" width="12.28515625" style="5" customWidth="1"/>
    <col min="14632" max="14632" width="11.5703125" style="5" customWidth="1"/>
    <col min="14633" max="14634" width="11" style="5" customWidth="1"/>
    <col min="14635" max="14635" width="17.140625" style="5" customWidth="1"/>
    <col min="14636" max="14636" width="13.140625" style="5" customWidth="1"/>
    <col min="14637" max="14637" width="11" style="5" customWidth="1"/>
    <col min="14638" max="14638" width="13.42578125" style="5" customWidth="1"/>
    <col min="14639" max="14639" width="14.7109375" style="5" customWidth="1"/>
    <col min="14640" max="14640" width="11" style="5" customWidth="1"/>
    <col min="14641" max="14641" width="15.5703125" style="5" customWidth="1"/>
    <col min="14642" max="14642" width="14" style="5" customWidth="1"/>
    <col min="14643" max="14644" width="11" style="5" customWidth="1"/>
    <col min="14645" max="14645" width="13.7109375" style="5" customWidth="1"/>
    <col min="14646" max="14646" width="11" style="5" customWidth="1"/>
    <col min="14647" max="14648" width="12.5703125" style="5" customWidth="1"/>
    <col min="14649" max="14649" width="11" style="5" customWidth="1"/>
    <col min="14650" max="14651" width="13.42578125" style="5" customWidth="1"/>
    <col min="14652" max="14652" width="11" style="5" customWidth="1"/>
    <col min="14653" max="14653" width="12.28515625" style="5" customWidth="1"/>
    <col min="14654" max="14654" width="13.7109375" style="5" customWidth="1"/>
    <col min="14655" max="14655" width="11" style="5" customWidth="1"/>
    <col min="14656" max="14656" width="12.140625" style="5" customWidth="1"/>
    <col min="14657" max="14657" width="12.85546875" style="5" customWidth="1"/>
    <col min="14658" max="14658" width="11" style="5" customWidth="1"/>
    <col min="14659" max="14659" width="15.28515625" style="5" customWidth="1"/>
    <col min="14660" max="14661" width="11" style="5" customWidth="1"/>
    <col min="14662" max="14664" width="11.7109375" style="5" customWidth="1"/>
    <col min="14665" max="14665" width="12.7109375" style="5" customWidth="1"/>
    <col min="14666" max="14667" width="11.7109375" style="5" customWidth="1"/>
    <col min="14668" max="14668" width="18.28515625" style="5" customWidth="1"/>
    <col min="14669" max="14669" width="15.7109375" style="5" customWidth="1"/>
    <col min="14670" max="14848" width="9.140625" style="5"/>
    <col min="14849" max="14849" width="7" style="5" customWidth="1"/>
    <col min="14850" max="14850" width="24.28515625" style="5" customWidth="1"/>
    <col min="14851" max="14851" width="34.7109375" style="5" customWidth="1"/>
    <col min="14852" max="14853" width="11.28515625" style="5" customWidth="1"/>
    <col min="14854" max="14854" width="13.28515625" style="5" customWidth="1"/>
    <col min="14855" max="14855" width="14.140625" style="5" customWidth="1"/>
    <col min="14856" max="14857" width="11.28515625" style="5" customWidth="1"/>
    <col min="14858" max="14882" width="12.140625" style="5" customWidth="1"/>
    <col min="14883" max="14884" width="11" style="5" customWidth="1"/>
    <col min="14885" max="14887" width="12.28515625" style="5" customWidth="1"/>
    <col min="14888" max="14888" width="11.5703125" style="5" customWidth="1"/>
    <col min="14889" max="14890" width="11" style="5" customWidth="1"/>
    <col min="14891" max="14891" width="17.140625" style="5" customWidth="1"/>
    <col min="14892" max="14892" width="13.140625" style="5" customWidth="1"/>
    <col min="14893" max="14893" width="11" style="5" customWidth="1"/>
    <col min="14894" max="14894" width="13.42578125" style="5" customWidth="1"/>
    <col min="14895" max="14895" width="14.7109375" style="5" customWidth="1"/>
    <col min="14896" max="14896" width="11" style="5" customWidth="1"/>
    <col min="14897" max="14897" width="15.5703125" style="5" customWidth="1"/>
    <col min="14898" max="14898" width="14" style="5" customWidth="1"/>
    <col min="14899" max="14900" width="11" style="5" customWidth="1"/>
    <col min="14901" max="14901" width="13.7109375" style="5" customWidth="1"/>
    <col min="14902" max="14902" width="11" style="5" customWidth="1"/>
    <col min="14903" max="14904" width="12.5703125" style="5" customWidth="1"/>
    <col min="14905" max="14905" width="11" style="5" customWidth="1"/>
    <col min="14906" max="14907" width="13.42578125" style="5" customWidth="1"/>
    <col min="14908" max="14908" width="11" style="5" customWidth="1"/>
    <col min="14909" max="14909" width="12.28515625" style="5" customWidth="1"/>
    <col min="14910" max="14910" width="13.7109375" style="5" customWidth="1"/>
    <col min="14911" max="14911" width="11" style="5" customWidth="1"/>
    <col min="14912" max="14912" width="12.140625" style="5" customWidth="1"/>
    <col min="14913" max="14913" width="12.85546875" style="5" customWidth="1"/>
    <col min="14914" max="14914" width="11" style="5" customWidth="1"/>
    <col min="14915" max="14915" width="15.28515625" style="5" customWidth="1"/>
    <col min="14916" max="14917" width="11" style="5" customWidth="1"/>
    <col min="14918" max="14920" width="11.7109375" style="5" customWidth="1"/>
    <col min="14921" max="14921" width="12.7109375" style="5" customWidth="1"/>
    <col min="14922" max="14923" width="11.7109375" style="5" customWidth="1"/>
    <col min="14924" max="14924" width="18.28515625" style="5" customWidth="1"/>
    <col min="14925" max="14925" width="15.7109375" style="5" customWidth="1"/>
    <col min="14926" max="15104" width="9.140625" style="5"/>
    <col min="15105" max="15105" width="7" style="5" customWidth="1"/>
    <col min="15106" max="15106" width="24.28515625" style="5" customWidth="1"/>
    <col min="15107" max="15107" width="34.7109375" style="5" customWidth="1"/>
    <col min="15108" max="15109" width="11.28515625" style="5" customWidth="1"/>
    <col min="15110" max="15110" width="13.28515625" style="5" customWidth="1"/>
    <col min="15111" max="15111" width="14.140625" style="5" customWidth="1"/>
    <col min="15112" max="15113" width="11.28515625" style="5" customWidth="1"/>
    <col min="15114" max="15138" width="12.140625" style="5" customWidth="1"/>
    <col min="15139" max="15140" width="11" style="5" customWidth="1"/>
    <col min="15141" max="15143" width="12.28515625" style="5" customWidth="1"/>
    <col min="15144" max="15144" width="11.5703125" style="5" customWidth="1"/>
    <col min="15145" max="15146" width="11" style="5" customWidth="1"/>
    <col min="15147" max="15147" width="17.140625" style="5" customWidth="1"/>
    <col min="15148" max="15148" width="13.140625" style="5" customWidth="1"/>
    <col min="15149" max="15149" width="11" style="5" customWidth="1"/>
    <col min="15150" max="15150" width="13.42578125" style="5" customWidth="1"/>
    <col min="15151" max="15151" width="14.7109375" style="5" customWidth="1"/>
    <col min="15152" max="15152" width="11" style="5" customWidth="1"/>
    <col min="15153" max="15153" width="15.5703125" style="5" customWidth="1"/>
    <col min="15154" max="15154" width="14" style="5" customWidth="1"/>
    <col min="15155" max="15156" width="11" style="5" customWidth="1"/>
    <col min="15157" max="15157" width="13.7109375" style="5" customWidth="1"/>
    <col min="15158" max="15158" width="11" style="5" customWidth="1"/>
    <col min="15159" max="15160" width="12.5703125" style="5" customWidth="1"/>
    <col min="15161" max="15161" width="11" style="5" customWidth="1"/>
    <col min="15162" max="15163" width="13.42578125" style="5" customWidth="1"/>
    <col min="15164" max="15164" width="11" style="5" customWidth="1"/>
    <col min="15165" max="15165" width="12.28515625" style="5" customWidth="1"/>
    <col min="15166" max="15166" width="13.7109375" style="5" customWidth="1"/>
    <col min="15167" max="15167" width="11" style="5" customWidth="1"/>
    <col min="15168" max="15168" width="12.140625" style="5" customWidth="1"/>
    <col min="15169" max="15169" width="12.85546875" style="5" customWidth="1"/>
    <col min="15170" max="15170" width="11" style="5" customWidth="1"/>
    <col min="15171" max="15171" width="15.28515625" style="5" customWidth="1"/>
    <col min="15172" max="15173" width="11" style="5" customWidth="1"/>
    <col min="15174" max="15176" width="11.7109375" style="5" customWidth="1"/>
    <col min="15177" max="15177" width="12.7109375" style="5" customWidth="1"/>
    <col min="15178" max="15179" width="11.7109375" style="5" customWidth="1"/>
    <col min="15180" max="15180" width="18.28515625" style="5" customWidth="1"/>
    <col min="15181" max="15181" width="15.7109375" style="5" customWidth="1"/>
    <col min="15182" max="15360" width="9.140625" style="5"/>
    <col min="15361" max="15361" width="7" style="5" customWidth="1"/>
    <col min="15362" max="15362" width="24.28515625" style="5" customWidth="1"/>
    <col min="15363" max="15363" width="34.7109375" style="5" customWidth="1"/>
    <col min="15364" max="15365" width="11.28515625" style="5" customWidth="1"/>
    <col min="15366" max="15366" width="13.28515625" style="5" customWidth="1"/>
    <col min="15367" max="15367" width="14.140625" style="5" customWidth="1"/>
    <col min="15368" max="15369" width="11.28515625" style="5" customWidth="1"/>
    <col min="15370" max="15394" width="12.140625" style="5" customWidth="1"/>
    <col min="15395" max="15396" width="11" style="5" customWidth="1"/>
    <col min="15397" max="15399" width="12.28515625" style="5" customWidth="1"/>
    <col min="15400" max="15400" width="11.5703125" style="5" customWidth="1"/>
    <col min="15401" max="15402" width="11" style="5" customWidth="1"/>
    <col min="15403" max="15403" width="17.140625" style="5" customWidth="1"/>
    <col min="15404" max="15404" width="13.140625" style="5" customWidth="1"/>
    <col min="15405" max="15405" width="11" style="5" customWidth="1"/>
    <col min="15406" max="15406" width="13.42578125" style="5" customWidth="1"/>
    <col min="15407" max="15407" width="14.7109375" style="5" customWidth="1"/>
    <col min="15408" max="15408" width="11" style="5" customWidth="1"/>
    <col min="15409" max="15409" width="15.5703125" style="5" customWidth="1"/>
    <col min="15410" max="15410" width="14" style="5" customWidth="1"/>
    <col min="15411" max="15412" width="11" style="5" customWidth="1"/>
    <col min="15413" max="15413" width="13.7109375" style="5" customWidth="1"/>
    <col min="15414" max="15414" width="11" style="5" customWidth="1"/>
    <col min="15415" max="15416" width="12.5703125" style="5" customWidth="1"/>
    <col min="15417" max="15417" width="11" style="5" customWidth="1"/>
    <col min="15418" max="15419" width="13.42578125" style="5" customWidth="1"/>
    <col min="15420" max="15420" width="11" style="5" customWidth="1"/>
    <col min="15421" max="15421" width="12.28515625" style="5" customWidth="1"/>
    <col min="15422" max="15422" width="13.7109375" style="5" customWidth="1"/>
    <col min="15423" max="15423" width="11" style="5" customWidth="1"/>
    <col min="15424" max="15424" width="12.140625" style="5" customWidth="1"/>
    <col min="15425" max="15425" width="12.85546875" style="5" customWidth="1"/>
    <col min="15426" max="15426" width="11" style="5" customWidth="1"/>
    <col min="15427" max="15427" width="15.28515625" style="5" customWidth="1"/>
    <col min="15428" max="15429" width="11" style="5" customWidth="1"/>
    <col min="15430" max="15432" width="11.7109375" style="5" customWidth="1"/>
    <col min="15433" max="15433" width="12.7109375" style="5" customWidth="1"/>
    <col min="15434" max="15435" width="11.7109375" style="5" customWidth="1"/>
    <col min="15436" max="15436" width="18.28515625" style="5" customWidth="1"/>
    <col min="15437" max="15437" width="15.7109375" style="5" customWidth="1"/>
    <col min="15438" max="15616" width="9.140625" style="5"/>
    <col min="15617" max="15617" width="7" style="5" customWidth="1"/>
    <col min="15618" max="15618" width="24.28515625" style="5" customWidth="1"/>
    <col min="15619" max="15619" width="34.7109375" style="5" customWidth="1"/>
    <col min="15620" max="15621" width="11.28515625" style="5" customWidth="1"/>
    <col min="15622" max="15622" width="13.28515625" style="5" customWidth="1"/>
    <col min="15623" max="15623" width="14.140625" style="5" customWidth="1"/>
    <col min="15624" max="15625" width="11.28515625" style="5" customWidth="1"/>
    <col min="15626" max="15650" width="12.140625" style="5" customWidth="1"/>
    <col min="15651" max="15652" width="11" style="5" customWidth="1"/>
    <col min="15653" max="15655" width="12.28515625" style="5" customWidth="1"/>
    <col min="15656" max="15656" width="11.5703125" style="5" customWidth="1"/>
    <col min="15657" max="15658" width="11" style="5" customWidth="1"/>
    <col min="15659" max="15659" width="17.140625" style="5" customWidth="1"/>
    <col min="15660" max="15660" width="13.140625" style="5" customWidth="1"/>
    <col min="15661" max="15661" width="11" style="5" customWidth="1"/>
    <col min="15662" max="15662" width="13.42578125" style="5" customWidth="1"/>
    <col min="15663" max="15663" width="14.7109375" style="5" customWidth="1"/>
    <col min="15664" max="15664" width="11" style="5" customWidth="1"/>
    <col min="15665" max="15665" width="15.5703125" style="5" customWidth="1"/>
    <col min="15666" max="15666" width="14" style="5" customWidth="1"/>
    <col min="15667" max="15668" width="11" style="5" customWidth="1"/>
    <col min="15669" max="15669" width="13.7109375" style="5" customWidth="1"/>
    <col min="15670" max="15670" width="11" style="5" customWidth="1"/>
    <col min="15671" max="15672" width="12.5703125" style="5" customWidth="1"/>
    <col min="15673" max="15673" width="11" style="5" customWidth="1"/>
    <col min="15674" max="15675" width="13.42578125" style="5" customWidth="1"/>
    <col min="15676" max="15676" width="11" style="5" customWidth="1"/>
    <col min="15677" max="15677" width="12.28515625" style="5" customWidth="1"/>
    <col min="15678" max="15678" width="13.7109375" style="5" customWidth="1"/>
    <col min="15679" max="15679" width="11" style="5" customWidth="1"/>
    <col min="15680" max="15680" width="12.140625" style="5" customWidth="1"/>
    <col min="15681" max="15681" width="12.85546875" style="5" customWidth="1"/>
    <col min="15682" max="15682" width="11" style="5" customWidth="1"/>
    <col min="15683" max="15683" width="15.28515625" style="5" customWidth="1"/>
    <col min="15684" max="15685" width="11" style="5" customWidth="1"/>
    <col min="15686" max="15688" width="11.7109375" style="5" customWidth="1"/>
    <col min="15689" max="15689" width="12.7109375" style="5" customWidth="1"/>
    <col min="15690" max="15691" width="11.7109375" style="5" customWidth="1"/>
    <col min="15692" max="15692" width="18.28515625" style="5" customWidth="1"/>
    <col min="15693" max="15693" width="15.7109375" style="5" customWidth="1"/>
    <col min="15694" max="15872" width="9.140625" style="5"/>
    <col min="15873" max="15873" width="7" style="5" customWidth="1"/>
    <col min="15874" max="15874" width="24.28515625" style="5" customWidth="1"/>
    <col min="15875" max="15875" width="34.7109375" style="5" customWidth="1"/>
    <col min="15876" max="15877" width="11.28515625" style="5" customWidth="1"/>
    <col min="15878" max="15878" width="13.28515625" style="5" customWidth="1"/>
    <col min="15879" max="15879" width="14.140625" style="5" customWidth="1"/>
    <col min="15880" max="15881" width="11.28515625" style="5" customWidth="1"/>
    <col min="15882" max="15906" width="12.140625" style="5" customWidth="1"/>
    <col min="15907" max="15908" width="11" style="5" customWidth="1"/>
    <col min="15909" max="15911" width="12.28515625" style="5" customWidth="1"/>
    <col min="15912" max="15912" width="11.5703125" style="5" customWidth="1"/>
    <col min="15913" max="15914" width="11" style="5" customWidth="1"/>
    <col min="15915" max="15915" width="17.140625" style="5" customWidth="1"/>
    <col min="15916" max="15916" width="13.140625" style="5" customWidth="1"/>
    <col min="15917" max="15917" width="11" style="5" customWidth="1"/>
    <col min="15918" max="15918" width="13.42578125" style="5" customWidth="1"/>
    <col min="15919" max="15919" width="14.7109375" style="5" customWidth="1"/>
    <col min="15920" max="15920" width="11" style="5" customWidth="1"/>
    <col min="15921" max="15921" width="15.5703125" style="5" customWidth="1"/>
    <col min="15922" max="15922" width="14" style="5" customWidth="1"/>
    <col min="15923" max="15924" width="11" style="5" customWidth="1"/>
    <col min="15925" max="15925" width="13.7109375" style="5" customWidth="1"/>
    <col min="15926" max="15926" width="11" style="5" customWidth="1"/>
    <col min="15927" max="15928" width="12.5703125" style="5" customWidth="1"/>
    <col min="15929" max="15929" width="11" style="5" customWidth="1"/>
    <col min="15930" max="15931" width="13.42578125" style="5" customWidth="1"/>
    <col min="15932" max="15932" width="11" style="5" customWidth="1"/>
    <col min="15933" max="15933" width="12.28515625" style="5" customWidth="1"/>
    <col min="15934" max="15934" width="13.7109375" style="5" customWidth="1"/>
    <col min="15935" max="15935" width="11" style="5" customWidth="1"/>
    <col min="15936" max="15936" width="12.140625" style="5" customWidth="1"/>
    <col min="15937" max="15937" width="12.85546875" style="5" customWidth="1"/>
    <col min="15938" max="15938" width="11" style="5" customWidth="1"/>
    <col min="15939" max="15939" width="15.28515625" style="5" customWidth="1"/>
    <col min="15940" max="15941" width="11" style="5" customWidth="1"/>
    <col min="15942" max="15944" width="11.7109375" style="5" customWidth="1"/>
    <col min="15945" max="15945" width="12.7109375" style="5" customWidth="1"/>
    <col min="15946" max="15947" width="11.7109375" style="5" customWidth="1"/>
    <col min="15948" max="15948" width="18.28515625" style="5" customWidth="1"/>
    <col min="15949" max="15949" width="15.7109375" style="5" customWidth="1"/>
    <col min="15950" max="16128" width="9.140625" style="5"/>
    <col min="16129" max="16129" width="7" style="5" customWidth="1"/>
    <col min="16130" max="16130" width="24.28515625" style="5" customWidth="1"/>
    <col min="16131" max="16131" width="34.7109375" style="5" customWidth="1"/>
    <col min="16132" max="16133" width="11.28515625" style="5" customWidth="1"/>
    <col min="16134" max="16134" width="13.28515625" style="5" customWidth="1"/>
    <col min="16135" max="16135" width="14.140625" style="5" customWidth="1"/>
    <col min="16136" max="16137" width="11.28515625" style="5" customWidth="1"/>
    <col min="16138" max="16162" width="12.140625" style="5" customWidth="1"/>
    <col min="16163" max="16164" width="11" style="5" customWidth="1"/>
    <col min="16165" max="16167" width="12.28515625" style="5" customWidth="1"/>
    <col min="16168" max="16168" width="11.5703125" style="5" customWidth="1"/>
    <col min="16169" max="16170" width="11" style="5" customWidth="1"/>
    <col min="16171" max="16171" width="17.140625" style="5" customWidth="1"/>
    <col min="16172" max="16172" width="13.140625" style="5" customWidth="1"/>
    <col min="16173" max="16173" width="11" style="5" customWidth="1"/>
    <col min="16174" max="16174" width="13.42578125" style="5" customWidth="1"/>
    <col min="16175" max="16175" width="14.7109375" style="5" customWidth="1"/>
    <col min="16176" max="16176" width="11" style="5" customWidth="1"/>
    <col min="16177" max="16177" width="15.5703125" style="5" customWidth="1"/>
    <col min="16178" max="16178" width="14" style="5" customWidth="1"/>
    <col min="16179" max="16180" width="11" style="5" customWidth="1"/>
    <col min="16181" max="16181" width="13.7109375" style="5" customWidth="1"/>
    <col min="16182" max="16182" width="11" style="5" customWidth="1"/>
    <col min="16183" max="16184" width="12.5703125" style="5" customWidth="1"/>
    <col min="16185" max="16185" width="11" style="5" customWidth="1"/>
    <col min="16186" max="16187" width="13.42578125" style="5" customWidth="1"/>
    <col min="16188" max="16188" width="11" style="5" customWidth="1"/>
    <col min="16189" max="16189" width="12.28515625" style="5" customWidth="1"/>
    <col min="16190" max="16190" width="13.7109375" style="5" customWidth="1"/>
    <col min="16191" max="16191" width="11" style="5" customWidth="1"/>
    <col min="16192" max="16192" width="12.140625" style="5" customWidth="1"/>
    <col min="16193" max="16193" width="12.85546875" style="5" customWidth="1"/>
    <col min="16194" max="16194" width="11" style="5" customWidth="1"/>
    <col min="16195" max="16195" width="15.28515625" style="5" customWidth="1"/>
    <col min="16196" max="16197" width="11" style="5" customWidth="1"/>
    <col min="16198" max="16200" width="11.7109375" style="5" customWidth="1"/>
    <col min="16201" max="16201" width="12.7109375" style="5" customWidth="1"/>
    <col min="16202" max="16203" width="11.7109375" style="5" customWidth="1"/>
    <col min="16204" max="16204" width="18.28515625" style="5" customWidth="1"/>
    <col min="16205" max="16205" width="15.7109375" style="5" customWidth="1"/>
    <col min="16206" max="16384" width="9.140625" style="5"/>
  </cols>
  <sheetData>
    <row r="1" spans="1:77" ht="35.25" customHeight="1" x14ac:dyDescent="0.25">
      <c r="A1" s="1"/>
      <c r="B1" s="2"/>
      <c r="C1" s="2"/>
      <c r="D1" s="3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 t="s">
        <v>0</v>
      </c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4"/>
      <c r="BY1" s="4"/>
    </row>
    <row r="2" spans="1:77" ht="37.5" customHeight="1" x14ac:dyDescent="0.25">
      <c r="A2" s="1"/>
      <c r="B2" s="6"/>
      <c r="C2" s="6"/>
      <c r="D2" s="7" t="s">
        <v>1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 t="s">
        <v>1</v>
      </c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8"/>
      <c r="BY2" s="8"/>
    </row>
    <row r="3" spans="1:77" ht="45.75" customHeight="1" x14ac:dyDescent="0.25">
      <c r="A3" s="9" t="s">
        <v>2</v>
      </c>
      <c r="B3" s="9" t="s">
        <v>3</v>
      </c>
      <c r="C3" s="10" t="s">
        <v>4</v>
      </c>
      <c r="D3" s="11">
        <v>0</v>
      </c>
      <c r="E3" s="11"/>
      <c r="F3" s="11"/>
      <c r="G3" s="11">
        <v>4.1666666666666664E-2</v>
      </c>
      <c r="H3" s="12"/>
      <c r="I3" s="12"/>
      <c r="J3" s="11">
        <v>8.3333333333333329E-2</v>
      </c>
      <c r="K3" s="12"/>
      <c r="L3" s="12"/>
      <c r="M3" s="11">
        <v>0.125</v>
      </c>
      <c r="N3" s="11"/>
      <c r="O3" s="11"/>
      <c r="P3" s="11">
        <v>0.16666666666666666</v>
      </c>
      <c r="Q3" s="11"/>
      <c r="R3" s="11"/>
      <c r="S3" s="11">
        <v>0.20833333333333334</v>
      </c>
      <c r="T3" s="11"/>
      <c r="U3" s="11"/>
      <c r="V3" s="13">
        <v>0.25</v>
      </c>
      <c r="W3" s="14"/>
      <c r="X3" s="14"/>
      <c r="Y3" s="13">
        <v>0.29166666666666669</v>
      </c>
      <c r="Z3" s="14"/>
      <c r="AA3" s="14"/>
      <c r="AB3" s="13">
        <v>0.33333333333333331</v>
      </c>
      <c r="AC3" s="14"/>
      <c r="AD3" s="14"/>
      <c r="AE3" s="13">
        <v>0.375</v>
      </c>
      <c r="AF3" s="14"/>
      <c r="AG3" s="14"/>
      <c r="AH3" s="13">
        <v>0.41666666666666669</v>
      </c>
      <c r="AI3" s="14"/>
      <c r="AJ3" s="14"/>
      <c r="AK3" s="13">
        <v>0.45833333333333331</v>
      </c>
      <c r="AL3" s="14"/>
      <c r="AM3" s="14"/>
      <c r="AN3" s="13">
        <v>0.5</v>
      </c>
      <c r="AO3" s="15"/>
      <c r="AP3" s="15"/>
      <c r="AQ3" s="13">
        <v>0.54166666666666663</v>
      </c>
      <c r="AR3" s="15"/>
      <c r="AS3" s="15"/>
      <c r="AT3" s="13">
        <v>0.58333333333333337</v>
      </c>
      <c r="AU3" s="15"/>
      <c r="AV3" s="15"/>
      <c r="AW3" s="13">
        <v>0.625</v>
      </c>
      <c r="AX3" s="15"/>
      <c r="AY3" s="15"/>
      <c r="AZ3" s="13">
        <v>0.66666666666666663</v>
      </c>
      <c r="BA3" s="15"/>
      <c r="BB3" s="15"/>
      <c r="BC3" s="13">
        <v>0.70833333333333337</v>
      </c>
      <c r="BD3" s="15"/>
      <c r="BE3" s="15"/>
      <c r="BF3" s="13">
        <v>0.75</v>
      </c>
      <c r="BG3" s="15"/>
      <c r="BH3" s="15"/>
      <c r="BI3" s="13">
        <v>0.79166666666666663</v>
      </c>
      <c r="BJ3" s="15"/>
      <c r="BK3" s="15"/>
      <c r="BL3" s="13">
        <v>0.83333333333333337</v>
      </c>
      <c r="BM3" s="15"/>
      <c r="BN3" s="15"/>
      <c r="BO3" s="13">
        <v>0.875</v>
      </c>
      <c r="BP3" s="15"/>
      <c r="BQ3" s="15"/>
      <c r="BR3" s="13">
        <v>0.91666666666666663</v>
      </c>
      <c r="BS3" s="13"/>
      <c r="BT3" s="13"/>
      <c r="BU3" s="13">
        <v>0.95833333333333337</v>
      </c>
      <c r="BV3" s="15"/>
      <c r="BW3" s="15"/>
      <c r="BX3" s="16"/>
      <c r="BY3" s="16"/>
    </row>
    <row r="4" spans="1:77" ht="48.75" customHeight="1" x14ac:dyDescent="0.25">
      <c r="A4" s="10"/>
      <c r="B4" s="9"/>
      <c r="C4" s="10"/>
      <c r="D4" s="17" t="s">
        <v>5</v>
      </c>
      <c r="E4" s="17" t="s">
        <v>6</v>
      </c>
      <c r="F4" s="17" t="s">
        <v>7</v>
      </c>
      <c r="G4" s="17" t="s">
        <v>5</v>
      </c>
      <c r="H4" s="17" t="s">
        <v>6</v>
      </c>
      <c r="I4" s="17" t="s">
        <v>7</v>
      </c>
      <c r="J4" s="17" t="s">
        <v>5</v>
      </c>
      <c r="K4" s="17" t="s">
        <v>6</v>
      </c>
      <c r="L4" s="17" t="s">
        <v>7</v>
      </c>
      <c r="M4" s="17" t="s">
        <v>5</v>
      </c>
      <c r="N4" s="17" t="s">
        <v>6</v>
      </c>
      <c r="O4" s="17" t="s">
        <v>7</v>
      </c>
      <c r="P4" s="17" t="s">
        <v>5</v>
      </c>
      <c r="Q4" s="17" t="s">
        <v>6</v>
      </c>
      <c r="R4" s="17" t="s">
        <v>7</v>
      </c>
      <c r="S4" s="17" t="s">
        <v>5</v>
      </c>
      <c r="T4" s="17" t="s">
        <v>6</v>
      </c>
      <c r="U4" s="17" t="s">
        <v>7</v>
      </c>
      <c r="V4" s="18" t="s">
        <v>5</v>
      </c>
      <c r="W4" s="17" t="s">
        <v>6</v>
      </c>
      <c r="X4" s="17" t="s">
        <v>7</v>
      </c>
      <c r="Y4" s="17" t="s">
        <v>5</v>
      </c>
      <c r="Z4" s="17" t="s">
        <v>6</v>
      </c>
      <c r="AA4" s="17" t="s">
        <v>7</v>
      </c>
      <c r="AB4" s="17" t="s">
        <v>5</v>
      </c>
      <c r="AC4" s="17" t="s">
        <v>6</v>
      </c>
      <c r="AD4" s="17" t="s">
        <v>7</v>
      </c>
      <c r="AE4" s="17" t="s">
        <v>5</v>
      </c>
      <c r="AF4" s="17" t="s">
        <v>6</v>
      </c>
      <c r="AG4" s="17" t="s">
        <v>7</v>
      </c>
      <c r="AH4" s="17" t="s">
        <v>5</v>
      </c>
      <c r="AI4" s="17" t="s">
        <v>6</v>
      </c>
      <c r="AJ4" s="17" t="s">
        <v>7</v>
      </c>
      <c r="AK4" s="17" t="s">
        <v>5</v>
      </c>
      <c r="AL4" s="17" t="s">
        <v>6</v>
      </c>
      <c r="AM4" s="17" t="s">
        <v>7</v>
      </c>
      <c r="AN4" s="17" t="s">
        <v>5</v>
      </c>
      <c r="AO4" s="17" t="s">
        <v>6</v>
      </c>
      <c r="AP4" s="17" t="s">
        <v>7</v>
      </c>
      <c r="AQ4" s="17" t="s">
        <v>5</v>
      </c>
      <c r="AR4" s="17" t="s">
        <v>6</v>
      </c>
      <c r="AS4" s="17" t="s">
        <v>7</v>
      </c>
      <c r="AT4" s="17" t="s">
        <v>5</v>
      </c>
      <c r="AU4" s="17" t="s">
        <v>6</v>
      </c>
      <c r="AV4" s="17" t="s">
        <v>7</v>
      </c>
      <c r="AW4" s="17" t="s">
        <v>5</v>
      </c>
      <c r="AX4" s="17" t="s">
        <v>6</v>
      </c>
      <c r="AY4" s="17" t="s">
        <v>7</v>
      </c>
      <c r="AZ4" s="17" t="s">
        <v>5</v>
      </c>
      <c r="BA4" s="17" t="s">
        <v>6</v>
      </c>
      <c r="BB4" s="17" t="s">
        <v>7</v>
      </c>
      <c r="BC4" s="17" t="s">
        <v>5</v>
      </c>
      <c r="BD4" s="17" t="s">
        <v>6</v>
      </c>
      <c r="BE4" s="17" t="s">
        <v>7</v>
      </c>
      <c r="BF4" s="17" t="s">
        <v>5</v>
      </c>
      <c r="BG4" s="17" t="s">
        <v>6</v>
      </c>
      <c r="BH4" s="17" t="s">
        <v>7</v>
      </c>
      <c r="BI4" s="17" t="s">
        <v>5</v>
      </c>
      <c r="BJ4" s="17" t="s">
        <v>6</v>
      </c>
      <c r="BK4" s="17" t="s">
        <v>7</v>
      </c>
      <c r="BL4" s="17" t="s">
        <v>5</v>
      </c>
      <c r="BM4" s="17" t="s">
        <v>6</v>
      </c>
      <c r="BN4" s="17" t="s">
        <v>7</v>
      </c>
      <c r="BO4" s="17" t="s">
        <v>5</v>
      </c>
      <c r="BP4" s="17" t="s">
        <v>6</v>
      </c>
      <c r="BQ4" s="17" t="s">
        <v>7</v>
      </c>
      <c r="BR4" s="17" t="s">
        <v>5</v>
      </c>
      <c r="BS4" s="17" t="s">
        <v>6</v>
      </c>
      <c r="BT4" s="17" t="s">
        <v>7</v>
      </c>
      <c r="BU4" s="17" t="s">
        <v>5</v>
      </c>
      <c r="BV4" s="17" t="s">
        <v>6</v>
      </c>
      <c r="BW4" s="17" t="s">
        <v>7</v>
      </c>
      <c r="BX4" s="16"/>
      <c r="BY4" s="16"/>
    </row>
    <row r="5" spans="1:77" ht="29.25" customHeight="1" x14ac:dyDescent="0.25">
      <c r="A5" s="19">
        <v>1</v>
      </c>
      <c r="B5" s="20" t="s">
        <v>8</v>
      </c>
      <c r="C5" s="21" t="s">
        <v>9</v>
      </c>
      <c r="D5" s="19">
        <v>28</v>
      </c>
      <c r="E5" s="19">
        <v>31</v>
      </c>
      <c r="F5" s="19">
        <v>10.714285714285714</v>
      </c>
      <c r="G5" s="19">
        <v>27</v>
      </c>
      <c r="H5" s="19">
        <v>30</v>
      </c>
      <c r="I5" s="19">
        <v>11.111111111111111</v>
      </c>
      <c r="J5" s="19">
        <v>27</v>
      </c>
      <c r="K5" s="19">
        <v>29</v>
      </c>
      <c r="L5" s="19">
        <v>7.4074074074074066</v>
      </c>
      <c r="M5" s="19">
        <v>26.865507790172579</v>
      </c>
      <c r="N5" s="19">
        <v>27</v>
      </c>
      <c r="O5" s="19">
        <v>0.50061294533438294</v>
      </c>
      <c r="P5" s="19">
        <v>27</v>
      </c>
      <c r="Q5" s="19">
        <v>29</v>
      </c>
      <c r="R5" s="19">
        <v>7.4074074074074066</v>
      </c>
      <c r="S5" s="19">
        <v>28</v>
      </c>
      <c r="T5" s="19">
        <v>29</v>
      </c>
      <c r="U5" s="19">
        <v>3.5714285714285712</v>
      </c>
      <c r="V5" s="22">
        <v>32</v>
      </c>
      <c r="W5" s="19">
        <v>32</v>
      </c>
      <c r="X5" s="19">
        <v>0</v>
      </c>
      <c r="Y5" s="19">
        <v>38</v>
      </c>
      <c r="Z5" s="19">
        <v>37</v>
      </c>
      <c r="AA5" s="19">
        <v>-2.6315789473684208</v>
      </c>
      <c r="AB5" s="19">
        <v>42.310556827402664</v>
      </c>
      <c r="AC5" s="19">
        <v>43</v>
      </c>
      <c r="AD5" s="19">
        <v>1.6294826263095044</v>
      </c>
      <c r="AE5" s="19">
        <v>48.29730601497468</v>
      </c>
      <c r="AF5" s="19">
        <v>50</v>
      </c>
      <c r="AG5" s="19">
        <v>3.5254429812242449</v>
      </c>
      <c r="AH5" s="19">
        <v>53.894031460555603</v>
      </c>
      <c r="AI5" s="19">
        <v>55</v>
      </c>
      <c r="AJ5" s="19">
        <v>2.0521169218039339</v>
      </c>
      <c r="AK5" s="19">
        <v>52.65760747008882</v>
      </c>
      <c r="AL5" s="19">
        <v>58</v>
      </c>
      <c r="AM5" s="19">
        <v>10.145528417609606</v>
      </c>
      <c r="AN5" s="19">
        <v>56.110789083935018</v>
      </c>
      <c r="AO5" s="19">
        <v>56</v>
      </c>
      <c r="AP5" s="19">
        <v>-0.19744702532928279</v>
      </c>
      <c r="AQ5" s="19">
        <v>54.903926724363153</v>
      </c>
      <c r="AR5" s="19">
        <v>56</v>
      </c>
      <c r="AS5" s="19">
        <v>1.996347695019187</v>
      </c>
      <c r="AT5" s="19">
        <v>50.684654014670947</v>
      </c>
      <c r="AU5" s="19">
        <v>53</v>
      </c>
      <c r="AV5" s="19">
        <v>4.5681400619975889</v>
      </c>
      <c r="AW5" s="19">
        <v>53.321347510108481</v>
      </c>
      <c r="AX5" s="19">
        <v>52</v>
      </c>
      <c r="AY5" s="19">
        <v>-2.4780834915283876</v>
      </c>
      <c r="AZ5" s="19">
        <v>50.825371197826598</v>
      </c>
      <c r="BA5" s="19">
        <v>51</v>
      </c>
      <c r="BB5" s="19">
        <v>0.34358588645363242</v>
      </c>
      <c r="BC5" s="19">
        <v>52.483162555941028</v>
      </c>
      <c r="BD5" s="19">
        <v>49</v>
      </c>
      <c r="BE5" s="19">
        <v>-6.6367238297203919</v>
      </c>
      <c r="BF5" s="19">
        <v>48.629167364265847</v>
      </c>
      <c r="BG5" s="19">
        <v>45</v>
      </c>
      <c r="BH5" s="19">
        <v>-7.462943663174185</v>
      </c>
      <c r="BI5" s="19">
        <v>50.518134894433899</v>
      </c>
      <c r="BJ5" s="19">
        <v>46</v>
      </c>
      <c r="BK5" s="19">
        <v>-8.9435900669636723</v>
      </c>
      <c r="BL5" s="19">
        <v>45.115714180104483</v>
      </c>
      <c r="BM5" s="19">
        <v>42</v>
      </c>
      <c r="BN5" s="19">
        <v>-6.9060508887576866</v>
      </c>
      <c r="BO5" s="19">
        <v>42.581909892266566</v>
      </c>
      <c r="BP5" s="19">
        <v>40</v>
      </c>
      <c r="BQ5" s="19">
        <v>-6.0633961670551431</v>
      </c>
      <c r="BR5" s="19">
        <v>38.787629380297375</v>
      </c>
      <c r="BS5" s="19">
        <v>38</v>
      </c>
      <c r="BT5" s="19">
        <v>-2.0306200530457277</v>
      </c>
      <c r="BU5" s="19">
        <v>36.480290463006909</v>
      </c>
      <c r="BV5" s="19">
        <v>32</v>
      </c>
      <c r="BW5" s="19">
        <v>-12.281400192112448</v>
      </c>
      <c r="BX5" s="23"/>
      <c r="BY5" s="23"/>
    </row>
    <row r="6" spans="1:77" ht="29.25" customHeight="1" x14ac:dyDescent="0.25">
      <c r="A6" s="19">
        <v>2</v>
      </c>
      <c r="B6" s="24"/>
      <c r="C6" s="21" t="s">
        <v>10</v>
      </c>
      <c r="D6" s="19">
        <v>44</v>
      </c>
      <c r="E6" s="19">
        <v>51</v>
      </c>
      <c r="F6" s="19">
        <v>15.909090909090908</v>
      </c>
      <c r="G6" s="19">
        <v>41</v>
      </c>
      <c r="H6" s="19">
        <v>48</v>
      </c>
      <c r="I6" s="19">
        <v>17.073170731707318</v>
      </c>
      <c r="J6" s="19">
        <v>40.378755247893054</v>
      </c>
      <c r="K6" s="19">
        <v>47</v>
      </c>
      <c r="L6" s="19">
        <v>16.397842656262764</v>
      </c>
      <c r="M6" s="19">
        <v>41.193778611597949</v>
      </c>
      <c r="N6" s="19">
        <v>46</v>
      </c>
      <c r="O6" s="19">
        <v>11.667347717038218</v>
      </c>
      <c r="P6" s="19">
        <v>40.530592579760956</v>
      </c>
      <c r="Q6" s="19">
        <v>46</v>
      </c>
      <c r="R6" s="19">
        <v>13.494516295254478</v>
      </c>
      <c r="S6" s="19">
        <v>41.659150701967796</v>
      </c>
      <c r="T6" s="19">
        <v>48</v>
      </c>
      <c r="U6" s="19">
        <v>15.220783888262728</v>
      </c>
      <c r="V6" s="22">
        <v>47.749855803655095</v>
      </c>
      <c r="W6" s="19">
        <v>52</v>
      </c>
      <c r="X6" s="19">
        <v>8.9008524210445277</v>
      </c>
      <c r="Y6" s="19">
        <v>54.858139650264519</v>
      </c>
      <c r="Z6" s="19">
        <v>59</v>
      </c>
      <c r="AA6" s="19">
        <v>7.5501290713483202</v>
      </c>
      <c r="AB6" s="19">
        <v>61.215273707731519</v>
      </c>
      <c r="AC6" s="19">
        <v>68</v>
      </c>
      <c r="AD6" s="19">
        <v>11.083387986896424</v>
      </c>
      <c r="AE6" s="19">
        <v>68.133699556839275</v>
      </c>
      <c r="AF6" s="19">
        <v>78</v>
      </c>
      <c r="AG6" s="19">
        <v>14.480793656199378</v>
      </c>
      <c r="AH6" s="19">
        <v>75.981749272258725</v>
      </c>
      <c r="AI6" s="19">
        <v>84</v>
      </c>
      <c r="AJ6" s="19">
        <v>10.552864081886536</v>
      </c>
      <c r="AK6" s="19">
        <v>85.341639692902561</v>
      </c>
      <c r="AL6" s="19">
        <v>82</v>
      </c>
      <c r="AM6" s="19">
        <v>-3.9156028697448013</v>
      </c>
      <c r="AN6" s="19">
        <v>83.261170898742279</v>
      </c>
      <c r="AO6" s="19">
        <v>86</v>
      </c>
      <c r="AP6" s="19">
        <v>3.2894434124503684</v>
      </c>
      <c r="AQ6" s="19">
        <v>80.525759195732618</v>
      </c>
      <c r="AR6" s="19">
        <v>85</v>
      </c>
      <c r="AS6" s="19">
        <v>5.5562851551537928</v>
      </c>
      <c r="AT6" s="19">
        <v>79.647313451625777</v>
      </c>
      <c r="AU6" s="19">
        <v>82</v>
      </c>
      <c r="AV6" s="19">
        <v>2.953880609925581</v>
      </c>
      <c r="AW6" s="19">
        <v>81.385214620691897</v>
      </c>
      <c r="AX6" s="19">
        <v>80</v>
      </c>
      <c r="AY6" s="19">
        <v>-1.7020470206386991</v>
      </c>
      <c r="AZ6" s="19">
        <v>80.944109685427534</v>
      </c>
      <c r="BA6" s="19">
        <v>78</v>
      </c>
      <c r="BB6" s="19">
        <v>-3.6372130064425994</v>
      </c>
      <c r="BC6" s="19">
        <v>80.743327009140046</v>
      </c>
      <c r="BD6" s="19">
        <v>81</v>
      </c>
      <c r="BE6" s="19">
        <v>0.31788755847390215</v>
      </c>
      <c r="BF6" s="19">
        <v>83.364286910170023</v>
      </c>
      <c r="BG6" s="19">
        <v>7</v>
      </c>
      <c r="BH6" s="19">
        <v>-91.603118962028773</v>
      </c>
      <c r="BI6" s="19">
        <v>77.797927737428196</v>
      </c>
      <c r="BJ6" s="19">
        <v>77</v>
      </c>
      <c r="BK6" s="19">
        <v>-1.0256413771344159</v>
      </c>
      <c r="BL6" s="19">
        <v>76.195428393065342</v>
      </c>
      <c r="BM6" s="19">
        <v>68</v>
      </c>
      <c r="BN6" s="19">
        <v>-10.755800664034615</v>
      </c>
      <c r="BO6" s="19">
        <v>68.942139825574444</v>
      </c>
      <c r="BP6" s="19">
        <v>65</v>
      </c>
      <c r="BQ6" s="19">
        <v>-5.7180410059046158</v>
      </c>
      <c r="BR6" s="19">
        <v>63.28507951522203</v>
      </c>
      <c r="BS6" s="19">
        <v>61</v>
      </c>
      <c r="BT6" s="19">
        <v>-3.6107713425127281</v>
      </c>
      <c r="BU6" s="19">
        <v>58.368464740811049</v>
      </c>
      <c r="BV6" s="19">
        <v>55</v>
      </c>
      <c r="BW6" s="19">
        <v>-5.7710353626207844</v>
      </c>
      <c r="BX6" s="23"/>
      <c r="BY6" s="23"/>
    </row>
    <row r="7" spans="1:77" ht="29.25" customHeight="1" x14ac:dyDescent="0.25">
      <c r="A7" s="19">
        <v>3</v>
      </c>
      <c r="B7" s="24"/>
      <c r="C7" s="21" t="s">
        <v>11</v>
      </c>
      <c r="D7" s="19">
        <v>98</v>
      </c>
      <c r="E7" s="19">
        <v>105</v>
      </c>
      <c r="F7" s="19">
        <v>7.1428571428571423</v>
      </c>
      <c r="G7" s="19">
        <v>93</v>
      </c>
      <c r="H7" s="19">
        <v>96</v>
      </c>
      <c r="I7" s="19">
        <v>3.225806451612903</v>
      </c>
      <c r="J7" s="19">
        <v>91.291098821323416</v>
      </c>
      <c r="K7" s="19">
        <v>96</v>
      </c>
      <c r="L7" s="19">
        <v>5.1581164423192343</v>
      </c>
      <c r="M7" s="19">
        <v>92.238243412925854</v>
      </c>
      <c r="N7" s="19">
        <v>96</v>
      </c>
      <c r="O7" s="19">
        <v>4.0783046683074513</v>
      </c>
      <c r="P7" s="19">
        <v>90.067983510579907</v>
      </c>
      <c r="Q7" s="19">
        <v>94</v>
      </c>
      <c r="R7" s="19">
        <v>4.365609549766611</v>
      </c>
      <c r="S7" s="19">
        <v>94.185905934883721</v>
      </c>
      <c r="T7" s="19">
        <v>96</v>
      </c>
      <c r="U7" s="19">
        <v>1.9260780550016368</v>
      </c>
      <c r="V7" s="22">
        <v>106.51890910046137</v>
      </c>
      <c r="W7" s="19">
        <v>107</v>
      </c>
      <c r="X7" s="19">
        <v>0.45164835389451496</v>
      </c>
      <c r="Y7" s="19">
        <v>123.1902083374361</v>
      </c>
      <c r="Z7" s="19">
        <v>122</v>
      </c>
      <c r="AA7" s="19">
        <v>-0.9661549838246466</v>
      </c>
      <c r="AB7" s="19">
        <v>126.03144586885901</v>
      </c>
      <c r="AC7" s="19">
        <v>134</v>
      </c>
      <c r="AD7" s="19">
        <v>6.3226713588865779</v>
      </c>
      <c r="AE7" s="19">
        <v>132.81759154118038</v>
      </c>
      <c r="AF7" s="19">
        <v>145</v>
      </c>
      <c r="AG7" s="19">
        <v>9.1722853256546522</v>
      </c>
      <c r="AH7" s="19">
        <v>136.94385043255932</v>
      </c>
      <c r="AI7" s="19">
        <v>146</v>
      </c>
      <c r="AJ7" s="19">
        <v>6.6130385109191616</v>
      </c>
      <c r="AK7" s="19">
        <v>139.81502673092547</v>
      </c>
      <c r="AL7" s="19">
        <v>141</v>
      </c>
      <c r="AM7" s="19">
        <v>0.84752926547374485</v>
      </c>
      <c r="AN7" s="19">
        <v>137.5619345283568</v>
      </c>
      <c r="AO7" s="19">
        <v>140</v>
      </c>
      <c r="AP7" s="19">
        <v>1.7723402044339673</v>
      </c>
      <c r="AQ7" s="19">
        <v>130.85435869306551</v>
      </c>
      <c r="AR7" s="19">
        <v>135</v>
      </c>
      <c r="AS7" s="19">
        <v>3.1681339072996333</v>
      </c>
      <c r="AT7" s="19">
        <v>127.6167181440822</v>
      </c>
      <c r="AU7" s="19">
        <v>137</v>
      </c>
      <c r="AV7" s="19">
        <v>7.3527058150201459</v>
      </c>
      <c r="AW7" s="19">
        <v>133.77109989378093</v>
      </c>
      <c r="AX7" s="19">
        <v>131</v>
      </c>
      <c r="AY7" s="19">
        <v>-2.0715235921520274</v>
      </c>
      <c r="AZ7" s="19">
        <v>124.2397962613539</v>
      </c>
      <c r="BA7" s="19">
        <v>133</v>
      </c>
      <c r="BB7" s="19">
        <v>7.0510448360828901</v>
      </c>
      <c r="BC7" s="19">
        <v>145.33798861645207</v>
      </c>
      <c r="BD7" s="19">
        <v>126</v>
      </c>
      <c r="BE7" s="19">
        <v>-13.305529270454642</v>
      </c>
      <c r="BF7" s="19">
        <v>134.97075023551338</v>
      </c>
      <c r="BG7" s="19">
        <v>135</v>
      </c>
      <c r="BH7" s="19">
        <v>2.1671187598485669E-2</v>
      </c>
      <c r="BI7" s="19">
        <v>128.31606263186211</v>
      </c>
      <c r="BJ7" s="19">
        <v>142</v>
      </c>
      <c r="BK7" s="19">
        <v>10.664243499581975</v>
      </c>
      <c r="BL7" s="19">
        <v>129.33171398296616</v>
      </c>
      <c r="BM7" s="19">
        <v>146</v>
      </c>
      <c r="BN7" s="19">
        <v>12.888011380742359</v>
      </c>
      <c r="BO7" s="19">
        <v>136.87042465371397</v>
      </c>
      <c r="BP7" s="19">
        <v>138</v>
      </c>
      <c r="BQ7" s="19">
        <v>0.82528811402747471</v>
      </c>
      <c r="BR7" s="19">
        <v>127.59088611939926</v>
      </c>
      <c r="BS7" s="19">
        <v>129</v>
      </c>
      <c r="BT7" s="19">
        <v>1.1044001052568102</v>
      </c>
      <c r="BU7" s="19">
        <v>113.61004744193579</v>
      </c>
      <c r="BV7" s="19">
        <v>119</v>
      </c>
      <c r="BW7" s="19">
        <v>4.744256938030877</v>
      </c>
      <c r="BX7" s="23"/>
      <c r="BY7" s="23"/>
    </row>
    <row r="8" spans="1:77" ht="29.25" customHeight="1" x14ac:dyDescent="0.25">
      <c r="A8" s="19">
        <v>4</v>
      </c>
      <c r="B8" s="24"/>
      <c r="C8" s="21" t="s">
        <v>12</v>
      </c>
      <c r="D8" s="19">
        <v>70</v>
      </c>
      <c r="E8" s="19">
        <v>86</v>
      </c>
      <c r="F8" s="19">
        <v>22.857142857142858</v>
      </c>
      <c r="G8" s="19">
        <v>68.761465757179963</v>
      </c>
      <c r="H8" s="19">
        <v>80</v>
      </c>
      <c r="I8" s="19">
        <v>16.344233094895198</v>
      </c>
      <c r="J8" s="19">
        <v>67.590525088864453</v>
      </c>
      <c r="K8" s="19">
        <v>76</v>
      </c>
      <c r="L8" s="19">
        <v>12.441795503259094</v>
      </c>
      <c r="M8" s="19">
        <v>66.268252549092352</v>
      </c>
      <c r="N8" s="19">
        <v>74</v>
      </c>
      <c r="O8" s="19">
        <v>11.667347717038218</v>
      </c>
      <c r="P8" s="19">
        <v>65.749627962723338</v>
      </c>
      <c r="Q8" s="19">
        <v>76</v>
      </c>
      <c r="R8" s="19">
        <v>15.590007662230571</v>
      </c>
      <c r="S8" s="19">
        <v>68.828162029338102</v>
      </c>
      <c r="T8" s="19">
        <v>78</v>
      </c>
      <c r="U8" s="19">
        <v>13.325705205889978</v>
      </c>
      <c r="V8" s="22">
        <v>80.807448283108627</v>
      </c>
      <c r="W8" s="19">
        <v>87</v>
      </c>
      <c r="X8" s="19">
        <v>7.6633427344417413</v>
      </c>
      <c r="Y8" s="19">
        <v>97.204773766258185</v>
      </c>
      <c r="Z8" s="19">
        <v>102</v>
      </c>
      <c r="AA8" s="19">
        <v>4.9331180434333133</v>
      </c>
      <c r="AB8" s="19">
        <v>101.7253813084362</v>
      </c>
      <c r="AC8" s="19">
        <v>121</v>
      </c>
      <c r="AD8" s="19">
        <v>18.947698640835998</v>
      </c>
      <c r="AE8" s="19">
        <v>107.80648664056848</v>
      </c>
      <c r="AF8" s="19">
        <v>128</v>
      </c>
      <c r="AG8" s="19">
        <v>18.731260046306463</v>
      </c>
      <c r="AH8" s="19">
        <v>108.67157163357933</v>
      </c>
      <c r="AI8" s="19">
        <v>129</v>
      </c>
      <c r="AJ8" s="19">
        <v>18.706298308599429</v>
      </c>
      <c r="AK8" s="19">
        <v>111.67044342794698</v>
      </c>
      <c r="AL8" s="19">
        <v>127</v>
      </c>
      <c r="AM8" s="19">
        <v>13.727496821434313</v>
      </c>
      <c r="AN8" s="19">
        <v>113.12659089503028</v>
      </c>
      <c r="AO8" s="19">
        <v>126</v>
      </c>
      <c r="AP8" s="19">
        <v>11.379649119732523</v>
      </c>
      <c r="AQ8" s="19">
        <v>112.55304978494446</v>
      </c>
      <c r="AR8" s="19">
        <v>125</v>
      </c>
      <c r="AS8" s="19">
        <v>11.058740957120197</v>
      </c>
      <c r="AT8" s="19">
        <v>104.98964045896125</v>
      </c>
      <c r="AU8" s="19">
        <v>118</v>
      </c>
      <c r="AV8" s="19">
        <v>12.392041237748872</v>
      </c>
      <c r="AW8" s="19">
        <v>107.57815725723641</v>
      </c>
      <c r="AX8" s="19">
        <v>112</v>
      </c>
      <c r="AY8" s="19">
        <v>4.1103536772713642</v>
      </c>
      <c r="AZ8" s="19">
        <v>106.35679528434083</v>
      </c>
      <c r="BA8" s="19">
        <v>112</v>
      </c>
      <c r="BB8" s="19">
        <v>5.3059183483032504</v>
      </c>
      <c r="BC8" s="19">
        <v>122.12428210132431</v>
      </c>
      <c r="BD8" s="19">
        <v>11</v>
      </c>
      <c r="BE8" s="19">
        <v>-90.992782261865415</v>
      </c>
      <c r="BF8" s="19">
        <v>123.06156639120337</v>
      </c>
      <c r="BG8" s="19">
        <v>113</v>
      </c>
      <c r="BH8" s="19">
        <v>-8.1760428428307304</v>
      </c>
      <c r="BI8" s="19">
        <v>144.48186579808095</v>
      </c>
      <c r="BJ8" s="19">
        <v>128</v>
      </c>
      <c r="BK8" s="19">
        <v>-11.407567106805637</v>
      </c>
      <c r="BL8" s="19">
        <v>148.38057108123252</v>
      </c>
      <c r="BM8" s="19">
        <v>124</v>
      </c>
      <c r="BN8" s="19">
        <v>-16.431107458054679</v>
      </c>
      <c r="BO8" s="19">
        <v>139.91198964601872</v>
      </c>
      <c r="BP8" s="19">
        <v>117</v>
      </c>
      <c r="BQ8" s="19">
        <v>-16.376001587845835</v>
      </c>
      <c r="BR8" s="19">
        <v>130.65306738626484</v>
      </c>
      <c r="BS8" s="19">
        <v>109</v>
      </c>
      <c r="BT8" s="19">
        <v>-16.572949888921752</v>
      </c>
      <c r="BU8" s="19">
        <v>95.891049217046728</v>
      </c>
      <c r="BV8" s="19">
        <v>96</v>
      </c>
      <c r="BW8" s="19">
        <v>0.11361934595862543</v>
      </c>
      <c r="BX8" s="23"/>
      <c r="BY8" s="23"/>
    </row>
    <row r="9" spans="1:77" ht="29.25" customHeight="1" x14ac:dyDescent="0.25">
      <c r="A9" s="19">
        <v>5</v>
      </c>
      <c r="B9" s="24"/>
      <c r="C9" s="21" t="s">
        <v>13</v>
      </c>
      <c r="D9" s="19">
        <v>93</v>
      </c>
      <c r="E9" s="19">
        <v>118</v>
      </c>
      <c r="F9" s="19">
        <v>26.881720430107524</v>
      </c>
      <c r="G9" s="19">
        <v>92</v>
      </c>
      <c r="H9" s="19">
        <v>117</v>
      </c>
      <c r="I9" s="19">
        <v>27.173913043478258</v>
      </c>
      <c r="J9" s="19">
        <v>92</v>
      </c>
      <c r="K9" s="19">
        <v>116</v>
      </c>
      <c r="L9" s="19">
        <v>26.086956521739129</v>
      </c>
      <c r="M9" s="19">
        <v>94.029277265604023</v>
      </c>
      <c r="N9" s="19">
        <v>115</v>
      </c>
      <c r="O9" s="19">
        <v>22.30233321389899</v>
      </c>
      <c r="P9" s="19">
        <v>94.571382686108905</v>
      </c>
      <c r="Q9" s="19">
        <v>115</v>
      </c>
      <c r="R9" s="19">
        <v>21.601267459201214</v>
      </c>
      <c r="S9" s="19">
        <v>95.091539645796061</v>
      </c>
      <c r="T9" s="19">
        <v>116</v>
      </c>
      <c r="U9" s="19">
        <v>21.987718815033709</v>
      </c>
      <c r="V9" s="22">
        <v>101.92757681164838</v>
      </c>
      <c r="W9" s="19">
        <v>120</v>
      </c>
      <c r="X9" s="19">
        <v>17.73065126599408</v>
      </c>
      <c r="Y9" s="19">
        <v>114.52839681371013</v>
      </c>
      <c r="Z9" s="19">
        <v>129</v>
      </c>
      <c r="AA9" s="19">
        <v>12.635820974451537</v>
      </c>
      <c r="AB9" s="19">
        <v>111.62785205527513</v>
      </c>
      <c r="AC9" s="19">
        <v>133</v>
      </c>
      <c r="AD9" s="19">
        <v>19.14589195368729</v>
      </c>
      <c r="AE9" s="19">
        <v>110.39384231994212</v>
      </c>
      <c r="AF9" s="19">
        <v>139</v>
      </c>
      <c r="AG9" s="19">
        <v>25.912820025913991</v>
      </c>
      <c r="AH9" s="19">
        <v>117.50665875826057</v>
      </c>
      <c r="AI9" s="19">
        <v>144</v>
      </c>
      <c r="AJ9" s="19">
        <v>22.546246758868872</v>
      </c>
      <c r="AK9" s="19">
        <v>126.19667997141975</v>
      </c>
      <c r="AL9" s="19">
        <v>149</v>
      </c>
      <c r="AM9" s="19">
        <v>18.069667152689437</v>
      </c>
      <c r="AN9" s="19">
        <v>123.98674362095318</v>
      </c>
      <c r="AO9" s="19">
        <v>141</v>
      </c>
      <c r="AP9" s="19">
        <v>13.72183499798898</v>
      </c>
      <c r="AQ9" s="19">
        <v>122.61876968441103</v>
      </c>
      <c r="AR9" s="19">
        <v>147</v>
      </c>
      <c r="AS9" s="19">
        <v>19.883766880339724</v>
      </c>
      <c r="AT9" s="19">
        <v>121.28113639224834</v>
      </c>
      <c r="AU9" s="19">
        <v>143</v>
      </c>
      <c r="AV9" s="19">
        <v>17.907866180861259</v>
      </c>
      <c r="AW9" s="19">
        <v>125.35193976060592</v>
      </c>
      <c r="AX9" s="19">
        <v>144</v>
      </c>
      <c r="AY9" s="19">
        <v>14.876562959462531</v>
      </c>
      <c r="AZ9" s="19">
        <v>123.29858568361637</v>
      </c>
      <c r="BA9" s="19">
        <v>146</v>
      </c>
      <c r="BB9" s="19">
        <v>18.41173942954655</v>
      </c>
      <c r="BC9" s="19">
        <v>133.22648956508107</v>
      </c>
      <c r="BD9" s="19">
        <v>138</v>
      </c>
      <c r="BE9" s="19">
        <v>3.5830039885476941</v>
      </c>
      <c r="BF9" s="19">
        <v>117.10697446904837</v>
      </c>
      <c r="BG9" s="19">
        <v>137</v>
      </c>
      <c r="BH9" s="19">
        <v>16.987054461226307</v>
      </c>
      <c r="BI9" s="19">
        <v>119.222798350864</v>
      </c>
      <c r="BJ9" s="19">
        <v>132</v>
      </c>
      <c r="BK9" s="19">
        <v>10.71707913744285</v>
      </c>
      <c r="BL9" s="19">
        <v>119.30599972072073</v>
      </c>
      <c r="BM9" s="19">
        <v>136</v>
      </c>
      <c r="BN9" s="19">
        <v>13.992590748459985</v>
      </c>
      <c r="BO9" s="19">
        <v>98.343934751187078</v>
      </c>
      <c r="BP9" s="19">
        <v>129</v>
      </c>
      <c r="BQ9" s="19">
        <v>31.17229885744721</v>
      </c>
      <c r="BR9" s="19">
        <v>104.11416307342979</v>
      </c>
      <c r="BS9" s="19">
        <v>126</v>
      </c>
      <c r="BT9" s="19">
        <v>21.020998758002339</v>
      </c>
      <c r="BU9" s="19">
        <v>111.52545941547825</v>
      </c>
      <c r="BV9" s="19">
        <v>122</v>
      </c>
      <c r="BW9" s="19">
        <v>9.3920622604205306</v>
      </c>
      <c r="BX9" s="23"/>
      <c r="BY9" s="23"/>
    </row>
    <row r="10" spans="1:77" ht="29.25" customHeight="1" x14ac:dyDescent="0.25">
      <c r="A10" s="19">
        <v>6</v>
      </c>
      <c r="B10" s="24"/>
      <c r="C10" s="21" t="s">
        <v>14</v>
      </c>
      <c r="D10" s="19">
        <v>102.1608202155173</v>
      </c>
      <c r="E10" s="19">
        <v>124</v>
      </c>
      <c r="F10" s="19">
        <v>21.377255721333295</v>
      </c>
      <c r="G10" s="19">
        <v>98.355007981789072</v>
      </c>
      <c r="H10" s="19">
        <v>118</v>
      </c>
      <c r="I10" s="19">
        <v>19.97355541046603</v>
      </c>
      <c r="J10" s="19">
        <v>96.557892984092078</v>
      </c>
      <c r="K10" s="19">
        <v>114</v>
      </c>
      <c r="L10" s="19">
        <v>18.063885278422045</v>
      </c>
      <c r="M10" s="19">
        <v>96.715828044621276</v>
      </c>
      <c r="N10" s="19">
        <v>113</v>
      </c>
      <c r="O10" s="19">
        <v>16.837132333567762</v>
      </c>
      <c r="P10" s="19">
        <v>96.372742356320501</v>
      </c>
      <c r="Q10" s="19">
        <v>112</v>
      </c>
      <c r="R10" s="19">
        <v>16.215433183275604</v>
      </c>
      <c r="S10" s="19">
        <v>98.714074489445437</v>
      </c>
      <c r="T10" s="19">
        <v>114</v>
      </c>
      <c r="U10" s="19">
        <v>15.48505174121745</v>
      </c>
      <c r="V10" s="22">
        <v>108.35544201598657</v>
      </c>
      <c r="W10" s="19">
        <v>121</v>
      </c>
      <c r="X10" s="19">
        <v>11.6695181605626</v>
      </c>
      <c r="Y10" s="19">
        <v>128.96474935325344</v>
      </c>
      <c r="Z10" s="19">
        <v>141</v>
      </c>
      <c r="AA10" s="19">
        <v>9.3322017893279021</v>
      </c>
      <c r="AB10" s="19">
        <v>138.6345904557449</v>
      </c>
      <c r="AC10" s="19">
        <v>160</v>
      </c>
      <c r="AD10" s="19">
        <v>15.411312194178114</v>
      </c>
      <c r="AE10" s="19">
        <v>140.57965857930131</v>
      </c>
      <c r="AF10" s="19">
        <v>169</v>
      </c>
      <c r="AG10" s="19">
        <v>20.21653894163266</v>
      </c>
      <c r="AH10" s="19">
        <v>148.42946369464494</v>
      </c>
      <c r="AI10" s="19">
        <v>168</v>
      </c>
      <c r="AJ10" s="19">
        <v>13.185075131455273</v>
      </c>
      <c r="AK10" s="19">
        <v>151.61759392249712</v>
      </c>
      <c r="AL10" s="19">
        <v>169</v>
      </c>
      <c r="AM10" s="19">
        <v>11.464636542371396</v>
      </c>
      <c r="AN10" s="19">
        <v>146.61206179995924</v>
      </c>
      <c r="AO10" s="19">
        <v>164</v>
      </c>
      <c r="AP10" s="19">
        <v>11.859827893127411</v>
      </c>
      <c r="AQ10" s="19">
        <v>147.32553671037445</v>
      </c>
      <c r="AR10" s="19">
        <v>157</v>
      </c>
      <c r="AS10" s="19">
        <v>6.5667252980346937</v>
      </c>
      <c r="AT10" s="19">
        <v>142.09804786255961</v>
      </c>
      <c r="AU10" s="19">
        <v>156</v>
      </c>
      <c r="AV10" s="19">
        <v>9.7833519506803253</v>
      </c>
      <c r="AW10" s="19">
        <v>147.80303344907264</v>
      </c>
      <c r="AX10" s="19">
        <v>153</v>
      </c>
      <c r="AY10" s="19">
        <v>3.5161433629966981</v>
      </c>
      <c r="AZ10" s="19">
        <v>145.88763954931707</v>
      </c>
      <c r="BA10" s="19">
        <v>152</v>
      </c>
      <c r="BB10" s="19">
        <v>4.1897726699571791</v>
      </c>
      <c r="BC10" s="19">
        <v>146.34728020406632</v>
      </c>
      <c r="BD10" s="19">
        <v>145</v>
      </c>
      <c r="BE10" s="19">
        <v>-0.92060488051959566</v>
      </c>
      <c r="BF10" s="19">
        <v>153.8269579890042</v>
      </c>
      <c r="BG10" s="19">
        <v>144</v>
      </c>
      <c r="BH10" s="19">
        <v>-6.3883197831336211</v>
      </c>
      <c r="BI10" s="19">
        <v>161.65803166218848</v>
      </c>
      <c r="BJ10" s="19">
        <v>160</v>
      </c>
      <c r="BK10" s="19">
        <v>-1.0256413771344268</v>
      </c>
      <c r="BL10" s="19">
        <v>149.38314250745705</v>
      </c>
      <c r="BM10" s="19">
        <v>160</v>
      </c>
      <c r="BN10" s="19">
        <v>7.1071322468751559</v>
      </c>
      <c r="BO10" s="19">
        <v>151.06439461780283</v>
      </c>
      <c r="BP10" s="19">
        <v>147</v>
      </c>
      <c r="BQ10" s="19">
        <v>-2.6905046871474019</v>
      </c>
      <c r="BR10" s="19">
        <v>141.88106536477198</v>
      </c>
      <c r="BS10" s="19">
        <v>145</v>
      </c>
      <c r="BT10" s="19">
        <v>2.1982740453839469</v>
      </c>
      <c r="BU10" s="19">
        <v>130.2867516535961</v>
      </c>
      <c r="BV10" s="19">
        <v>133</v>
      </c>
      <c r="BW10" s="19">
        <v>2.0825205264291444</v>
      </c>
      <c r="BX10" s="23"/>
      <c r="BY10" s="23"/>
    </row>
    <row r="11" spans="1:77" ht="29.25" customHeight="1" x14ac:dyDescent="0.25">
      <c r="A11" s="19">
        <v>7</v>
      </c>
      <c r="B11" s="24"/>
      <c r="C11" s="21" t="s">
        <v>15</v>
      </c>
      <c r="D11" s="19">
        <v>69.538037289553799</v>
      </c>
      <c r="E11" s="19">
        <v>87</v>
      </c>
      <c r="F11" s="19">
        <v>25.111382764134166</v>
      </c>
      <c r="G11" s="19">
        <v>68.761465757179963</v>
      </c>
      <c r="H11" s="19">
        <v>83</v>
      </c>
      <c r="I11" s="19">
        <v>20.70714183595377</v>
      </c>
      <c r="J11" s="19">
        <v>69.346123143120678</v>
      </c>
      <c r="K11" s="19">
        <v>80</v>
      </c>
      <c r="L11" s="19">
        <v>15.363334493683537</v>
      </c>
      <c r="M11" s="19">
        <v>68.059286401770535</v>
      </c>
      <c r="N11" s="19">
        <v>79</v>
      </c>
      <c r="O11" s="19">
        <v>16.075269337447605</v>
      </c>
      <c r="P11" s="19">
        <v>67.550987632934934</v>
      </c>
      <c r="Q11" s="19">
        <v>79</v>
      </c>
      <c r="R11" s="19">
        <v>16.9486972259796</v>
      </c>
      <c r="S11" s="19">
        <v>70.639429451162783</v>
      </c>
      <c r="T11" s="19">
        <v>80</v>
      </c>
      <c r="U11" s="19">
        <v>13.251197838890718</v>
      </c>
      <c r="V11" s="22">
        <v>79.889181825346029</v>
      </c>
      <c r="W11" s="19">
        <v>87</v>
      </c>
      <c r="X11" s="19">
        <v>8.9008524210445206</v>
      </c>
      <c r="Y11" s="19">
        <v>91.430232750440865</v>
      </c>
      <c r="Z11" s="19">
        <v>101</v>
      </c>
      <c r="AA11" s="19">
        <v>10.4667427410798</v>
      </c>
      <c r="AB11" s="19">
        <v>95.423809014993253</v>
      </c>
      <c r="AC11" s="19">
        <v>112</v>
      </c>
      <c r="AD11" s="19">
        <v>17.371126929550936</v>
      </c>
      <c r="AE11" s="19">
        <v>100.04441960244755</v>
      </c>
      <c r="AF11" s="19">
        <v>115</v>
      </c>
      <c r="AG11" s="19">
        <v>14.948940137773132</v>
      </c>
      <c r="AH11" s="19">
        <v>101.60350193383434</v>
      </c>
      <c r="AI11" s="19">
        <v>118</v>
      </c>
      <c r="AJ11" s="19">
        <v>16.137729265319319</v>
      </c>
      <c r="AK11" s="19">
        <v>74.446962285297985</v>
      </c>
      <c r="AL11" s="19">
        <v>118</v>
      </c>
      <c r="AM11" s="19">
        <v>58.502101869243091</v>
      </c>
      <c r="AN11" s="19">
        <v>74.211043627139858</v>
      </c>
      <c r="AO11" s="19">
        <v>112</v>
      </c>
      <c r="AP11" s="19">
        <v>50.920933766575239</v>
      </c>
      <c r="AQ11" s="19">
        <v>99.742133549259734</v>
      </c>
      <c r="AR11" s="19">
        <v>109</v>
      </c>
      <c r="AS11" s="19">
        <v>9.2818011018062663</v>
      </c>
      <c r="AT11" s="19">
        <v>104.08455735155641</v>
      </c>
      <c r="AU11" s="19">
        <v>111</v>
      </c>
      <c r="AV11" s="19">
        <v>6.6440621206525012</v>
      </c>
      <c r="AW11" s="19">
        <v>102.90084607213917</v>
      </c>
      <c r="AX11" s="19">
        <v>111</v>
      </c>
      <c r="AY11" s="19">
        <v>7.8708331729195615</v>
      </c>
      <c r="AZ11" s="19">
        <v>99.768321240178125</v>
      </c>
      <c r="BA11" s="19">
        <v>111</v>
      </c>
      <c r="BB11" s="19">
        <v>11.257760599963587</v>
      </c>
      <c r="BC11" s="19">
        <v>104.96632511188206</v>
      </c>
      <c r="BD11" s="19">
        <v>109</v>
      </c>
      <c r="BE11" s="19">
        <v>3.8428275771477267</v>
      </c>
      <c r="BF11" s="19">
        <v>100.2356306896092</v>
      </c>
      <c r="BG11" s="19">
        <v>108</v>
      </c>
      <c r="BH11" s="19">
        <v>7.7461170812942157</v>
      </c>
      <c r="BI11" s="19">
        <v>109.11917137197722</v>
      </c>
      <c r="BJ11" s="19">
        <v>115</v>
      </c>
      <c r="BK11" s="19">
        <v>5.3893633484216812</v>
      </c>
      <c r="BL11" s="19">
        <v>106.27257117980166</v>
      </c>
      <c r="BM11" s="19">
        <v>111</v>
      </c>
      <c r="BN11" s="19">
        <v>4.4483997777752498</v>
      </c>
      <c r="BO11" s="19">
        <v>106.45477473066641</v>
      </c>
      <c r="BP11" s="19">
        <v>107</v>
      </c>
      <c r="BQ11" s="19">
        <v>0.51216610125099638</v>
      </c>
      <c r="BR11" s="19">
        <v>99.010527628653819</v>
      </c>
      <c r="BS11" s="19">
        <v>100</v>
      </c>
      <c r="BT11" s="19">
        <v>0.99936077005595769</v>
      </c>
      <c r="BU11" s="19">
        <v>89.637285137674112</v>
      </c>
      <c r="BV11" s="19">
        <v>92</v>
      </c>
      <c r="BW11" s="19">
        <v>2.6358616938219273</v>
      </c>
      <c r="BX11" s="23"/>
      <c r="BY11" s="23"/>
    </row>
    <row r="12" spans="1:77" ht="29.25" customHeight="1" x14ac:dyDescent="0.25">
      <c r="A12" s="19">
        <v>8</v>
      </c>
      <c r="B12" s="24"/>
      <c r="C12" s="21" t="s">
        <v>16</v>
      </c>
      <c r="D12" s="19">
        <v>30.047300063387443</v>
      </c>
      <c r="E12" s="19">
        <v>33</v>
      </c>
      <c r="F12" s="19">
        <v>9.8268394510773849</v>
      </c>
      <c r="G12" s="19">
        <v>30.463940525332895</v>
      </c>
      <c r="H12" s="19">
        <v>33</v>
      </c>
      <c r="I12" s="19">
        <v>8.3247913137113514</v>
      </c>
      <c r="J12" s="19">
        <v>29.845166922355734</v>
      </c>
      <c r="K12" s="19">
        <v>31</v>
      </c>
      <c r="L12" s="19">
        <v>3.8694140349378654</v>
      </c>
      <c r="M12" s="19">
        <v>30.44757549552892</v>
      </c>
      <c r="N12" s="19">
        <v>32</v>
      </c>
      <c r="O12" s="19">
        <v>5.0986802042712611</v>
      </c>
      <c r="P12" s="19">
        <v>29.722434558491369</v>
      </c>
      <c r="Q12" s="19">
        <v>32</v>
      </c>
      <c r="R12" s="19">
        <v>7.6627822563678798</v>
      </c>
      <c r="S12" s="19">
        <v>29.885912460107335</v>
      </c>
      <c r="T12" s="19">
        <v>32</v>
      </c>
      <c r="U12" s="19">
        <v>7.0738597749512131</v>
      </c>
      <c r="V12" s="22">
        <v>29.384526648403135</v>
      </c>
      <c r="W12" s="19">
        <v>32</v>
      </c>
      <c r="X12" s="19">
        <v>8.9008524210445295</v>
      </c>
      <c r="Y12" s="19">
        <v>39.459363608085006</v>
      </c>
      <c r="Z12" s="19">
        <v>40</v>
      </c>
      <c r="AA12" s="19">
        <v>1.3701092528624068</v>
      </c>
      <c r="AB12" s="19">
        <v>39.609882987355689</v>
      </c>
      <c r="AC12" s="19">
        <v>43</v>
      </c>
      <c r="AD12" s="19">
        <v>8.5587655326487759</v>
      </c>
      <c r="AE12" s="19">
        <v>38.810335190604654</v>
      </c>
      <c r="AF12" s="19">
        <v>46</v>
      </c>
      <c r="AG12" s="19">
        <v>18.525129386503846</v>
      </c>
      <c r="AH12" s="19">
        <v>38.874383348597483</v>
      </c>
      <c r="AI12" s="19">
        <v>46</v>
      </c>
      <c r="AJ12" s="19">
        <v>18.329851273794151</v>
      </c>
      <c r="AK12" s="19">
        <v>45.394489198352431</v>
      </c>
      <c r="AL12" s="19">
        <v>48</v>
      </c>
      <c r="AM12" s="19">
        <v>5.739707280905221</v>
      </c>
      <c r="AN12" s="19">
        <v>44.345623630851868</v>
      </c>
      <c r="AO12" s="19">
        <v>50</v>
      </c>
      <c r="AP12" s="19">
        <v>12.750697602579894</v>
      </c>
      <c r="AQ12" s="19">
        <v>43.008075934084466</v>
      </c>
      <c r="AR12" s="19">
        <v>45</v>
      </c>
      <c r="AS12" s="19">
        <v>4.631511693218779</v>
      </c>
      <c r="AT12" s="19">
        <v>41.633822940622565</v>
      </c>
      <c r="AU12" s="19">
        <v>42</v>
      </c>
      <c r="AV12" s="19">
        <v>0.87951822223885212</v>
      </c>
      <c r="AW12" s="19">
        <v>43.966725139914011</v>
      </c>
      <c r="AX12" s="19">
        <v>46</v>
      </c>
      <c r="AY12" s="19">
        <v>4.6245765487776449</v>
      </c>
      <c r="AZ12" s="19">
        <v>46.119318309138947</v>
      </c>
      <c r="BA12" s="19">
        <v>49</v>
      </c>
      <c r="BB12" s="19">
        <v>6.2461497621273825</v>
      </c>
      <c r="BC12" s="19">
        <v>30.278747628427517</v>
      </c>
      <c r="BD12" s="19">
        <v>48</v>
      </c>
      <c r="BE12" s="19">
        <v>58.527032191168637</v>
      </c>
      <c r="BF12" s="19">
        <v>38.70484749400751</v>
      </c>
      <c r="BG12" s="19">
        <v>45</v>
      </c>
      <c r="BH12" s="19">
        <v>16.264506679601666</v>
      </c>
      <c r="BI12" s="19">
        <v>39.404145217658439</v>
      </c>
      <c r="BJ12" s="19">
        <v>43</v>
      </c>
      <c r="BK12" s="19">
        <v>9.1255748918774344</v>
      </c>
      <c r="BL12" s="19">
        <v>38.097714196532671</v>
      </c>
      <c r="BM12" s="19">
        <v>42</v>
      </c>
      <c r="BN12" s="19">
        <v>10.242834473839594</v>
      </c>
      <c r="BO12" s="19">
        <v>37.512634905091979</v>
      </c>
      <c r="BP12" s="19">
        <v>40</v>
      </c>
      <c r="BQ12" s="19">
        <v>6.6307394860455018</v>
      </c>
      <c r="BR12" s="19">
        <v>34.704721024476598</v>
      </c>
      <c r="BS12" s="19">
        <v>35</v>
      </c>
      <c r="BT12" s="19">
        <v>0.85083229833528251</v>
      </c>
      <c r="BU12" s="19">
        <v>32.311114410091832</v>
      </c>
      <c r="BV12" s="19">
        <v>34</v>
      </c>
      <c r="BW12" s="19">
        <v>5.2269493663167266</v>
      </c>
      <c r="BX12" s="23"/>
      <c r="BY12" s="23"/>
    </row>
    <row r="13" spans="1:77" ht="30.75" customHeight="1" x14ac:dyDescent="0.25">
      <c r="A13" s="19">
        <v>9</v>
      </c>
      <c r="B13" s="24"/>
      <c r="C13" s="21" t="s">
        <v>17</v>
      </c>
      <c r="D13" s="19">
        <v>25.754828625760666</v>
      </c>
      <c r="E13" s="19">
        <v>33</v>
      </c>
      <c r="F13" s="19">
        <v>28.131312692923611</v>
      </c>
      <c r="G13" s="19">
        <v>25.241550720990112</v>
      </c>
      <c r="H13" s="19">
        <v>31</v>
      </c>
      <c r="I13" s="19">
        <v>22.81337364198205</v>
      </c>
      <c r="J13" s="19">
        <v>24.578372759587076</v>
      </c>
      <c r="K13" s="19">
        <v>29</v>
      </c>
      <c r="L13" s="19">
        <v>17.989910412959368</v>
      </c>
      <c r="M13" s="19">
        <v>24.178957011155319</v>
      </c>
      <c r="N13" s="19">
        <v>29</v>
      </c>
      <c r="O13" s="19">
        <v>19.93900310348549</v>
      </c>
      <c r="P13" s="19">
        <v>24.318355547856573</v>
      </c>
      <c r="Q13" s="19">
        <v>29</v>
      </c>
      <c r="R13" s="19">
        <v>19.251484513129707</v>
      </c>
      <c r="S13" s="19">
        <v>26.263377616457959</v>
      </c>
      <c r="T13" s="19">
        <v>30</v>
      </c>
      <c r="U13" s="19">
        <v>14.227501268536324</v>
      </c>
      <c r="V13" s="22">
        <v>33.975858937216124</v>
      </c>
      <c r="W13" s="19">
        <v>36</v>
      </c>
      <c r="X13" s="19">
        <v>5.957586139394679</v>
      </c>
      <c r="Y13" s="19">
        <v>44.271481121266106</v>
      </c>
      <c r="Z13" s="19">
        <v>48</v>
      </c>
      <c r="AA13" s="19">
        <v>8.4219429400180488</v>
      </c>
      <c r="AB13" s="19">
        <v>47.711904507496627</v>
      </c>
      <c r="AC13" s="19">
        <v>55</v>
      </c>
      <c r="AD13" s="19">
        <v>15.275213948666098</v>
      </c>
      <c r="AE13" s="19">
        <v>49.159757908099223</v>
      </c>
      <c r="AF13" s="19">
        <v>54</v>
      </c>
      <c r="AG13" s="19">
        <v>9.8459437106042618</v>
      </c>
      <c r="AH13" s="19">
        <v>51.243505323151226</v>
      </c>
      <c r="AI13" s="19">
        <v>56</v>
      </c>
      <c r="AJ13" s="19">
        <v>9.2821415062326835</v>
      </c>
      <c r="AK13" s="19">
        <v>48.118158550253575</v>
      </c>
      <c r="AL13" s="19">
        <v>53</v>
      </c>
      <c r="AM13" s="19">
        <v>10.14552841760961</v>
      </c>
      <c r="AN13" s="19">
        <v>47.965674539492838</v>
      </c>
      <c r="AO13" s="19">
        <v>50</v>
      </c>
      <c r="AP13" s="19">
        <v>4.2412109910644276</v>
      </c>
      <c r="AQ13" s="19">
        <v>45.753272270302624</v>
      </c>
      <c r="AR13" s="19">
        <v>47</v>
      </c>
      <c r="AS13" s="19">
        <v>2.7248930356979035</v>
      </c>
      <c r="AT13" s="19">
        <v>41.633822940622565</v>
      </c>
      <c r="AU13" s="19">
        <v>42</v>
      </c>
      <c r="AV13" s="19">
        <v>0.87951822223885212</v>
      </c>
      <c r="AW13" s="19">
        <v>43.966725139914011</v>
      </c>
      <c r="AX13" s="19">
        <v>43</v>
      </c>
      <c r="AY13" s="19">
        <v>-2.1987654000556796</v>
      </c>
      <c r="AZ13" s="19">
        <v>41.413265420451303</v>
      </c>
      <c r="BA13" s="19">
        <v>40</v>
      </c>
      <c r="BB13" s="19">
        <v>-3.4125911253387513</v>
      </c>
      <c r="BC13" s="19">
        <v>47.436704617869779</v>
      </c>
      <c r="BD13" s="19">
        <v>44</v>
      </c>
      <c r="BE13" s="19">
        <v>-7.2448215902736743</v>
      </c>
      <c r="BF13" s="19">
        <v>50.614031338317517</v>
      </c>
      <c r="BG13" s="19">
        <v>45</v>
      </c>
      <c r="BH13" s="19">
        <v>-11.09184783324579</v>
      </c>
      <c r="BI13" s="19">
        <v>51.528497592322573</v>
      </c>
      <c r="BJ13" s="19">
        <v>52</v>
      </c>
      <c r="BK13" s="19">
        <v>0.91503232135314183</v>
      </c>
      <c r="BL13" s="19">
        <v>48.123428458778115</v>
      </c>
      <c r="BM13" s="19">
        <v>51</v>
      </c>
      <c r="BN13" s="19">
        <v>5.9774867114588854</v>
      </c>
      <c r="BO13" s="19">
        <v>47.651184879441161</v>
      </c>
      <c r="BP13" s="19">
        <v>48</v>
      </c>
      <c r="BQ13" s="19">
        <v>0.73201772724298775</v>
      </c>
      <c r="BR13" s="19">
        <v>42.870537736118152</v>
      </c>
      <c r="BS13" s="19">
        <v>43</v>
      </c>
      <c r="BT13" s="19">
        <v>0.30198423140556269</v>
      </c>
      <c r="BU13" s="19">
        <v>33.353408423320602</v>
      </c>
      <c r="BV13" s="19">
        <v>37</v>
      </c>
      <c r="BW13" s="19">
        <v>10.933190186732798</v>
      </c>
      <c r="BX13" s="23"/>
      <c r="BY13" s="23"/>
    </row>
    <row r="14" spans="1:77" ht="30.75" customHeight="1" x14ac:dyDescent="0.25">
      <c r="A14" s="19">
        <v>10</v>
      </c>
      <c r="B14" s="24"/>
      <c r="C14" s="21" t="s">
        <v>18</v>
      </c>
      <c r="D14" s="19">
        <v>56.660622976673466</v>
      </c>
      <c r="E14" s="19">
        <v>67</v>
      </c>
      <c r="F14" s="19">
        <v>18.24790565324906</v>
      </c>
      <c r="G14" s="19">
        <v>56.575889547046806</v>
      </c>
      <c r="H14" s="19">
        <v>65</v>
      </c>
      <c r="I14" s="19">
        <v>14.889930181209007</v>
      </c>
      <c r="J14" s="19">
        <v>54.423539681942806</v>
      </c>
      <c r="K14" s="19">
        <v>64</v>
      </c>
      <c r="L14" s="19">
        <v>17.59617322581936</v>
      </c>
      <c r="M14" s="19">
        <v>55.522049433023327</v>
      </c>
      <c r="N14" s="19">
        <v>63</v>
      </c>
      <c r="O14" s="19">
        <v>13.468433970538825</v>
      </c>
      <c r="P14" s="19">
        <v>54.94146994145374</v>
      </c>
      <c r="Q14" s="19">
        <v>63</v>
      </c>
      <c r="R14" s="19">
        <v>14.6674817166951</v>
      </c>
      <c r="S14" s="19">
        <v>48.904220389266548</v>
      </c>
      <c r="T14" s="19">
        <v>65</v>
      </c>
      <c r="U14" s="19">
        <v>32.912864130364781</v>
      </c>
      <c r="V14" s="22">
        <v>65.196918501144452</v>
      </c>
      <c r="W14" s="19">
        <v>72</v>
      </c>
      <c r="X14" s="19">
        <v>10.434667243876147</v>
      </c>
      <c r="Y14" s="19">
        <v>83.730844729351105</v>
      </c>
      <c r="Z14" s="19">
        <v>89</v>
      </c>
      <c r="AA14" s="19">
        <v>6.2929680068088922</v>
      </c>
      <c r="AB14" s="19">
        <v>85.521338268154324</v>
      </c>
      <c r="AC14" s="19">
        <v>96</v>
      </c>
      <c r="AD14" s="19">
        <v>12.252686807811131</v>
      </c>
      <c r="AE14" s="19">
        <v>81.932929846832039</v>
      </c>
      <c r="AF14" s="19">
        <v>101</v>
      </c>
      <c r="AG14" s="19">
        <v>23.271559053011448</v>
      </c>
      <c r="AH14" s="19">
        <v>84.816836396939962</v>
      </c>
      <c r="AI14" s="19">
        <v>100</v>
      </c>
      <c r="AJ14" s="19">
        <v>17.901119928599247</v>
      </c>
      <c r="AK14" s="19">
        <v>87.157419260836662</v>
      </c>
      <c r="AL14" s="19">
        <v>98</v>
      </c>
      <c r="AM14" s="19">
        <v>12.440226926309814</v>
      </c>
      <c r="AN14" s="19">
        <v>84.166183625902519</v>
      </c>
      <c r="AO14" s="19">
        <v>97</v>
      </c>
      <c r="AP14" s="19">
        <v>15.248186173131673</v>
      </c>
      <c r="AQ14" s="19">
        <v>84.186020977356833</v>
      </c>
      <c r="AR14" s="19">
        <v>92</v>
      </c>
      <c r="AS14" s="19">
        <v>9.2818011018062734</v>
      </c>
      <c r="AT14" s="19">
        <v>79.647313451625777</v>
      </c>
      <c r="AU14" s="19">
        <v>88</v>
      </c>
      <c r="AV14" s="19">
        <v>10.487091386261598</v>
      </c>
      <c r="AW14" s="19">
        <v>86.062525805789136</v>
      </c>
      <c r="AX14" s="19">
        <v>36</v>
      </c>
      <c r="AY14" s="19">
        <v>-58.169947183239188</v>
      </c>
      <c r="AZ14" s="19">
        <v>89.415004885065301</v>
      </c>
      <c r="BA14" s="19">
        <v>94</v>
      </c>
      <c r="BB14" s="19">
        <v>5.1277692383155218</v>
      </c>
      <c r="BC14" s="19">
        <v>95.882700823353801</v>
      </c>
      <c r="BD14" s="19">
        <v>92</v>
      </c>
      <c r="BE14" s="19">
        <v>-4.0494278842926645</v>
      </c>
      <c r="BF14" s="19">
        <v>95.27347075448003</v>
      </c>
      <c r="BG14" s="19">
        <v>90</v>
      </c>
      <c r="BH14" s="19">
        <v>-5.5350883228236514</v>
      </c>
      <c r="BI14" s="19">
        <v>88.911917414203657</v>
      </c>
      <c r="BJ14" s="19">
        <v>94</v>
      </c>
      <c r="BK14" s="19">
        <v>5.7226103471518694</v>
      </c>
      <c r="BL14" s="19">
        <v>83.213428376637154</v>
      </c>
      <c r="BM14" s="19">
        <v>93</v>
      </c>
      <c r="BN14" s="19">
        <v>11.76080809826423</v>
      </c>
      <c r="BO14" s="19">
        <v>60.831299846095099</v>
      </c>
      <c r="BP14" s="19">
        <v>87</v>
      </c>
      <c r="BQ14" s="19">
        <v>43.018479335658533</v>
      </c>
      <c r="BR14" s="19">
        <v>77.57525876059475</v>
      </c>
      <c r="BS14" s="19">
        <v>79</v>
      </c>
      <c r="BT14" s="19">
        <v>1.8365923132814144</v>
      </c>
      <c r="BU14" s="19">
        <v>70.87599289955628</v>
      </c>
      <c r="BV14" s="19">
        <v>26</v>
      </c>
      <c r="BW14" s="19">
        <v>-63.316210558282314</v>
      </c>
      <c r="BX14" s="23"/>
      <c r="BY14" s="23"/>
    </row>
    <row r="15" spans="1:77" ht="30.75" customHeight="1" x14ac:dyDescent="0.25">
      <c r="A15" s="19">
        <v>11</v>
      </c>
      <c r="B15" s="24"/>
      <c r="C15" s="21" t="s">
        <v>19</v>
      </c>
      <c r="D15" s="19">
        <v>37.773748651115639</v>
      </c>
      <c r="E15" s="19">
        <v>44</v>
      </c>
      <c r="F15" s="19">
        <v>16.483011539021479</v>
      </c>
      <c r="G15" s="19">
        <v>37.427126931123269</v>
      </c>
      <c r="H15" s="19">
        <v>42</v>
      </c>
      <c r="I15" s="19">
        <v>12.218071339785551</v>
      </c>
      <c r="J15" s="19">
        <v>36.86755913938061</v>
      </c>
      <c r="K15" s="19">
        <v>41</v>
      </c>
      <c r="L15" s="19">
        <v>11.208881078881253</v>
      </c>
      <c r="M15" s="19">
        <v>36.716193979902521</v>
      </c>
      <c r="N15" s="19">
        <v>40</v>
      </c>
      <c r="O15" s="19">
        <v>8.9437538702811867</v>
      </c>
      <c r="P15" s="19">
        <v>35.126513569126161</v>
      </c>
      <c r="Q15" s="19">
        <v>39</v>
      </c>
      <c r="R15" s="19">
        <v>11.027244201879384</v>
      </c>
      <c r="S15" s="19">
        <v>37.13098214740608</v>
      </c>
      <c r="T15" s="19">
        <v>41</v>
      </c>
      <c r="U15" s="19">
        <v>10.419917892918447</v>
      </c>
      <c r="V15" s="22">
        <v>46.831589345892496</v>
      </c>
      <c r="W15" s="19">
        <v>48</v>
      </c>
      <c r="X15" s="19">
        <v>2.4949199256889685</v>
      </c>
      <c r="Y15" s="19">
        <v>61.595104168718052</v>
      </c>
      <c r="Z15" s="19">
        <v>62</v>
      </c>
      <c r="AA15" s="19">
        <v>0.65735067217822818</v>
      </c>
      <c r="AB15" s="19">
        <v>70.217519841221446</v>
      </c>
      <c r="AC15" s="19">
        <v>77</v>
      </c>
      <c r="AD15" s="19">
        <v>9.6592419870644228</v>
      </c>
      <c r="AE15" s="19">
        <v>74.170862808711121</v>
      </c>
      <c r="AF15" s="19">
        <v>78</v>
      </c>
      <c r="AG15" s="19">
        <v>5.1625895213924355</v>
      </c>
      <c r="AH15" s="19">
        <v>80.399292834599336</v>
      </c>
      <c r="AI15" s="19">
        <v>86</v>
      </c>
      <c r="AJ15" s="19">
        <v>6.9661149593972977</v>
      </c>
      <c r="AK15" s="19">
        <v>81.710080557034374</v>
      </c>
      <c r="AL15" s="19">
        <v>88</v>
      </c>
      <c r="AM15" s="19">
        <v>7.6978500083293957</v>
      </c>
      <c r="AN15" s="19">
        <v>79.641119990101316</v>
      </c>
      <c r="AO15" s="19">
        <v>84</v>
      </c>
      <c r="AP15" s="19">
        <v>5.4731525755042796</v>
      </c>
      <c r="AQ15" s="19">
        <v>76.865497414108418</v>
      </c>
      <c r="AR15" s="19">
        <v>79</v>
      </c>
      <c r="AS15" s="19">
        <v>2.7769319886035118</v>
      </c>
      <c r="AT15" s="19">
        <v>70.596482377577388</v>
      </c>
      <c r="AU15" s="19">
        <v>76</v>
      </c>
      <c r="AV15" s="19">
        <v>7.65408904302413</v>
      </c>
      <c r="AW15" s="19">
        <v>74.836978961555772</v>
      </c>
      <c r="AX15" s="19">
        <v>75</v>
      </c>
      <c r="AY15" s="19">
        <v>0.21783487348944539</v>
      </c>
      <c r="AZ15" s="19">
        <v>75.296846219002362</v>
      </c>
      <c r="BA15" s="19">
        <v>72</v>
      </c>
      <c r="BB15" s="19">
        <v>-4.3784652140853542</v>
      </c>
      <c r="BC15" s="19">
        <v>75.696869071068789</v>
      </c>
      <c r="BD15" s="19">
        <v>75</v>
      </c>
      <c r="BE15" s="19">
        <v>-0.9206048805195981</v>
      </c>
      <c r="BF15" s="19">
        <v>76.417263000989195</v>
      </c>
      <c r="BG15" s="19">
        <v>74</v>
      </c>
      <c r="BH15" s="19">
        <v>-3.1632420556045093</v>
      </c>
      <c r="BI15" s="19">
        <v>84.870466622648948</v>
      </c>
      <c r="BJ15" s="19">
        <v>79</v>
      </c>
      <c r="BK15" s="19">
        <v>-6.9169722475430895</v>
      </c>
      <c r="BL15" s="19">
        <v>77.19799981928989</v>
      </c>
      <c r="BM15" s="19">
        <v>73</v>
      </c>
      <c r="BN15" s="19">
        <v>-5.437964492754789</v>
      </c>
      <c r="BO15" s="19">
        <v>68.942139825574444</v>
      </c>
      <c r="BP15" s="19">
        <v>67</v>
      </c>
      <c r="BQ15" s="19">
        <v>-2.8170576522401425</v>
      </c>
      <c r="BR15" s="19">
        <v>61.243625337311641</v>
      </c>
      <c r="BS15" s="19">
        <v>60</v>
      </c>
      <c r="BT15" s="19">
        <v>-2.0306200530457232</v>
      </c>
      <c r="BU15" s="19">
        <v>53.156994674667203</v>
      </c>
      <c r="BV15" s="19">
        <v>51</v>
      </c>
      <c r="BW15" s="19">
        <v>-4.0577814601229747</v>
      </c>
      <c r="BX15" s="23"/>
      <c r="BY15" s="23"/>
    </row>
    <row r="16" spans="1:77" ht="30.75" customHeight="1" x14ac:dyDescent="0.25">
      <c r="A16" s="19">
        <v>12</v>
      </c>
      <c r="B16" s="24"/>
      <c r="C16" s="21" t="s">
        <v>20</v>
      </c>
      <c r="D16" s="19">
        <v>34.339771501014219</v>
      </c>
      <c r="E16" s="19">
        <v>42</v>
      </c>
      <c r="F16" s="19">
        <v>22.307162115972545</v>
      </c>
      <c r="G16" s="19">
        <v>34.815932028951877</v>
      </c>
      <c r="H16" s="19">
        <v>39</v>
      </c>
      <c r="I16" s="19">
        <v>12.017681926678792</v>
      </c>
      <c r="J16" s="19">
        <v>33.356363030868174</v>
      </c>
      <c r="K16" s="19">
        <v>37</v>
      </c>
      <c r="L16" s="19">
        <v>10.923364054288482</v>
      </c>
      <c r="M16" s="19">
        <v>33.134126274546176</v>
      </c>
      <c r="N16" s="19">
        <v>37</v>
      </c>
      <c r="O16" s="19">
        <v>11.667347717038218</v>
      </c>
      <c r="P16" s="19">
        <v>32.424474063808766</v>
      </c>
      <c r="Q16" s="19">
        <v>37</v>
      </c>
      <c r="R16" s="19">
        <v>14.111334318598246</v>
      </c>
      <c r="S16" s="19">
        <v>35.319714725581392</v>
      </c>
      <c r="T16" s="19">
        <v>39</v>
      </c>
      <c r="U16" s="19">
        <v>10.419917892918452</v>
      </c>
      <c r="V16" s="22">
        <v>42.240257057079511</v>
      </c>
      <c r="W16" s="19">
        <v>44</v>
      </c>
      <c r="X16" s="19">
        <v>4.1660327505643213</v>
      </c>
      <c r="Y16" s="19">
        <v>51.008445639719639</v>
      </c>
      <c r="Z16" s="19">
        <v>52</v>
      </c>
      <c r="AA16" s="19">
        <v>1.9439023241050302</v>
      </c>
      <c r="AB16" s="19">
        <v>56.714150640986553</v>
      </c>
      <c r="AC16" s="19">
        <v>61</v>
      </c>
      <c r="AD16" s="19">
        <v>7.5569312254076522</v>
      </c>
      <c r="AE16" s="19">
        <v>56.059373053095612</v>
      </c>
      <c r="AF16" s="19">
        <v>66</v>
      </c>
      <c r="AG16" s="19">
        <v>17.732319156493784</v>
      </c>
      <c r="AH16" s="19">
        <v>60.078592447832477</v>
      </c>
      <c r="AI16" s="19">
        <v>66</v>
      </c>
      <c r="AJ16" s="19">
        <v>9.8561023334712896</v>
      </c>
      <c r="AK16" s="19">
        <v>59.012835957858158</v>
      </c>
      <c r="AL16" s="19">
        <v>66</v>
      </c>
      <c r="AM16" s="19">
        <v>11.840075008649759</v>
      </c>
      <c r="AN16" s="19">
        <v>60.635852719736228</v>
      </c>
      <c r="AO16" s="19">
        <v>66</v>
      </c>
      <c r="AP16" s="19">
        <v>8.8464943423114555</v>
      </c>
      <c r="AQ16" s="19">
        <v>60.394319396799467</v>
      </c>
      <c r="AR16" s="19">
        <v>66</v>
      </c>
      <c r="AS16" s="19">
        <v>9.2818011018062716</v>
      </c>
      <c r="AT16" s="19">
        <v>54.3049864442903</v>
      </c>
      <c r="AU16" s="19">
        <v>64</v>
      </c>
      <c r="AV16" s="19">
        <v>17.852897478679044</v>
      </c>
      <c r="AW16" s="19">
        <v>56.127734221166826</v>
      </c>
      <c r="AX16" s="19">
        <v>60</v>
      </c>
      <c r="AY16" s="19">
        <v>6.8990238650554145</v>
      </c>
      <c r="AZ16" s="19">
        <v>57.4138452419893</v>
      </c>
      <c r="BA16" s="19">
        <v>58</v>
      </c>
      <c r="BB16" s="19">
        <v>1.0209292820227602</v>
      </c>
      <c r="BC16" s="19">
        <v>56.520328906398028</v>
      </c>
      <c r="BD16" s="19">
        <v>56</v>
      </c>
      <c r="BE16" s="19">
        <v>-0.92060488051959533</v>
      </c>
      <c r="BF16" s="19">
        <v>58.553487234524184</v>
      </c>
      <c r="BG16" s="19">
        <v>57</v>
      </c>
      <c r="BH16" s="19">
        <v>-2.6531079665708104</v>
      </c>
      <c r="BI16" s="19">
        <v>66.68393806065275</v>
      </c>
      <c r="BJ16" s="19">
        <v>64</v>
      </c>
      <c r="BK16" s="19">
        <v>-4.0248643657061152</v>
      </c>
      <c r="BL16" s="19">
        <v>61.156856999697183</v>
      </c>
      <c r="BM16" s="19">
        <v>60</v>
      </c>
      <c r="BN16" s="19">
        <v>-1.8916227164893569</v>
      </c>
      <c r="BO16" s="19">
        <v>57.789734853790343</v>
      </c>
      <c r="BP16" s="19">
        <v>56</v>
      </c>
      <c r="BQ16" s="19">
        <v>-3.0969770986463638</v>
      </c>
      <c r="BR16" s="19">
        <v>53.077808625670087</v>
      </c>
      <c r="BS16" s="19">
        <v>53</v>
      </c>
      <c r="BT16" s="19">
        <v>-0.14659351560429099</v>
      </c>
      <c r="BU16" s="19">
        <v>45.860936582065825</v>
      </c>
      <c r="BV16" s="19">
        <v>46</v>
      </c>
      <c r="BW16" s="19">
        <v>0.30322847350779153</v>
      </c>
      <c r="BX16" s="23"/>
      <c r="BY16" s="23"/>
    </row>
    <row r="17" spans="1:77" ht="30.75" customHeight="1" x14ac:dyDescent="0.25">
      <c r="A17" s="19">
        <v>13</v>
      </c>
      <c r="B17" s="24"/>
      <c r="C17" s="21" t="s">
        <v>21</v>
      </c>
      <c r="D17" s="19">
        <v>133.92510885395546</v>
      </c>
      <c r="E17" s="19">
        <v>185</v>
      </c>
      <c r="F17" s="19">
        <v>38.136904709736989</v>
      </c>
      <c r="G17" s="19">
        <v>127.94855020639817</v>
      </c>
      <c r="H17" s="19">
        <v>177</v>
      </c>
      <c r="I17" s="19">
        <v>38.336854707986348</v>
      </c>
      <c r="J17" s="19">
        <v>129.03645698783214</v>
      </c>
      <c r="K17" s="19">
        <v>172</v>
      </c>
      <c r="L17" s="19">
        <v>33.295662338450001</v>
      </c>
      <c r="M17" s="19">
        <v>128.0589204664893</v>
      </c>
      <c r="N17" s="19">
        <v>167</v>
      </c>
      <c r="O17" s="19">
        <v>30.408720760457197</v>
      </c>
      <c r="P17" s="19">
        <v>131.49925592544668</v>
      </c>
      <c r="Q17" s="19">
        <v>167</v>
      </c>
      <c r="R17" s="19">
        <v>26.996916313108589</v>
      </c>
      <c r="S17" s="19">
        <v>134.93942292593917</v>
      </c>
      <c r="T17" s="19">
        <v>171</v>
      </c>
      <c r="U17" s="19">
        <v>26.723529930799021</v>
      </c>
      <c r="V17" s="22">
        <v>164.36969593950505</v>
      </c>
      <c r="W17" s="19">
        <v>181</v>
      </c>
      <c r="X17" s="19">
        <v>10.117621721838313</v>
      </c>
      <c r="Y17" s="19">
        <v>215.5828645905132</v>
      </c>
      <c r="Z17" s="19">
        <v>227</v>
      </c>
      <c r="AA17" s="19">
        <v>5.2959382607578629</v>
      </c>
      <c r="AB17" s="19">
        <v>224.15592872389925</v>
      </c>
      <c r="AC17" s="19">
        <v>258</v>
      </c>
      <c r="AD17" s="19">
        <v>15.098450203290264</v>
      </c>
      <c r="AE17" s="19">
        <v>232.86201114362791</v>
      </c>
      <c r="AF17" s="19">
        <v>269</v>
      </c>
      <c r="AG17" s="19">
        <v>15.519057264382377</v>
      </c>
      <c r="AH17" s="19">
        <v>250.03296562847927</v>
      </c>
      <c r="AI17" s="19">
        <v>280</v>
      </c>
      <c r="AJ17" s="19">
        <v>11.985233345609455</v>
      </c>
      <c r="AK17" s="19">
        <v>246.03813145507016</v>
      </c>
      <c r="AL17" s="19">
        <v>267</v>
      </c>
      <c r="AM17" s="19">
        <v>8.5197641605231258</v>
      </c>
      <c r="AN17" s="19">
        <v>238.92335997030395</v>
      </c>
      <c r="AO17" s="19">
        <v>269</v>
      </c>
      <c r="AP17" s="19">
        <v>12.5884049317883</v>
      </c>
      <c r="AQ17" s="19">
        <v>233.3416885785434</v>
      </c>
      <c r="AR17" s="19">
        <v>256</v>
      </c>
      <c r="AS17" s="19">
        <v>9.710357184558454</v>
      </c>
      <c r="AT17" s="19">
        <v>221.7453613141854</v>
      </c>
      <c r="AU17" s="19">
        <v>243</v>
      </c>
      <c r="AV17" s="19">
        <v>9.5851559463737495</v>
      </c>
      <c r="AW17" s="19">
        <v>215.15631451447283</v>
      </c>
      <c r="AX17" s="19">
        <v>250</v>
      </c>
      <c r="AY17" s="19">
        <v>16.194591157668935</v>
      </c>
      <c r="AZ17" s="19">
        <v>232.47901270116981</v>
      </c>
      <c r="BA17" s="19">
        <v>254</v>
      </c>
      <c r="BB17" s="19">
        <v>9.2571742493131737</v>
      </c>
      <c r="BC17" s="19">
        <v>237.18352308934888</v>
      </c>
      <c r="BD17" s="19">
        <v>244</v>
      </c>
      <c r="BE17" s="19">
        <v>2.8739251453328398</v>
      </c>
      <c r="BF17" s="19">
        <v>230.24422098999341</v>
      </c>
      <c r="BG17" s="19">
        <v>240</v>
      </c>
      <c r="BH17" s="19">
        <v>4.2371439196428673</v>
      </c>
      <c r="BI17" s="19">
        <v>247.53886098272611</v>
      </c>
      <c r="BJ17" s="19">
        <v>258</v>
      </c>
      <c r="BK17" s="19">
        <v>4.226059284487012</v>
      </c>
      <c r="BL17" s="19">
        <v>235.60428516276784</v>
      </c>
      <c r="BM17" s="19">
        <v>248</v>
      </c>
      <c r="BN17" s="19">
        <v>5.2612433719821992</v>
      </c>
      <c r="BO17" s="19">
        <v>223.04809943568202</v>
      </c>
      <c r="BP17" s="19">
        <v>230</v>
      </c>
      <c r="BQ17" s="19">
        <v>3.1167719348008278</v>
      </c>
      <c r="BR17" s="19">
        <v>203.12469070208363</v>
      </c>
      <c r="BS17" s="19">
        <v>208</v>
      </c>
      <c r="BT17" s="19">
        <v>2.4001559244547144</v>
      </c>
      <c r="BU17" s="19">
        <v>176.14768823566192</v>
      </c>
      <c r="BV17" s="19">
        <v>182</v>
      </c>
      <c r="BW17" s="19">
        <v>3.3223891967906365</v>
      </c>
      <c r="BX17" s="23"/>
      <c r="BY17" s="23"/>
    </row>
    <row r="18" spans="1:77" ht="30.75" customHeight="1" x14ac:dyDescent="0.25">
      <c r="A18" s="19">
        <v>14</v>
      </c>
      <c r="B18" s="24"/>
      <c r="C18" s="25" t="s">
        <v>22</v>
      </c>
      <c r="D18" s="19">
        <v>44.641702951318486</v>
      </c>
      <c r="E18" s="19">
        <v>58</v>
      </c>
      <c r="F18" s="19">
        <v>29.923359024293177</v>
      </c>
      <c r="G18" s="19">
        <v>43.51991503618985</v>
      </c>
      <c r="H18" s="19">
        <v>55</v>
      </c>
      <c r="I18" s="19">
        <v>26.378923199329908</v>
      </c>
      <c r="J18" s="19">
        <v>42.134353302149272</v>
      </c>
      <c r="K18" s="19">
        <v>53</v>
      </c>
      <c r="L18" s="19">
        <v>25.788094147149216</v>
      </c>
      <c r="M18" s="19">
        <v>42.984812464276125</v>
      </c>
      <c r="N18" s="19">
        <v>52</v>
      </c>
      <c r="O18" s="19">
        <v>20.972960026791391</v>
      </c>
      <c r="P18" s="19">
        <v>43.23263208507835</v>
      </c>
      <c r="Q18" s="19">
        <v>53</v>
      </c>
      <c r="R18" s="19">
        <v>22.592582139575157</v>
      </c>
      <c r="S18" s="19">
        <v>46.18731925652952</v>
      </c>
      <c r="T18" s="19">
        <v>55</v>
      </c>
      <c r="U18" s="19">
        <v>19.080303610010073</v>
      </c>
      <c r="V18" s="22">
        <v>57.850786839043678</v>
      </c>
      <c r="W18" s="19">
        <v>65</v>
      </c>
      <c r="X18" s="19">
        <v>12.358022339172914</v>
      </c>
      <c r="Y18" s="19">
        <v>77.956303713533785</v>
      </c>
      <c r="Z18" s="19">
        <v>78</v>
      </c>
      <c r="AA18" s="19">
        <v>5.6052281066051791E-2</v>
      </c>
      <c r="AB18" s="19">
        <v>81.020215201409357</v>
      </c>
      <c r="AC18" s="19">
        <v>91</v>
      </c>
      <c r="AD18" s="19">
        <v>12.317647853417506</v>
      </c>
      <c r="AE18" s="19">
        <v>80.208026060582952</v>
      </c>
      <c r="AF18" s="19">
        <v>94</v>
      </c>
      <c r="AG18" s="19">
        <v>17.195254161970841</v>
      </c>
      <c r="AH18" s="19">
        <v>78.632275409663094</v>
      </c>
      <c r="AI18" s="19">
        <v>90</v>
      </c>
      <c r="AJ18" s="19">
        <v>14.456817548662631</v>
      </c>
      <c r="AK18" s="19">
        <v>74.446962285297985</v>
      </c>
      <c r="AL18" s="19">
        <v>87</v>
      </c>
      <c r="AM18" s="19">
        <v>16.861719174780927</v>
      </c>
      <c r="AN18" s="19">
        <v>74.211043627139858</v>
      </c>
      <c r="AO18" s="19">
        <v>83</v>
      </c>
      <c r="AP18" s="19">
        <v>11.843191987729865</v>
      </c>
      <c r="AQ18" s="19">
        <v>68.629908405453946</v>
      </c>
      <c r="AR18" s="19">
        <v>80</v>
      </c>
      <c r="AS18" s="19">
        <v>16.567254508593347</v>
      </c>
      <c r="AT18" s="19">
        <v>64.260900625743517</v>
      </c>
      <c r="AU18" s="19">
        <v>72</v>
      </c>
      <c r="AV18" s="19">
        <v>12.043247602969522</v>
      </c>
      <c r="AW18" s="19">
        <v>69.224205539439083</v>
      </c>
      <c r="AX18" s="19">
        <v>75</v>
      </c>
      <c r="AY18" s="19">
        <v>8.3436052686372477</v>
      </c>
      <c r="AZ18" s="19">
        <v>70.59079333031471</v>
      </c>
      <c r="BA18" s="19">
        <v>72</v>
      </c>
      <c r="BB18" s="19">
        <v>1.9963037716422942</v>
      </c>
      <c r="BC18" s="19">
        <v>74.687577483454547</v>
      </c>
      <c r="BD18" s="19">
        <v>77</v>
      </c>
      <c r="BE18" s="19">
        <v>3.0961273540539209</v>
      </c>
      <c r="BF18" s="19">
        <v>84.356718897195861</v>
      </c>
      <c r="BG18" s="19">
        <v>77</v>
      </c>
      <c r="BH18" s="19">
        <v>-8.7209637754656786</v>
      </c>
      <c r="BI18" s="19">
        <v>85.880829320537629</v>
      </c>
      <c r="BJ18" s="19">
        <v>88</v>
      </c>
      <c r="BK18" s="19">
        <v>2.4675712801431815</v>
      </c>
      <c r="BL18" s="19">
        <v>83.213428376637154</v>
      </c>
      <c r="BM18" s="19">
        <v>86</v>
      </c>
      <c r="BN18" s="19">
        <v>3.3487042629110073</v>
      </c>
      <c r="BO18" s="19">
        <v>81.108399794793471</v>
      </c>
      <c r="BP18" s="19">
        <v>80</v>
      </c>
      <c r="BQ18" s="19">
        <v>-1.3665659754079149</v>
      </c>
      <c r="BR18" s="19">
        <v>74.51307749372917</v>
      </c>
      <c r="BS18" s="19">
        <v>73</v>
      </c>
      <c r="BT18" s="19">
        <v>-2.0306200530457317</v>
      </c>
      <c r="BU18" s="19">
        <v>60.453052767268588</v>
      </c>
      <c r="BV18" s="19">
        <v>62</v>
      </c>
      <c r="BW18" s="19">
        <v>2.5589232667650887</v>
      </c>
      <c r="BX18" s="23"/>
      <c r="BY18" s="23"/>
    </row>
    <row r="19" spans="1:77" ht="30.75" customHeight="1" x14ac:dyDescent="0.25">
      <c r="A19" s="19">
        <v>15</v>
      </c>
      <c r="B19" s="24"/>
      <c r="C19" s="21" t="s">
        <v>23</v>
      </c>
      <c r="D19" s="19">
        <v>72.972014439655212</v>
      </c>
      <c r="E19" s="19">
        <v>91</v>
      </c>
      <c r="F19" s="19">
        <v>24.705341765305349</v>
      </c>
      <c r="G19" s="19">
        <v>74.854253862246537</v>
      </c>
      <c r="H19" s="19">
        <v>85</v>
      </c>
      <c r="I19" s="19">
        <v>13.554000760497283</v>
      </c>
      <c r="J19" s="19">
        <v>72.857319251633115</v>
      </c>
      <c r="K19" s="19">
        <v>83</v>
      </c>
      <c r="L19" s="19">
        <v>13.921292812512498</v>
      </c>
      <c r="M19" s="19">
        <v>72.536871033465957</v>
      </c>
      <c r="N19" s="19">
        <v>85</v>
      </c>
      <c r="O19" s="19">
        <v>17.181784641336399</v>
      </c>
      <c r="P19" s="19">
        <v>72.955066643569722</v>
      </c>
      <c r="Q19" s="19">
        <v>83</v>
      </c>
      <c r="R19" s="19">
        <v>13.76865763896282</v>
      </c>
      <c r="S19" s="19">
        <v>75.1675980057245</v>
      </c>
      <c r="T19" s="19">
        <v>85</v>
      </c>
      <c r="U19" s="19">
        <v>13.080638806000824</v>
      </c>
      <c r="V19" s="22">
        <v>91.826645776259795</v>
      </c>
      <c r="W19" s="19">
        <v>97</v>
      </c>
      <c r="X19" s="19">
        <v>5.6338268484131939</v>
      </c>
      <c r="Y19" s="19">
        <v>112.60354980843769</v>
      </c>
      <c r="Z19" s="19">
        <v>123</v>
      </c>
      <c r="AA19" s="19">
        <v>9.2327908038857185</v>
      </c>
      <c r="AB19" s="19">
        <v>114.3285258953221</v>
      </c>
      <c r="AC19" s="19">
        <v>133</v>
      </c>
      <c r="AD19" s="19">
        <v>16.331422065017513</v>
      </c>
      <c r="AE19" s="19">
        <v>116.43100557181396</v>
      </c>
      <c r="AF19" s="19">
        <v>138</v>
      </c>
      <c r="AG19" s="19">
        <v>18.525129386503853</v>
      </c>
      <c r="AH19" s="19">
        <v>124.57472845800558</v>
      </c>
      <c r="AI19" s="19">
        <v>143</v>
      </c>
      <c r="AJ19" s="19">
        <v>14.790537190057467</v>
      </c>
      <c r="AK19" s="19">
        <v>126.19667997141975</v>
      </c>
      <c r="AL19" s="19">
        <v>136</v>
      </c>
      <c r="AM19" s="19">
        <v>7.7682867970856604</v>
      </c>
      <c r="AN19" s="19">
        <v>123.08173089379294</v>
      </c>
      <c r="AO19" s="19">
        <v>133</v>
      </c>
      <c r="AP19" s="19">
        <v>8.0582788641195862</v>
      </c>
      <c r="AQ19" s="19">
        <v>118.95850790278683</v>
      </c>
      <c r="AR19" s="19">
        <v>126</v>
      </c>
      <c r="AS19" s="19">
        <v>5.9192841448276141</v>
      </c>
      <c r="AT19" s="19">
        <v>111.32522221079512</v>
      </c>
      <c r="AU19" s="19">
        <v>122</v>
      </c>
      <c r="AV19" s="19">
        <v>9.5888223506009389</v>
      </c>
      <c r="AW19" s="19">
        <v>115.99731739041144</v>
      </c>
      <c r="AX19" s="19">
        <v>122</v>
      </c>
      <c r="AY19" s="19">
        <v>5.1748460607803279</v>
      </c>
      <c r="AZ19" s="19">
        <v>117.65132221719119</v>
      </c>
      <c r="BA19" s="19">
        <v>123</v>
      </c>
      <c r="BB19" s="19">
        <v>4.5462113659333436</v>
      </c>
      <c r="BC19" s="19">
        <v>116.06853257563881</v>
      </c>
      <c r="BD19" s="19">
        <v>125</v>
      </c>
      <c r="BE19" s="19">
        <v>7.6949946950873915</v>
      </c>
      <c r="BF19" s="19">
        <v>116.11454248202253</v>
      </c>
      <c r="BG19" s="19">
        <v>117</v>
      </c>
      <c r="BH19" s="19">
        <v>0.76257245565477949</v>
      </c>
      <c r="BI19" s="19">
        <v>121.24352374664136</v>
      </c>
      <c r="BJ19" s="19">
        <v>125</v>
      </c>
      <c r="BK19" s="19">
        <v>3.0982902321516388</v>
      </c>
      <c r="BL19" s="19">
        <v>114.29314258959802</v>
      </c>
      <c r="BM19" s="19">
        <v>116</v>
      </c>
      <c r="BN19" s="19">
        <v>1.493403166392</v>
      </c>
      <c r="BO19" s="19">
        <v>108.48248472553625</v>
      </c>
      <c r="BP19" s="19">
        <v>109</v>
      </c>
      <c r="BQ19" s="19">
        <v>0.47704961383681016</v>
      </c>
      <c r="BR19" s="19">
        <v>97.989800539698621</v>
      </c>
      <c r="BS19" s="19">
        <v>102</v>
      </c>
      <c r="BT19" s="19">
        <v>4.0924661936389253</v>
      </c>
      <c r="BU19" s="19">
        <v>85.468109084759035</v>
      </c>
      <c r="BV19" s="19">
        <v>91</v>
      </c>
      <c r="BW19" s="19">
        <v>6.4724620381562072</v>
      </c>
      <c r="BX19" s="23"/>
      <c r="BY19" s="23"/>
    </row>
    <row r="20" spans="1:77" ht="30.75" customHeight="1" x14ac:dyDescent="0.25">
      <c r="A20" s="19">
        <v>16</v>
      </c>
      <c r="B20" s="24"/>
      <c r="C20" s="21" t="s">
        <v>24</v>
      </c>
      <c r="D20" s="19">
        <v>24.037840050709953</v>
      </c>
      <c r="E20" s="19">
        <v>27</v>
      </c>
      <c r="F20" s="19">
        <v>12.322903984056422</v>
      </c>
      <c r="G20" s="19">
        <v>23.50075411954252</v>
      </c>
      <c r="H20" s="19">
        <v>27</v>
      </c>
      <c r="I20" s="19">
        <v>14.889930181209001</v>
      </c>
      <c r="J20" s="19">
        <v>23.700573732458967</v>
      </c>
      <c r="K20" s="19">
        <v>27</v>
      </c>
      <c r="L20" s="19">
        <v>13.92129281251249</v>
      </c>
      <c r="M20" s="19">
        <v>24.178957011155319</v>
      </c>
      <c r="N20" s="19">
        <v>27</v>
      </c>
      <c r="O20" s="19">
        <v>11.667347717038213</v>
      </c>
      <c r="P20" s="19">
        <v>24.318355547856573</v>
      </c>
      <c r="Q20" s="19">
        <v>27</v>
      </c>
      <c r="R20" s="19">
        <v>11.027244201879382</v>
      </c>
      <c r="S20" s="19">
        <v>33.508447303756711</v>
      </c>
      <c r="T20" s="19">
        <v>27</v>
      </c>
      <c r="U20" s="19">
        <v>-19.423303159221685</v>
      </c>
      <c r="V20" s="22">
        <v>24.793194359590146</v>
      </c>
      <c r="W20" s="19">
        <v>26</v>
      </c>
      <c r="X20" s="19">
        <v>4.8674875165613942</v>
      </c>
      <c r="Y20" s="19">
        <v>28.87270507908659</v>
      </c>
      <c r="Z20" s="19">
        <v>30</v>
      </c>
      <c r="AA20" s="19">
        <v>3.9043619841839674</v>
      </c>
      <c r="AB20" s="19">
        <v>27.906963013818782</v>
      </c>
      <c r="AC20" s="19">
        <v>31</v>
      </c>
      <c r="AD20" s="19">
        <v>11.083387986896421</v>
      </c>
      <c r="AE20" s="19">
        <v>28.460912473110078</v>
      </c>
      <c r="AF20" s="19">
        <v>34</v>
      </c>
      <c r="AG20" s="19">
        <v>19.462086931061194</v>
      </c>
      <c r="AH20" s="19">
        <v>30.922804936384363</v>
      </c>
      <c r="AI20" s="19">
        <v>35</v>
      </c>
      <c r="AJ20" s="19">
        <v>13.185075131455267</v>
      </c>
      <c r="AK20" s="19">
        <v>31.776142438846701</v>
      </c>
      <c r="AL20" s="19">
        <v>35</v>
      </c>
      <c r="AM20" s="19">
        <v>10.145528417609608</v>
      </c>
      <c r="AN20" s="19">
        <v>31.675445450608478</v>
      </c>
      <c r="AO20" s="19">
        <v>35</v>
      </c>
      <c r="AP20" s="19">
        <v>10.49568365052829</v>
      </c>
      <c r="AQ20" s="19">
        <v>32.027290589211837</v>
      </c>
      <c r="AR20" s="19">
        <v>34</v>
      </c>
      <c r="AS20" s="19">
        <v>6.1594639274689555</v>
      </c>
      <c r="AT20" s="19">
        <v>31.677908759169341</v>
      </c>
      <c r="AU20" s="19">
        <v>34</v>
      </c>
      <c r="AV20" s="19">
        <v>7.330317346654132</v>
      </c>
      <c r="AW20" s="19">
        <v>33.676640532700098</v>
      </c>
      <c r="AX20" s="19">
        <v>35</v>
      </c>
      <c r="AY20" s="19">
        <v>3.9296065354705338</v>
      </c>
      <c r="AZ20" s="19">
        <v>32.942370220813537</v>
      </c>
      <c r="BA20" s="19">
        <v>34</v>
      </c>
      <c r="BB20" s="19">
        <v>3.2105454832094482</v>
      </c>
      <c r="BC20" s="19">
        <v>34.315913978884517</v>
      </c>
      <c r="BD20" s="19">
        <v>34</v>
      </c>
      <c r="BE20" s="19">
        <v>-0.92060488051959455</v>
      </c>
      <c r="BF20" s="19">
        <v>31.757823584826678</v>
      </c>
      <c r="BG20" s="19">
        <v>33</v>
      </c>
      <c r="BH20" s="19">
        <v>3.9114028448939804</v>
      </c>
      <c r="BI20" s="19">
        <v>30.31088093666034</v>
      </c>
      <c r="BJ20" s="19">
        <v>31</v>
      </c>
      <c r="BK20" s="19">
        <v>2.2735039102944254</v>
      </c>
      <c r="BL20" s="19">
        <v>30.077142786736321</v>
      </c>
      <c r="BM20" s="19">
        <v>30</v>
      </c>
      <c r="BN20" s="19">
        <v>-0.25648309509751666</v>
      </c>
      <c r="BO20" s="19">
        <v>30.41564992304755</v>
      </c>
      <c r="BP20" s="19">
        <v>30</v>
      </c>
      <c r="BQ20" s="19">
        <v>-1.3665659754079089</v>
      </c>
      <c r="BR20" s="19">
        <v>29.601085579700626</v>
      </c>
      <c r="BS20" s="19">
        <v>29</v>
      </c>
      <c r="BT20" s="19">
        <v>-2.0306200530457224</v>
      </c>
      <c r="BU20" s="19">
        <v>30.226526383634294</v>
      </c>
      <c r="BV20" s="19">
        <v>28</v>
      </c>
      <c r="BW20" s="19">
        <v>-7.3661338235670168</v>
      </c>
      <c r="BX20" s="23"/>
      <c r="BY20" s="23"/>
    </row>
    <row r="21" spans="1:77" ht="30.75" customHeight="1" x14ac:dyDescent="0.25">
      <c r="A21" s="19">
        <v>17</v>
      </c>
      <c r="B21" s="24"/>
      <c r="C21" s="21" t="s">
        <v>25</v>
      </c>
      <c r="D21" s="19">
        <v>84.132440177484838</v>
      </c>
      <c r="E21" s="19">
        <v>117</v>
      </c>
      <c r="F21" s="19">
        <v>39.066452551688897</v>
      </c>
      <c r="G21" s="19">
        <v>83.558236869484517</v>
      </c>
      <c r="H21" s="19">
        <v>114</v>
      </c>
      <c r="I21" s="19">
        <v>36.431792090185688</v>
      </c>
      <c r="J21" s="19">
        <v>84.268706604298544</v>
      </c>
      <c r="K21" s="19">
        <v>112</v>
      </c>
      <c r="L21" s="19">
        <v>32.908174947931244</v>
      </c>
      <c r="M21" s="19">
        <v>88.656175707569503</v>
      </c>
      <c r="N21" s="19">
        <v>110</v>
      </c>
      <c r="O21" s="19">
        <v>24.074830796709126</v>
      </c>
      <c r="P21" s="19">
        <v>87.365944005262506</v>
      </c>
      <c r="Q21" s="19">
        <v>108</v>
      </c>
      <c r="R21" s="19">
        <v>23.617962616525492</v>
      </c>
      <c r="S21" s="19">
        <v>88.752103669409664</v>
      </c>
      <c r="T21" s="19">
        <v>107</v>
      </c>
      <c r="U21" s="19">
        <v>20.560522597370127</v>
      </c>
      <c r="V21" s="22">
        <v>100.09104389612318</v>
      </c>
      <c r="W21" s="19">
        <v>115</v>
      </c>
      <c r="X21" s="19">
        <v>14.895394756147892</v>
      </c>
      <c r="Y21" s="19">
        <v>140.51383138488808</v>
      </c>
      <c r="Z21" s="19">
        <v>134</v>
      </c>
      <c r="AA21" s="19">
        <v>-4.6357225624612957</v>
      </c>
      <c r="AB21" s="19">
        <v>127.831895095557</v>
      </c>
      <c r="AC21" s="19">
        <v>145</v>
      </c>
      <c r="AD21" s="19">
        <v>13.430220127464654</v>
      </c>
      <c r="AE21" s="19">
        <v>135.40494722055402</v>
      </c>
      <c r="AF21" s="19">
        <v>154</v>
      </c>
      <c r="AG21" s="19">
        <v>13.73291977962775</v>
      </c>
      <c r="AH21" s="19">
        <v>140.47788528243183</v>
      </c>
      <c r="AI21" s="19">
        <v>162</v>
      </c>
      <c r="AJ21" s="19">
        <v>15.320642586765739</v>
      </c>
      <c r="AK21" s="19">
        <v>142.53869608282662</v>
      </c>
      <c r="AL21" s="19">
        <v>165</v>
      </c>
      <c r="AM21" s="19">
        <v>15.758039419780809</v>
      </c>
      <c r="AN21" s="19">
        <v>146.61206179995924</v>
      </c>
      <c r="AO21" s="19">
        <v>159</v>
      </c>
      <c r="AP21" s="19">
        <v>8.4494672866296252</v>
      </c>
      <c r="AQ21" s="19">
        <v>137.25981681090789</v>
      </c>
      <c r="AR21" s="19">
        <v>153</v>
      </c>
      <c r="AS21" s="19">
        <v>11.467437123842389</v>
      </c>
      <c r="AT21" s="19">
        <v>132.1421336811064</v>
      </c>
      <c r="AU21" s="19">
        <v>156</v>
      </c>
      <c r="AV21" s="19">
        <v>18.054700385320615</v>
      </c>
      <c r="AW21" s="19">
        <v>146.86757121205318</v>
      </c>
      <c r="AX21" s="19">
        <v>155</v>
      </c>
      <c r="AY21" s="19">
        <v>5.5372528604050384</v>
      </c>
      <c r="AZ21" s="19">
        <v>142.12279723836696</v>
      </c>
      <c r="BA21" s="19">
        <v>156</v>
      </c>
      <c r="BB21" s="19">
        <v>9.764234191336902</v>
      </c>
      <c r="BC21" s="19">
        <v>147.35657179168058</v>
      </c>
      <c r="BD21" s="19">
        <v>136</v>
      </c>
      <c r="BE21" s="19">
        <v>-7.706864820210038</v>
      </c>
      <c r="BF21" s="19">
        <v>141.91777414469422</v>
      </c>
      <c r="BG21" s="19">
        <v>143</v>
      </c>
      <c r="BH21" s="19">
        <v>0.76257245565476595</v>
      </c>
      <c r="BI21" s="19">
        <v>131.34715072552814</v>
      </c>
      <c r="BJ21" s="19">
        <v>146</v>
      </c>
      <c r="BK21" s="19">
        <v>11.155818145679799</v>
      </c>
      <c r="BL21" s="19">
        <v>130.33428540919073</v>
      </c>
      <c r="BM21" s="19">
        <v>138</v>
      </c>
      <c r="BN21" s="19">
        <v>5.8815794836657105</v>
      </c>
      <c r="BO21" s="19">
        <v>131.80114966653937</v>
      </c>
      <c r="BP21" s="19">
        <v>136</v>
      </c>
      <c r="BQ21" s="19">
        <v>3.1857463641886552</v>
      </c>
      <c r="BR21" s="19">
        <v>123.50797776357848</v>
      </c>
      <c r="BS21" s="19">
        <v>124</v>
      </c>
      <c r="BT21" s="19">
        <v>0.39837283820107422</v>
      </c>
      <c r="BU21" s="19">
        <v>108.39857737579194</v>
      </c>
      <c r="BV21" s="19">
        <v>121</v>
      </c>
      <c r="BW21" s="19">
        <v>11.625081185818461</v>
      </c>
      <c r="BX21" s="23"/>
      <c r="BY21" s="23"/>
    </row>
    <row r="22" spans="1:77" ht="30.75" customHeight="1" x14ac:dyDescent="0.25">
      <c r="A22" s="19">
        <v>18</v>
      </c>
      <c r="B22" s="24"/>
      <c r="C22" s="21" t="s">
        <v>26</v>
      </c>
      <c r="D22" s="19">
        <v>88.424911615111611</v>
      </c>
      <c r="E22" s="19">
        <v>101</v>
      </c>
      <c r="F22" s="19">
        <v>14.221205489720088</v>
      </c>
      <c r="G22" s="19">
        <v>86.169431771655908</v>
      </c>
      <c r="H22" s="19">
        <v>104</v>
      </c>
      <c r="I22" s="19">
        <v>20.692451907532689</v>
      </c>
      <c r="J22" s="19">
        <v>93.046696875579642</v>
      </c>
      <c r="K22" s="19">
        <v>100</v>
      </c>
      <c r="L22" s="19">
        <v>7.4729177476532991</v>
      </c>
      <c r="M22" s="19">
        <v>94.924794191943107</v>
      </c>
      <c r="N22" s="19">
        <v>99</v>
      </c>
      <c r="O22" s="19">
        <v>4.2930889055356865</v>
      </c>
      <c r="P22" s="19">
        <v>79.259825489310316</v>
      </c>
      <c r="Q22" s="19">
        <v>100</v>
      </c>
      <c r="R22" s="19">
        <v>26.167322956681112</v>
      </c>
      <c r="S22" s="19">
        <v>95.997173356708402</v>
      </c>
      <c r="T22" s="19">
        <v>104</v>
      </c>
      <c r="U22" s="19">
        <v>8.3365232156935694</v>
      </c>
      <c r="V22" s="22">
        <v>106.51890910046137</v>
      </c>
      <c r="W22" s="19">
        <v>106</v>
      </c>
      <c r="X22" s="19">
        <v>-0.48715209801104126</v>
      </c>
      <c r="Y22" s="19">
        <v>110.67870280316525</v>
      </c>
      <c r="Z22" s="19">
        <v>150</v>
      </c>
      <c r="AA22" s="19">
        <v>35.527428675022577</v>
      </c>
      <c r="AB22" s="19">
        <v>136.83414122904693</v>
      </c>
      <c r="AC22" s="19">
        <v>159</v>
      </c>
      <c r="AD22" s="19">
        <v>16.199070328398228</v>
      </c>
      <c r="AE22" s="19">
        <v>137.12985100680311</v>
      </c>
      <c r="AF22" s="19">
        <v>166</v>
      </c>
      <c r="AG22" s="19">
        <v>21.053146912384978</v>
      </c>
      <c r="AH22" s="19">
        <v>141.36139399489994</v>
      </c>
      <c r="AI22" s="19">
        <v>154</v>
      </c>
      <c r="AJ22" s="19">
        <v>8.9406348140256995</v>
      </c>
      <c r="AK22" s="19">
        <v>143.44658586679367</v>
      </c>
      <c r="AL22" s="19">
        <v>141</v>
      </c>
      <c r="AM22" s="19">
        <v>-1.7055727412471144</v>
      </c>
      <c r="AN22" s="19">
        <v>131.2268454382351</v>
      </c>
      <c r="AO22" s="19">
        <v>153</v>
      </c>
      <c r="AP22" s="19">
        <v>16.591997231247113</v>
      </c>
      <c r="AQ22" s="19">
        <v>138.17488225631394</v>
      </c>
      <c r="AR22" s="19">
        <v>135</v>
      </c>
      <c r="AS22" s="19">
        <v>-2.2977274917626054</v>
      </c>
      <c r="AT22" s="19">
        <v>125.80655192927253</v>
      </c>
      <c r="AU22" s="19">
        <v>129</v>
      </c>
      <c r="AV22" s="19">
        <v>2.5383797757391857</v>
      </c>
      <c r="AW22" s="19">
        <v>135.64202436781983</v>
      </c>
      <c r="AX22" s="19">
        <v>141</v>
      </c>
      <c r="AY22" s="19">
        <v>3.9500852756745761</v>
      </c>
      <c r="AZ22" s="19">
        <v>124.2397962613539</v>
      </c>
      <c r="BA22" s="19">
        <v>139</v>
      </c>
      <c r="BB22" s="19">
        <v>11.880415279815953</v>
      </c>
      <c r="BC22" s="19">
        <v>154.42161290498032</v>
      </c>
      <c r="BD22" s="19">
        <v>146</v>
      </c>
      <c r="BE22" s="19">
        <v>-5.4536491016722906</v>
      </c>
      <c r="BF22" s="19">
        <v>140.92534215766838</v>
      </c>
      <c r="BG22" s="19">
        <v>141</v>
      </c>
      <c r="BH22" s="19">
        <v>5.2976874981144416E-2</v>
      </c>
      <c r="BI22" s="19">
        <v>147.51295389174697</v>
      </c>
      <c r="BJ22" s="19">
        <v>150</v>
      </c>
      <c r="BK22" s="19">
        <v>1.6859848865057339</v>
      </c>
      <c r="BL22" s="19">
        <v>144.37028537633435</v>
      </c>
      <c r="BM22" s="19">
        <v>154</v>
      </c>
      <c r="BN22" s="19">
        <v>6.6701500232984809</v>
      </c>
      <c r="BO22" s="19">
        <v>141.93969964088856</v>
      </c>
      <c r="BP22" s="19">
        <v>139</v>
      </c>
      <c r="BQ22" s="19">
        <v>-2.0710905041549941</v>
      </c>
      <c r="BR22" s="19">
        <v>117.38361522984731</v>
      </c>
      <c r="BS22" s="19">
        <v>113</v>
      </c>
      <c r="BT22" s="19">
        <v>-3.7344353564710109</v>
      </c>
      <c r="BU22" s="19">
        <v>116.7369294816221</v>
      </c>
      <c r="BV22" s="19">
        <v>110</v>
      </c>
      <c r="BW22" s="19">
        <v>-5.7710353626207844</v>
      </c>
      <c r="BX22" s="23"/>
      <c r="BY22" s="23"/>
    </row>
    <row r="23" spans="1:77" ht="30.75" customHeight="1" x14ac:dyDescent="0.25">
      <c r="A23" s="19">
        <v>19</v>
      </c>
      <c r="B23" s="24"/>
      <c r="C23" s="21" t="s">
        <v>27</v>
      </c>
      <c r="D23" s="19">
        <v>70.396531577079145</v>
      </c>
      <c r="E23" s="19">
        <v>85</v>
      </c>
      <c r="F23" s="19">
        <v>20.744585131912512</v>
      </c>
      <c r="G23" s="19">
        <v>68.761465757179963</v>
      </c>
      <c r="H23" s="19">
        <v>81</v>
      </c>
      <c r="I23" s="19">
        <v>17.79853600858139</v>
      </c>
      <c r="J23" s="19">
        <v>64.957128007480122</v>
      </c>
      <c r="K23" s="19">
        <v>78</v>
      </c>
      <c r="L23" s="19">
        <v>20.079200532107773</v>
      </c>
      <c r="M23" s="19">
        <v>66.268252549092352</v>
      </c>
      <c r="N23" s="19">
        <v>76</v>
      </c>
      <c r="O23" s="19">
        <v>14.685384141823036</v>
      </c>
      <c r="P23" s="19">
        <v>63.948268292511735</v>
      </c>
      <c r="Q23" s="19">
        <v>77</v>
      </c>
      <c r="R23" s="19">
        <v>20.409828218939602</v>
      </c>
      <c r="S23" s="19">
        <v>69.733795740250443</v>
      </c>
      <c r="T23" s="19">
        <v>81</v>
      </c>
      <c r="U23" s="19">
        <v>16.156017523719406</v>
      </c>
      <c r="V23" s="22">
        <v>87.235313487446817</v>
      </c>
      <c r="W23" s="19">
        <v>94</v>
      </c>
      <c r="X23" s="19">
        <v>7.7545276587177314</v>
      </c>
      <c r="Y23" s="19">
        <v>100</v>
      </c>
      <c r="Z23" s="19">
        <v>120</v>
      </c>
      <c r="AA23" s="19">
        <v>20</v>
      </c>
      <c r="AB23" s="19">
        <v>121.53032280211404</v>
      </c>
      <c r="AC23" s="19">
        <v>143</v>
      </c>
      <c r="AD23" s="19">
        <v>17.666107275008809</v>
      </c>
      <c r="AE23" s="19">
        <v>122.4681688236858</v>
      </c>
      <c r="AF23" s="19">
        <v>143</v>
      </c>
      <c r="AG23" s="19">
        <v>16.765034844175172</v>
      </c>
      <c r="AH23" s="19">
        <v>121.9242023206012</v>
      </c>
      <c r="AI23" s="19">
        <v>140</v>
      </c>
      <c r="AJ23" s="19">
        <v>14.825438539157526</v>
      </c>
      <c r="AK23" s="19">
        <v>115.30200256381517</v>
      </c>
      <c r="AL23" s="19">
        <v>135</v>
      </c>
      <c r="AM23" s="19">
        <v>17.083829420293686</v>
      </c>
      <c r="AN23" s="19">
        <v>111.31656544070979</v>
      </c>
      <c r="AO23" s="19">
        <v>128</v>
      </c>
      <c r="AP23" s="19">
        <v>14.987378107866842</v>
      </c>
      <c r="AQ23" s="19">
        <v>108.89278800332025</v>
      </c>
      <c r="AR23" s="19">
        <v>117</v>
      </c>
      <c r="AS23" s="19">
        <v>7.4451321757254982</v>
      </c>
      <c r="AT23" s="19">
        <v>101.36930802934189</v>
      </c>
      <c r="AU23" s="19">
        <v>115</v>
      </c>
      <c r="AV23" s="19">
        <v>13.446567048393609</v>
      </c>
      <c r="AW23" s="19">
        <v>106.64269502021696</v>
      </c>
      <c r="AX23" s="19">
        <v>115</v>
      </c>
      <c r="AY23" s="19">
        <v>7.836734600713803</v>
      </c>
      <c r="AZ23" s="19">
        <v>110.12163759529096</v>
      </c>
      <c r="BA23" s="19">
        <v>112</v>
      </c>
      <c r="BB23" s="19">
        <v>1.7057160116091117</v>
      </c>
      <c r="BC23" s="19">
        <v>102.94774193665356</v>
      </c>
      <c r="BD23" s="19">
        <v>116</v>
      </c>
      <c r="BE23" s="19">
        <v>12.678527782938492</v>
      </c>
      <c r="BF23" s="19">
        <v>113.13724652094504</v>
      </c>
      <c r="BG23" s="19">
        <v>117</v>
      </c>
      <c r="BH23" s="19">
        <v>3.4142190992246304</v>
      </c>
      <c r="BI23" s="19">
        <v>137.40932691286019</v>
      </c>
      <c r="BJ23" s="19">
        <v>137</v>
      </c>
      <c r="BK23" s="19">
        <v>-0.29788874020158346</v>
      </c>
      <c r="BL23" s="19">
        <v>130.33428540919073</v>
      </c>
      <c r="BM23" s="19">
        <v>133</v>
      </c>
      <c r="BN23" s="19">
        <v>2.0452903719386915</v>
      </c>
      <c r="BO23" s="19">
        <v>122.67645468962512</v>
      </c>
      <c r="BP23" s="19">
        <v>122</v>
      </c>
      <c r="BQ23" s="19">
        <v>-0.55141362809723093</v>
      </c>
      <c r="BR23" s="19">
        <v>110.23852560716095</v>
      </c>
      <c r="BS23" s="19">
        <v>112</v>
      </c>
      <c r="BT23" s="19">
        <v>1.5978755005451788</v>
      </c>
      <c r="BU23" s="19">
        <v>91.721873164131651</v>
      </c>
      <c r="BV23" s="19">
        <v>96</v>
      </c>
      <c r="BW23" s="19">
        <v>4.6642384071385647</v>
      </c>
      <c r="BX23" s="23"/>
      <c r="BY23" s="23"/>
    </row>
    <row r="24" spans="1:77" ht="30.75" customHeight="1" x14ac:dyDescent="0.25">
      <c r="A24" s="19">
        <v>20</v>
      </c>
      <c r="B24" s="24"/>
      <c r="C24" s="21" t="s">
        <v>28</v>
      </c>
      <c r="D24" s="19">
        <v>19.745368613083176</v>
      </c>
      <c r="E24" s="19">
        <v>25</v>
      </c>
      <c r="F24" s="19">
        <v>26.611969064153772</v>
      </c>
      <c r="G24" s="19">
        <v>20.01916091664733</v>
      </c>
      <c r="H24" s="19">
        <v>23</v>
      </c>
      <c r="I24" s="19">
        <v>14.889930181209015</v>
      </c>
      <c r="J24" s="19">
        <v>19.311578596818414</v>
      </c>
      <c r="K24" s="19">
        <v>22</v>
      </c>
      <c r="L24" s="19">
        <v>13.921292812512508</v>
      </c>
      <c r="M24" s="19">
        <v>19.70137237945989</v>
      </c>
      <c r="N24" s="19">
        <v>22</v>
      </c>
      <c r="O24" s="19">
        <v>11.667347717038208</v>
      </c>
      <c r="P24" s="19">
        <v>19.814956372327579</v>
      </c>
      <c r="Q24" s="19">
        <v>22</v>
      </c>
      <c r="R24" s="19">
        <v>11.027244201879377</v>
      </c>
      <c r="S24" s="19">
        <v>19.923941640071554</v>
      </c>
      <c r="T24" s="19">
        <v>22</v>
      </c>
      <c r="U24" s="19">
        <v>10.419917892918452</v>
      </c>
      <c r="V24" s="22">
        <v>22.956661444064949</v>
      </c>
      <c r="W24" s="19">
        <v>24</v>
      </c>
      <c r="X24" s="19">
        <v>4.5448183242027493</v>
      </c>
      <c r="Y24" s="19">
        <v>30</v>
      </c>
      <c r="Z24" s="19">
        <v>28</v>
      </c>
      <c r="AA24" s="19">
        <v>-6.666666666666667</v>
      </c>
      <c r="AB24" s="19">
        <v>28.807187627167774</v>
      </c>
      <c r="AC24" s="19">
        <v>32</v>
      </c>
      <c r="AD24" s="19">
        <v>11.083387986896422</v>
      </c>
      <c r="AE24" s="19">
        <v>30.185816259359175</v>
      </c>
      <c r="AF24" s="19">
        <v>34</v>
      </c>
      <c r="AG24" s="19">
        <v>12.635681963571979</v>
      </c>
      <c r="AH24" s="19">
        <v>30.039296223916239</v>
      </c>
      <c r="AI24" s="19">
        <v>36</v>
      </c>
      <c r="AJ24" s="19">
        <v>19.843020727423223</v>
      </c>
      <c r="AK24" s="19">
        <v>37.223481142648993</v>
      </c>
      <c r="AL24" s="19">
        <v>39</v>
      </c>
      <c r="AM24" s="19">
        <v>4.7725758118725548</v>
      </c>
      <c r="AN24" s="19">
        <v>34.3904836320892</v>
      </c>
      <c r="AO24" s="19">
        <v>35</v>
      </c>
      <c r="AP24" s="19">
        <v>1.7723402044339673</v>
      </c>
      <c r="AQ24" s="19">
        <v>32.942356034617887</v>
      </c>
      <c r="AR24" s="19">
        <v>35</v>
      </c>
      <c r="AS24" s="19">
        <v>6.2461955156449998</v>
      </c>
      <c r="AT24" s="19">
        <v>33.488074973979018</v>
      </c>
      <c r="AU24" s="19">
        <v>34</v>
      </c>
      <c r="AV24" s="19">
        <v>1.5286785711593147</v>
      </c>
      <c r="AW24" s="19">
        <v>31.805716058661201</v>
      </c>
      <c r="AX24" s="19">
        <v>37</v>
      </c>
      <c r="AY24" s="19">
        <v>16.331290676677952</v>
      </c>
      <c r="AZ24" s="19">
        <v>32.942370220813537</v>
      </c>
      <c r="BA24" s="19">
        <v>35</v>
      </c>
      <c r="BB24" s="19">
        <v>6.2461497621273736</v>
      </c>
      <c r="BC24" s="19">
        <v>30.278747628427517</v>
      </c>
      <c r="BD24" s="19">
        <v>33</v>
      </c>
      <c r="BE24" s="19">
        <v>8.9873346314284372</v>
      </c>
      <c r="BF24" s="19">
        <v>36.719983519955846</v>
      </c>
      <c r="BG24" s="19">
        <v>32</v>
      </c>
      <c r="BH24" s="19">
        <v>-12.853991389703983</v>
      </c>
      <c r="BI24" s="19">
        <v>39.404145217658439</v>
      </c>
      <c r="BJ24" s="19">
        <v>33</v>
      </c>
      <c r="BK24" s="19">
        <v>-16.252465780652201</v>
      </c>
      <c r="BL24" s="19">
        <v>34.087428491634498</v>
      </c>
      <c r="BM24" s="19">
        <v>32</v>
      </c>
      <c r="BN24" s="19">
        <v>-6.1237487953859002</v>
      </c>
      <c r="BO24" s="19">
        <v>30.41564992304755</v>
      </c>
      <c r="BP24" s="19">
        <v>31</v>
      </c>
      <c r="BQ24" s="19">
        <v>1.9212151587451609</v>
      </c>
      <c r="BR24" s="19">
        <v>32.663266846566209</v>
      </c>
      <c r="BS24" s="19">
        <v>29</v>
      </c>
      <c r="BT24" s="19">
        <v>-11.215249423072688</v>
      </c>
      <c r="BU24" s="19">
        <v>25.015056317490451</v>
      </c>
      <c r="BV24" s="19">
        <v>26</v>
      </c>
      <c r="BW24" s="19">
        <v>3.9374034182000988</v>
      </c>
      <c r="BX24" s="23"/>
      <c r="BY24" s="23"/>
    </row>
    <row r="25" spans="1:77" ht="30.75" customHeight="1" x14ac:dyDescent="0.25">
      <c r="A25" s="19">
        <v>21</v>
      </c>
      <c r="B25" s="24"/>
      <c r="C25" s="9" t="s">
        <v>29</v>
      </c>
      <c r="D25" s="19">
        <v>26.613322913286019</v>
      </c>
      <c r="E25" s="19">
        <v>31</v>
      </c>
      <c r="F25" s="19">
        <v>16.483011539021476</v>
      </c>
      <c r="G25" s="19">
        <v>26.982347322437708</v>
      </c>
      <c r="H25" s="19">
        <v>31</v>
      </c>
      <c r="I25" s="19">
        <v>14.889930181209007</v>
      </c>
      <c r="J25" s="19">
        <v>26.333970813843294</v>
      </c>
      <c r="K25" s="19">
        <v>30</v>
      </c>
      <c r="L25" s="19">
        <v>13.921292812512501</v>
      </c>
      <c r="M25" s="19">
        <v>26.865507790172579</v>
      </c>
      <c r="N25" s="19">
        <v>29</v>
      </c>
      <c r="O25" s="19">
        <v>7.9451027931369298</v>
      </c>
      <c r="P25" s="19">
        <v>27.020395053173971</v>
      </c>
      <c r="Q25" s="19">
        <v>29</v>
      </c>
      <c r="R25" s="19">
        <v>7.3263360618167335</v>
      </c>
      <c r="S25" s="19">
        <v>27.169011327370303</v>
      </c>
      <c r="T25" s="19">
        <v>29</v>
      </c>
      <c r="U25" s="19">
        <v>6.7392539631544972</v>
      </c>
      <c r="V25" s="22">
        <v>27.547993732877941</v>
      </c>
      <c r="W25" s="19">
        <v>30</v>
      </c>
      <c r="X25" s="19">
        <v>8.9008524210445188</v>
      </c>
      <c r="Y25" s="19">
        <v>30.797552084359026</v>
      </c>
      <c r="Z25" s="19">
        <v>32</v>
      </c>
      <c r="AA25" s="19">
        <v>3.9043619841839772</v>
      </c>
      <c r="AB25" s="19">
        <v>31.507861467214752</v>
      </c>
      <c r="AC25" s="19">
        <v>35</v>
      </c>
      <c r="AD25" s="19">
        <v>11.083387986896426</v>
      </c>
      <c r="AE25" s="19">
        <v>33.635623831857366</v>
      </c>
      <c r="AF25" s="19">
        <v>38</v>
      </c>
      <c r="AG25" s="19">
        <v>12.975457776433435</v>
      </c>
      <c r="AH25" s="19">
        <v>35.340348498724985</v>
      </c>
      <c r="AI25" s="19">
        <v>38</v>
      </c>
      <c r="AJ25" s="19">
        <v>7.5258213748825087</v>
      </c>
      <c r="AK25" s="19">
        <v>33.591922006780798</v>
      </c>
      <c r="AL25" s="19">
        <v>39</v>
      </c>
      <c r="AM25" s="19">
        <v>16.099340764507424</v>
      </c>
      <c r="AN25" s="19">
        <v>32.580458177768719</v>
      </c>
      <c r="AO25" s="19">
        <v>38</v>
      </c>
      <c r="AP25" s="19">
        <v>16.634332742224313</v>
      </c>
      <c r="AQ25" s="19">
        <v>36.602617816242102</v>
      </c>
      <c r="AR25" s="19">
        <v>37</v>
      </c>
      <c r="AS25" s="19">
        <v>1.0856660191708012</v>
      </c>
      <c r="AT25" s="19">
        <v>35.298241188788694</v>
      </c>
      <c r="AU25" s="19">
        <v>37</v>
      </c>
      <c r="AV25" s="19">
        <v>4.8210866997866528</v>
      </c>
      <c r="AW25" s="19">
        <v>36.483027243758436</v>
      </c>
      <c r="AX25" s="19">
        <v>36</v>
      </c>
      <c r="AY25" s="19">
        <v>-1.3239779707180754</v>
      </c>
      <c r="AZ25" s="19">
        <v>47.060528886876476</v>
      </c>
      <c r="BA25" s="19">
        <v>35</v>
      </c>
      <c r="BB25" s="19">
        <v>-25.627695166510833</v>
      </c>
      <c r="BC25" s="19">
        <v>53.492454143555278</v>
      </c>
      <c r="BD25" s="19">
        <v>35</v>
      </c>
      <c r="BE25" s="19">
        <v>-34.570210770154453</v>
      </c>
      <c r="BF25" s="19">
        <v>36.719983519955846</v>
      </c>
      <c r="BG25" s="19">
        <v>36</v>
      </c>
      <c r="BH25" s="19">
        <v>-1.9607403134169821</v>
      </c>
      <c r="BI25" s="19">
        <v>37.383419821881084</v>
      </c>
      <c r="BJ25" s="19">
        <v>36</v>
      </c>
      <c r="BK25" s="19">
        <v>-3.7006240426172767</v>
      </c>
      <c r="BL25" s="19">
        <v>36.092571344083588</v>
      </c>
      <c r="BM25" s="19">
        <v>36</v>
      </c>
      <c r="BN25" s="19">
        <v>-0.25648309509752454</v>
      </c>
      <c r="BO25" s="19">
        <v>36.49877990765706</v>
      </c>
      <c r="BP25" s="19">
        <v>34</v>
      </c>
      <c r="BQ25" s="19">
        <v>-6.8462011989963587</v>
      </c>
      <c r="BR25" s="19">
        <v>34.704721024476598</v>
      </c>
      <c r="BS25" s="19">
        <v>33</v>
      </c>
      <c r="BT25" s="19">
        <v>-4.9120724044267341</v>
      </c>
      <c r="BU25" s="19">
        <v>35.43799644977814</v>
      </c>
      <c r="BV25" s="19">
        <v>33</v>
      </c>
      <c r="BW25" s="19">
        <v>-6.8796114171781939</v>
      </c>
      <c r="BX25" s="23"/>
      <c r="BY25" s="23"/>
    </row>
    <row r="26" spans="1:77" ht="30.75" customHeight="1" x14ac:dyDescent="0.25">
      <c r="A26" s="19">
        <v>22</v>
      </c>
      <c r="B26" s="26"/>
      <c r="C26" s="10" t="s">
        <v>30</v>
      </c>
      <c r="D26" s="19">
        <v>65.245565851927012</v>
      </c>
      <c r="E26" s="19">
        <v>75</v>
      </c>
      <c r="F26" s="19">
        <v>14.950340334560671</v>
      </c>
      <c r="G26" s="19">
        <v>62.668677652113388</v>
      </c>
      <c r="H26" s="19">
        <v>71</v>
      </c>
      <c r="I26" s="19">
        <v>13.29423670646999</v>
      </c>
      <c r="J26" s="19">
        <v>58.812534817583355</v>
      </c>
      <c r="K26" s="19">
        <v>70</v>
      </c>
      <c r="L26" s="19">
        <v>19.022246222027988</v>
      </c>
      <c r="M26" s="19">
        <v>59.999634064718755</v>
      </c>
      <c r="N26" s="19">
        <v>67</v>
      </c>
      <c r="O26" s="19">
        <v>11.667347717038211</v>
      </c>
      <c r="P26" s="19">
        <v>58.544189281876939</v>
      </c>
      <c r="Q26" s="19">
        <v>64</v>
      </c>
      <c r="R26" s="19">
        <v>9.3191327526196925</v>
      </c>
      <c r="S26" s="19">
        <v>62.488726052951698</v>
      </c>
      <c r="T26" s="19">
        <v>68</v>
      </c>
      <c r="U26" s="19">
        <v>8.8196292278036825</v>
      </c>
      <c r="V26" s="22">
        <v>69.788250789957445</v>
      </c>
      <c r="W26" s="19">
        <v>76</v>
      </c>
      <c r="X26" s="19">
        <v>8.9008524210445295</v>
      </c>
      <c r="Y26" s="19">
        <v>86.618115237259772</v>
      </c>
      <c r="Z26" s="19">
        <v>92</v>
      </c>
      <c r="AA26" s="19">
        <v>6.2133478060547187</v>
      </c>
      <c r="AB26" s="19">
        <v>92.723135174946265</v>
      </c>
      <c r="AC26" s="19">
        <v>107</v>
      </c>
      <c r="AD26" s="19">
        <v>15.397305966970082</v>
      </c>
      <c r="AE26" s="19">
        <v>91.419900671202072</v>
      </c>
      <c r="AF26" s="19">
        <v>107</v>
      </c>
      <c r="AG26" s="19">
        <v>17.042349876131262</v>
      </c>
      <c r="AH26" s="19">
        <v>96.302449659025584</v>
      </c>
      <c r="AI26" s="19">
        <v>108</v>
      </c>
      <c r="AJ26" s="19">
        <v>12.146679946763024</v>
      </c>
      <c r="AK26" s="19">
        <v>94.42053753257305</v>
      </c>
      <c r="AL26" s="19">
        <v>106</v>
      </c>
      <c r="AM26" s="19">
        <v>12.263711656409798</v>
      </c>
      <c r="AN26" s="19">
        <v>92.311298170344699</v>
      </c>
      <c r="AO26" s="19">
        <v>101</v>
      </c>
      <c r="AP26" s="19">
        <v>9.4123926343466522</v>
      </c>
      <c r="AQ26" s="19">
        <v>90.591479095199205</v>
      </c>
      <c r="AR26" s="19">
        <v>102</v>
      </c>
      <c r="AS26" s="19">
        <v>12.593370832164034</v>
      </c>
      <c r="AT26" s="19">
        <v>90.508310740483836</v>
      </c>
      <c r="AU26" s="19">
        <v>99</v>
      </c>
      <c r="AV26" s="19">
        <v>9.3822204723989859</v>
      </c>
      <c r="AW26" s="19">
        <v>90.739836990886374</v>
      </c>
      <c r="AX26" s="19">
        <v>94</v>
      </c>
      <c r="AY26" s="19">
        <v>3.5928684877856525</v>
      </c>
      <c r="AZ26" s="19">
        <v>90.356215462802837</v>
      </c>
      <c r="BA26" s="19">
        <v>95</v>
      </c>
      <c r="BB26" s="19">
        <v>5.1394190354385545</v>
      </c>
      <c r="BC26" s="19">
        <v>97.901283998582301</v>
      </c>
      <c r="BD26" s="19">
        <v>89</v>
      </c>
      <c r="BE26" s="19">
        <v>-9.0921013852190118</v>
      </c>
      <c r="BF26" s="19">
        <v>103.2129266506867</v>
      </c>
      <c r="BG26" s="19">
        <v>108</v>
      </c>
      <c r="BH26" s="19">
        <v>4.6380560116414973</v>
      </c>
      <c r="BI26" s="19">
        <v>102.04663248675648</v>
      </c>
      <c r="BJ26" s="19">
        <v>107</v>
      </c>
      <c r="BK26" s="19">
        <v>4.8540234915506542</v>
      </c>
      <c r="BL26" s="19">
        <v>102.26228547490349</v>
      </c>
      <c r="BM26" s="19">
        <v>108</v>
      </c>
      <c r="BN26" s="19">
        <v>5.6107826051908622</v>
      </c>
      <c r="BO26" s="19">
        <v>97.330079753752159</v>
      </c>
      <c r="BP26" s="19">
        <v>96</v>
      </c>
      <c r="BQ26" s="19">
        <v>-1.3665659754079089</v>
      </c>
      <c r="BR26" s="19">
        <v>89.823983828057081</v>
      </c>
      <c r="BS26" s="19">
        <v>91</v>
      </c>
      <c r="BT26" s="19">
        <v>1.3092451724186198</v>
      </c>
      <c r="BU26" s="19">
        <v>81.298933031843958</v>
      </c>
      <c r="BV26" s="19">
        <v>82</v>
      </c>
      <c r="BW26" s="19">
        <v>0.86233231115276854</v>
      </c>
      <c r="BX26" s="23"/>
      <c r="BY26" s="23"/>
    </row>
    <row r="27" spans="1:77" s="31" customFormat="1" ht="33.75" customHeight="1" x14ac:dyDescent="0.25">
      <c r="A27" s="27" t="s">
        <v>31</v>
      </c>
      <c r="B27" s="28"/>
      <c r="C27" s="28"/>
      <c r="D27" s="29">
        <v>1319.4099363666335</v>
      </c>
      <c r="E27" s="29">
        <v>1616</v>
      </c>
      <c r="F27" s="29">
        <v>22.478992726863247</v>
      </c>
      <c r="G27" s="29">
        <v>1291.3851727634897</v>
      </c>
      <c r="H27" s="29">
        <v>1550</v>
      </c>
      <c r="I27" s="29">
        <v>20.026157392150441</v>
      </c>
      <c r="J27" s="29">
        <v>1277.694715809105</v>
      </c>
      <c r="K27" s="29">
        <v>1507</v>
      </c>
      <c r="L27" s="29">
        <v>17.946797568594981</v>
      </c>
      <c r="M27" s="29">
        <v>1289.5443739282834</v>
      </c>
      <c r="N27" s="29">
        <v>1485</v>
      </c>
      <c r="O27" s="29">
        <v>15.156952333195678</v>
      </c>
      <c r="P27" s="29">
        <v>1266.3354531055795</v>
      </c>
      <c r="Q27" s="29">
        <v>1481</v>
      </c>
      <c r="R27" s="29">
        <v>16.95163365820439</v>
      </c>
      <c r="S27" s="29">
        <v>1328.4900088701252</v>
      </c>
      <c r="T27" s="29">
        <v>1517</v>
      </c>
      <c r="U27" s="29">
        <v>14.189793665832816</v>
      </c>
      <c r="V27" s="29">
        <v>1527.8560596952721</v>
      </c>
      <c r="W27" s="29">
        <v>1652</v>
      </c>
      <c r="X27" s="29">
        <v>8.1253688472124921</v>
      </c>
      <c r="Y27" s="29">
        <v>1861.8653646397468</v>
      </c>
      <c r="Z27" s="29">
        <v>1996</v>
      </c>
      <c r="AA27" s="29">
        <v>7.2043144422640371</v>
      </c>
      <c r="AB27" s="29">
        <v>1963.3898817141539</v>
      </c>
      <c r="AC27" s="29">
        <v>2237</v>
      </c>
      <c r="AD27" s="29">
        <v>13.935597857261465</v>
      </c>
      <c r="AE27" s="29">
        <v>2016.4125261251934</v>
      </c>
      <c r="AF27" s="29">
        <v>2346</v>
      </c>
      <c r="AG27" s="29">
        <v>16.34524035159378</v>
      </c>
      <c r="AH27" s="29">
        <v>2108.0517879489457</v>
      </c>
      <c r="AI27" s="29">
        <v>2384</v>
      </c>
      <c r="AJ27" s="29">
        <v>13.090200801923437</v>
      </c>
      <c r="AK27" s="29">
        <v>2108.1200783714871</v>
      </c>
      <c r="AL27" s="29">
        <v>2347</v>
      </c>
      <c r="AM27" s="29">
        <v>11.331419119780241</v>
      </c>
      <c r="AN27" s="29">
        <v>2067.9540815611531</v>
      </c>
      <c r="AO27" s="29">
        <v>2306</v>
      </c>
      <c r="AP27" s="29">
        <v>11.511180086703849</v>
      </c>
      <c r="AQ27" s="29">
        <v>2056.1520558274001</v>
      </c>
      <c r="AR27" s="29">
        <v>2218</v>
      </c>
      <c r="AS27" s="29">
        <v>7.8713995744576364</v>
      </c>
      <c r="AT27" s="29">
        <v>1965.8405092833093</v>
      </c>
      <c r="AU27" s="29">
        <v>2153</v>
      </c>
      <c r="AV27" s="29">
        <v>9.5205836807648154</v>
      </c>
      <c r="AW27" s="29">
        <v>2039.3076767023945</v>
      </c>
      <c r="AX27" s="29">
        <v>2103</v>
      </c>
      <c r="AY27" s="29">
        <v>3.1232326551429166</v>
      </c>
      <c r="AZ27" s="29">
        <v>2041.4857431127011</v>
      </c>
      <c r="BA27" s="29">
        <v>2151</v>
      </c>
      <c r="BB27" s="29">
        <v>5.3644389757197093</v>
      </c>
      <c r="BC27" s="29">
        <v>2139.6981657422107</v>
      </c>
      <c r="BD27" s="29">
        <v>2009</v>
      </c>
      <c r="BE27" s="29">
        <v>-6.1082524551716189</v>
      </c>
      <c r="BF27" s="29">
        <v>2115.8649963390772</v>
      </c>
      <c r="BG27" s="29">
        <v>2044</v>
      </c>
      <c r="BH27" s="29">
        <v>-3.3964830678431648</v>
      </c>
      <c r="BI27" s="29">
        <v>2202.5906813973183</v>
      </c>
      <c r="BJ27" s="29">
        <v>2243</v>
      </c>
      <c r="BK27" s="29">
        <v>1.8346267849024982</v>
      </c>
      <c r="BL27" s="29">
        <v>2122.4437093173597</v>
      </c>
      <c r="BM27" s="29">
        <v>2187</v>
      </c>
      <c r="BN27" s="29">
        <v>3.04160201748783</v>
      </c>
      <c r="BO27" s="29">
        <v>2020.6130098877927</v>
      </c>
      <c r="BP27" s="29">
        <v>2048</v>
      </c>
      <c r="BQ27" s="29">
        <v>1.3553802721347479</v>
      </c>
      <c r="BR27" s="29">
        <v>1888.345114567109</v>
      </c>
      <c r="BS27" s="29">
        <v>1892</v>
      </c>
      <c r="BT27" s="29">
        <v>0.19354965385809986</v>
      </c>
      <c r="BU27" s="29">
        <v>1682.2625373512333</v>
      </c>
      <c r="BV27" s="29">
        <v>1674</v>
      </c>
      <c r="BW27" s="29">
        <v>-0.49115623559226729</v>
      </c>
      <c r="BX27" s="30"/>
      <c r="BY27" s="30"/>
    </row>
    <row r="28" spans="1:77" ht="32.25" customHeight="1" x14ac:dyDescent="0.25">
      <c r="A28" s="19">
        <v>23</v>
      </c>
      <c r="B28" s="20" t="s">
        <v>32</v>
      </c>
      <c r="C28" s="21" t="s">
        <v>33</v>
      </c>
      <c r="D28" s="19">
        <v>36.915254363590286</v>
      </c>
      <c r="E28" s="19">
        <v>44</v>
      </c>
      <c r="F28" s="19">
        <v>19.191918784114996</v>
      </c>
      <c r="G28" s="19">
        <v>34.815932028951877</v>
      </c>
      <c r="H28" s="19">
        <v>43</v>
      </c>
      <c r="I28" s="19">
        <v>23.506674944799695</v>
      </c>
      <c r="J28" s="19">
        <v>34.234162057996286</v>
      </c>
      <c r="K28" s="19">
        <v>41</v>
      </c>
      <c r="L28" s="19">
        <v>19.76341039264133</v>
      </c>
      <c r="M28" s="19">
        <v>34.029643200885268</v>
      </c>
      <c r="N28" s="19">
        <v>41</v>
      </c>
      <c r="O28" s="19">
        <v>20.483190957857005</v>
      </c>
      <c r="P28" s="19">
        <v>35.126513569126161</v>
      </c>
      <c r="Q28" s="19">
        <v>41</v>
      </c>
      <c r="R28" s="19">
        <v>16.720949032744993</v>
      </c>
      <c r="S28" s="19">
        <v>35.319714725581392</v>
      </c>
      <c r="T28" s="19">
        <v>41</v>
      </c>
      <c r="U28" s="19">
        <v>16.082477784862988</v>
      </c>
      <c r="V28" s="22">
        <v>38.567191226029117</v>
      </c>
      <c r="W28" s="19">
        <v>43</v>
      </c>
      <c r="X28" s="19">
        <v>11.493729859640821</v>
      </c>
      <c r="Y28" s="19">
        <v>44.271481121266106</v>
      </c>
      <c r="Z28" s="19">
        <v>51</v>
      </c>
      <c r="AA28" s="19">
        <v>15.198314373769175</v>
      </c>
      <c r="AB28" s="19">
        <v>44.111006054100656</v>
      </c>
      <c r="AC28" s="19">
        <v>55</v>
      </c>
      <c r="AD28" s="19">
        <v>24.68543549549598</v>
      </c>
      <c r="AE28" s="19">
        <v>42.260142763102841</v>
      </c>
      <c r="AF28" s="19">
        <v>53</v>
      </c>
      <c r="AG28" s="19">
        <v>25.413679497254527</v>
      </c>
      <c r="AH28" s="19">
        <v>46.825961760810607</v>
      </c>
      <c r="AI28" s="19">
        <v>53</v>
      </c>
      <c r="AJ28" s="19">
        <v>13.185075131455267</v>
      </c>
      <c r="AK28" s="19">
        <v>48.118158550253575</v>
      </c>
      <c r="AL28" s="19">
        <v>49</v>
      </c>
      <c r="AM28" s="19">
        <v>1.8326583483560543</v>
      </c>
      <c r="AN28" s="19">
        <v>47.060661812332597</v>
      </c>
      <c r="AO28" s="19">
        <v>55</v>
      </c>
      <c r="AP28" s="19">
        <v>16.870434630366461</v>
      </c>
      <c r="AQ28" s="19">
        <v>48.498468606520781</v>
      </c>
      <c r="AR28" s="19">
        <v>53</v>
      </c>
      <c r="AS28" s="19">
        <v>9.2818011018062805</v>
      </c>
      <c r="AT28" s="19">
        <v>49.779570907266105</v>
      </c>
      <c r="AU28" s="19">
        <v>53</v>
      </c>
      <c r="AV28" s="19">
        <v>6.4693789722157335</v>
      </c>
      <c r="AW28" s="19">
        <v>44.902187376933462</v>
      </c>
      <c r="AX28" s="19">
        <v>51</v>
      </c>
      <c r="AY28" s="19">
        <v>13.580212856621374</v>
      </c>
      <c r="AZ28" s="19">
        <v>43.295686575926361</v>
      </c>
      <c r="BA28" s="19">
        <v>54</v>
      </c>
      <c r="BB28" s="19">
        <v>24.723741025106051</v>
      </c>
      <c r="BC28" s="19">
        <v>45.418121442641272</v>
      </c>
      <c r="BD28" s="19">
        <v>54</v>
      </c>
      <c r="BE28" s="19">
        <v>18.895274143376486</v>
      </c>
      <c r="BF28" s="19">
        <v>40.68971146805918</v>
      </c>
      <c r="BG28" s="19">
        <v>50</v>
      </c>
      <c r="BH28" s="19">
        <v>22.881185921530207</v>
      </c>
      <c r="BI28" s="19">
        <v>38.393782519769765</v>
      </c>
      <c r="BJ28" s="19">
        <v>60</v>
      </c>
      <c r="BK28" s="19">
        <v>56.275303088735107</v>
      </c>
      <c r="BL28" s="19">
        <v>48.123428458778115</v>
      </c>
      <c r="BM28" s="19">
        <v>59</v>
      </c>
      <c r="BN28" s="19">
        <v>22.6014061956093</v>
      </c>
      <c r="BO28" s="19">
        <v>47.651184879441161</v>
      </c>
      <c r="BP28" s="19">
        <v>55</v>
      </c>
      <c r="BQ28" s="19">
        <v>15.422103645799258</v>
      </c>
      <c r="BR28" s="19">
        <v>44.91199191402854</v>
      </c>
      <c r="BS28" s="19">
        <v>51</v>
      </c>
      <c r="BT28" s="19">
        <v>13.555417665787903</v>
      </c>
      <c r="BU28" s="19">
        <v>35.43799644977814</v>
      </c>
      <c r="BV28" s="19">
        <v>48</v>
      </c>
      <c r="BW28" s="19">
        <v>35.447837938649904</v>
      </c>
      <c r="BX28" s="23"/>
      <c r="BY28" s="23"/>
    </row>
    <row r="29" spans="1:77" ht="32.25" customHeight="1" x14ac:dyDescent="0.25">
      <c r="A29" s="19">
        <v>24</v>
      </c>
      <c r="B29" s="24"/>
      <c r="C29" s="21" t="s">
        <v>34</v>
      </c>
      <c r="D29" s="19">
        <v>31.764288638438153</v>
      </c>
      <c r="E29" s="19">
        <v>43</v>
      </c>
      <c r="F29" s="19">
        <v>35.372148545349283</v>
      </c>
      <c r="G29" s="19">
        <v>33.945533728228085</v>
      </c>
      <c r="H29" s="19">
        <v>46</v>
      </c>
      <c r="I29" s="19">
        <v>35.511199700913181</v>
      </c>
      <c r="J29" s="19">
        <v>33.356363030868174</v>
      </c>
      <c r="K29" s="19">
        <v>45</v>
      </c>
      <c r="L29" s="19">
        <v>34.906794120080583</v>
      </c>
      <c r="M29" s="19">
        <v>34.925160127224352</v>
      </c>
      <c r="N29" s="19">
        <v>46</v>
      </c>
      <c r="O29" s="19">
        <v>31.710204999583524</v>
      </c>
      <c r="P29" s="19">
        <v>33.325153898914564</v>
      </c>
      <c r="Q29" s="19">
        <v>45</v>
      </c>
      <c r="R29" s="19">
        <v>35.033134840123573</v>
      </c>
      <c r="S29" s="19">
        <v>35.319714725581392</v>
      </c>
      <c r="T29" s="19">
        <v>45</v>
      </c>
      <c r="U29" s="19">
        <v>27.407597568752056</v>
      </c>
      <c r="V29" s="22">
        <v>37.648924768266518</v>
      </c>
      <c r="W29" s="19">
        <v>46</v>
      </c>
      <c r="X29" s="19">
        <v>22.181444179708489</v>
      </c>
      <c r="Y29" s="19">
        <v>45.233904623902319</v>
      </c>
      <c r="Z29" s="19">
        <v>54</v>
      </c>
      <c r="AA29" s="19">
        <v>19.379479726509253</v>
      </c>
      <c r="AB29" s="19">
        <v>43.21078144075166</v>
      </c>
      <c r="AC29" s="19">
        <v>56</v>
      </c>
      <c r="AD29" s="19">
        <v>29.597285984712496</v>
      </c>
      <c r="AE29" s="19">
        <v>43.985046549351942</v>
      </c>
      <c r="AF29" s="19">
        <v>59</v>
      </c>
      <c r="AG29" s="19">
        <v>34.136495533319568</v>
      </c>
      <c r="AH29" s="19">
        <v>53.894031460555603</v>
      </c>
      <c r="AI29" s="19">
        <v>66</v>
      </c>
      <c r="AJ29" s="19">
        <v>22.462540306164723</v>
      </c>
      <c r="AK29" s="19">
        <v>50.841827902154719</v>
      </c>
      <c r="AL29" s="19">
        <v>64</v>
      </c>
      <c r="AM29" s="19">
        <v>25.88060390583956</v>
      </c>
      <c r="AN29" s="19">
        <v>47.060661812332597</v>
      </c>
      <c r="AO29" s="19">
        <v>63</v>
      </c>
      <c r="AP29" s="19">
        <v>33.869770576601582</v>
      </c>
      <c r="AQ29" s="19">
        <v>50.328599497332888</v>
      </c>
      <c r="AR29" s="19">
        <v>61</v>
      </c>
      <c r="AS29" s="19">
        <v>21.203452131094235</v>
      </c>
      <c r="AT29" s="19">
        <v>43.443989155432241</v>
      </c>
      <c r="AU29" s="19">
        <v>55</v>
      </c>
      <c r="AV29" s="19">
        <v>26.599792213424749</v>
      </c>
      <c r="AW29" s="19">
        <v>48.64403632501125</v>
      </c>
      <c r="AX29" s="19">
        <v>58</v>
      </c>
      <c r="AY29" s="19">
        <v>19.233526618715651</v>
      </c>
      <c r="AZ29" s="19">
        <v>59.296266397464365</v>
      </c>
      <c r="BA29" s="19">
        <v>60</v>
      </c>
      <c r="BB29" s="19">
        <v>1.1868092972641673</v>
      </c>
      <c r="BC29" s="19">
        <v>61.566786844469284</v>
      </c>
      <c r="BD29" s="19">
        <v>51</v>
      </c>
      <c r="BE29" s="19">
        <v>-17.163128670598354</v>
      </c>
      <c r="BF29" s="19">
        <v>54.58375928642085</v>
      </c>
      <c r="BG29" s="19">
        <v>51</v>
      </c>
      <c r="BH29" s="19">
        <v>-6.5656146320292113</v>
      </c>
      <c r="BI29" s="19">
        <v>57.590673779654644</v>
      </c>
      <c r="BJ29" s="19">
        <v>55</v>
      </c>
      <c r="BK29" s="19">
        <v>-4.498425890217427</v>
      </c>
      <c r="BL29" s="19">
        <v>54.138857016125378</v>
      </c>
      <c r="BM29" s="19">
        <v>54</v>
      </c>
      <c r="BN29" s="19">
        <v>-0.25648309509751804</v>
      </c>
      <c r="BO29" s="19">
        <v>51.706604869180836</v>
      </c>
      <c r="BP29" s="19">
        <v>51</v>
      </c>
      <c r="BQ29" s="19">
        <v>-1.3665659754079125</v>
      </c>
      <c r="BR29" s="19">
        <v>47.97417318089412</v>
      </c>
      <c r="BS29" s="19">
        <v>49</v>
      </c>
      <c r="BT29" s="19">
        <v>2.1382897319310539</v>
      </c>
      <c r="BU29" s="19">
        <v>42.734054542379518</v>
      </c>
      <c r="BV29" s="19">
        <v>47</v>
      </c>
      <c r="BW29" s="19">
        <v>9.9825432042492679</v>
      </c>
      <c r="BX29" s="23"/>
      <c r="BY29" s="23"/>
    </row>
    <row r="30" spans="1:77" ht="32.25" customHeight="1" x14ac:dyDescent="0.25">
      <c r="A30" s="19">
        <v>25</v>
      </c>
      <c r="B30" s="24"/>
      <c r="C30" s="21" t="s">
        <v>35</v>
      </c>
      <c r="D30" s="19">
        <v>54.085140114097399</v>
      </c>
      <c r="E30" s="19">
        <v>57</v>
      </c>
      <c r="F30" s="19">
        <v>5.3893913924479913</v>
      </c>
      <c r="G30" s="19">
        <v>53.964694644875415</v>
      </c>
      <c r="H30" s="19">
        <v>56</v>
      </c>
      <c r="I30" s="19">
        <v>3.7715498410920061</v>
      </c>
      <c r="J30" s="19">
        <v>50.034544546302257</v>
      </c>
      <c r="K30" s="19">
        <v>53</v>
      </c>
      <c r="L30" s="19">
        <v>5.9268161239151347</v>
      </c>
      <c r="M30" s="19">
        <v>59.104117138379671</v>
      </c>
      <c r="N30" s="19">
        <v>57</v>
      </c>
      <c r="O30" s="19">
        <v>-3.5600178807397289</v>
      </c>
      <c r="P30" s="19">
        <v>57.643509446771141</v>
      </c>
      <c r="Q30" s="19">
        <v>59</v>
      </c>
      <c r="R30" s="19">
        <v>2.3532407486075466</v>
      </c>
      <c r="S30" s="19">
        <v>57.054923787477641</v>
      </c>
      <c r="T30" s="19">
        <v>58</v>
      </c>
      <c r="U30" s="19">
        <v>1.6564323458614163</v>
      </c>
      <c r="V30" s="22">
        <v>56.93252038128108</v>
      </c>
      <c r="W30" s="19">
        <v>59</v>
      </c>
      <c r="X30" s="19">
        <v>3.6314563361552663</v>
      </c>
      <c r="Y30" s="19">
        <v>61.595104168718052</v>
      </c>
      <c r="Z30" s="19">
        <v>60</v>
      </c>
      <c r="AA30" s="19">
        <v>-2.589660639827521</v>
      </c>
      <c r="AB30" s="19">
        <v>52.213027574241593</v>
      </c>
      <c r="AC30" s="19">
        <v>62</v>
      </c>
      <c r="AD30" s="19">
        <v>18.74431129633755</v>
      </c>
      <c r="AE30" s="19">
        <v>50.022209801223774</v>
      </c>
      <c r="AF30" s="19">
        <v>57</v>
      </c>
      <c r="AG30" s="19">
        <v>13.949384136575105</v>
      </c>
      <c r="AH30" s="19">
        <v>58.311575022896221</v>
      </c>
      <c r="AI30" s="19">
        <v>64</v>
      </c>
      <c r="AJ30" s="19">
        <v>9.7552243698960304</v>
      </c>
      <c r="AK30" s="19">
        <v>64.460174661660446</v>
      </c>
      <c r="AL30" s="19">
        <v>60</v>
      </c>
      <c r="AM30" s="19">
        <v>-6.919271759766521</v>
      </c>
      <c r="AN30" s="19">
        <v>61.540865446896468</v>
      </c>
      <c r="AO30" s="19">
        <v>58</v>
      </c>
      <c r="AP30" s="19">
        <v>-5.7536815921964513</v>
      </c>
      <c r="AQ30" s="19">
        <v>71.375104741672104</v>
      </c>
      <c r="AR30" s="19">
        <v>65</v>
      </c>
      <c r="AS30" s="19">
        <v>-8.9318324151614465</v>
      </c>
      <c r="AT30" s="19">
        <v>54.3049864442903</v>
      </c>
      <c r="AU30" s="19">
        <v>64</v>
      </c>
      <c r="AV30" s="19">
        <v>17.852897478679044</v>
      </c>
      <c r="AW30" s="19">
        <v>59.869583169244613</v>
      </c>
      <c r="AX30" s="19">
        <v>57</v>
      </c>
      <c r="AY30" s="19">
        <v>-4.79305687018502</v>
      </c>
      <c r="AZ30" s="19">
        <v>50.825371197826598</v>
      </c>
      <c r="BA30" s="19">
        <v>49</v>
      </c>
      <c r="BB30" s="19">
        <v>-3.5914566973288631</v>
      </c>
      <c r="BC30" s="19">
        <v>54.501745731169528</v>
      </c>
      <c r="BD30" s="19">
        <v>60</v>
      </c>
      <c r="BE30" s="19">
        <v>10.088216799422669</v>
      </c>
      <c r="BF30" s="19">
        <v>48.629167364265847</v>
      </c>
      <c r="BG30" s="19">
        <v>64</v>
      </c>
      <c r="BH30" s="19">
        <v>31.608257901263382</v>
      </c>
      <c r="BI30" s="19">
        <v>44.455958707101829</v>
      </c>
      <c r="BJ30" s="19">
        <v>70</v>
      </c>
      <c r="BK30" s="19">
        <v>57.459206900013427</v>
      </c>
      <c r="BL30" s="19">
        <v>47.120857032553566</v>
      </c>
      <c r="BM30" s="19">
        <v>69</v>
      </c>
      <c r="BN30" s="19">
        <v>46.431971626346211</v>
      </c>
      <c r="BO30" s="19">
        <v>47.651184879441161</v>
      </c>
      <c r="BP30" s="19">
        <v>67</v>
      </c>
      <c r="BQ30" s="19">
        <v>40.605108077610005</v>
      </c>
      <c r="BR30" s="19">
        <v>46.953446091938929</v>
      </c>
      <c r="BS30" s="19">
        <v>62</v>
      </c>
      <c r="BT30" s="19">
        <v>32.045686015460099</v>
      </c>
      <c r="BU30" s="19">
        <v>43.776348555608287</v>
      </c>
      <c r="BV30" s="19">
        <v>63</v>
      </c>
      <c r="BW30" s="19">
        <v>43.913327809815527</v>
      </c>
      <c r="BX30" s="23"/>
      <c r="BY30" s="23"/>
    </row>
    <row r="31" spans="1:77" ht="32.25" customHeight="1" x14ac:dyDescent="0.25">
      <c r="A31" s="19">
        <v>26</v>
      </c>
      <c r="B31" s="24"/>
      <c r="C31" s="21" t="s">
        <v>36</v>
      </c>
      <c r="D31" s="19">
        <v>48.075680101419906</v>
      </c>
      <c r="E31" s="19">
        <v>62</v>
      </c>
      <c r="F31" s="19">
        <v>28.963334203916634</v>
      </c>
      <c r="G31" s="19">
        <v>46.131109938361242</v>
      </c>
      <c r="H31" s="19">
        <v>63</v>
      </c>
      <c r="I31" s="19">
        <v>36.567275498418255</v>
      </c>
      <c r="J31" s="19">
        <v>45.645549410661708</v>
      </c>
      <c r="K31" s="19">
        <v>62</v>
      </c>
      <c r="L31" s="19">
        <v>35.829233737995672</v>
      </c>
      <c r="M31" s="19">
        <v>47.462397095971554</v>
      </c>
      <c r="N31" s="19">
        <v>60</v>
      </c>
      <c r="O31" s="19">
        <v>26.415865340043254</v>
      </c>
      <c r="P31" s="19">
        <v>46.83535142550155</v>
      </c>
      <c r="Q31" s="19">
        <v>59</v>
      </c>
      <c r="R31" s="19">
        <v>25.973219382901604</v>
      </c>
      <c r="S31" s="19">
        <v>47.09295296744186</v>
      </c>
      <c r="T31" s="19">
        <v>57</v>
      </c>
      <c r="U31" s="19">
        <v>21.037217690314446</v>
      </c>
      <c r="V31" s="22">
        <v>43.158523514842109</v>
      </c>
      <c r="W31" s="19">
        <v>56</v>
      </c>
      <c r="X31" s="19">
        <v>29.754207139967935</v>
      </c>
      <c r="Y31" s="19">
        <v>52.933292644992079</v>
      </c>
      <c r="Z31" s="19">
        <v>56</v>
      </c>
      <c r="AA31" s="19">
        <v>5.7935322020782252</v>
      </c>
      <c r="AB31" s="19">
        <v>56.714150640986553</v>
      </c>
      <c r="AC31" s="19">
        <v>71</v>
      </c>
      <c r="AD31" s="19">
        <v>25.189215032851532</v>
      </c>
      <c r="AE31" s="19">
        <v>59.5091806255938</v>
      </c>
      <c r="AF31" s="19">
        <v>71</v>
      </c>
      <c r="AG31" s="19">
        <v>19.309322114013803</v>
      </c>
      <c r="AH31" s="19">
        <v>59.195083735364349</v>
      </c>
      <c r="AI31" s="19">
        <v>71</v>
      </c>
      <c r="AJ31" s="19">
        <v>19.942393049751111</v>
      </c>
      <c r="AK31" s="19">
        <v>61.736505309759302</v>
      </c>
      <c r="AL31" s="19">
        <v>73</v>
      </c>
      <c r="AM31" s="19">
        <v>18.244464330669143</v>
      </c>
      <c r="AN31" s="19">
        <v>63.350890901216957</v>
      </c>
      <c r="AO31" s="19">
        <v>66</v>
      </c>
      <c r="AP31" s="19">
        <v>4.1816445847838173</v>
      </c>
      <c r="AQ31" s="19">
        <v>66.799777514641832</v>
      </c>
      <c r="AR31" s="19">
        <v>69</v>
      </c>
      <c r="AS31" s="19">
        <v>3.2937572058168931</v>
      </c>
      <c r="AT31" s="19">
        <v>59.735485088719329</v>
      </c>
      <c r="AU31" s="19">
        <v>64</v>
      </c>
      <c r="AV31" s="19">
        <v>7.1389977078900424</v>
      </c>
      <c r="AW31" s="19">
        <v>54.256809747127932</v>
      </c>
      <c r="AX31" s="19">
        <v>76</v>
      </c>
      <c r="AY31" s="19">
        <v>40.07458299558985</v>
      </c>
      <c r="AZ31" s="19">
        <v>69.649582752577189</v>
      </c>
      <c r="BA31" s="19">
        <v>69</v>
      </c>
      <c r="BB31" s="19">
        <v>-0.93264414071906643</v>
      </c>
      <c r="BC31" s="19">
        <v>81.752618596754289</v>
      </c>
      <c r="BD31" s="19">
        <v>64</v>
      </c>
      <c r="BE31" s="19">
        <v>-21.715045831521653</v>
      </c>
      <c r="BF31" s="19">
        <v>64.508079156679187</v>
      </c>
      <c r="BG31" s="19">
        <v>59</v>
      </c>
      <c r="BH31" s="19">
        <v>-8.5385880787133601</v>
      </c>
      <c r="BI31" s="19">
        <v>27.279792842994304</v>
      </c>
      <c r="BJ31" s="19">
        <v>64</v>
      </c>
      <c r="BK31" s="19">
        <v>134.60588710605174</v>
      </c>
      <c r="BL31" s="19">
        <v>30.077142786736321</v>
      </c>
      <c r="BM31" s="19">
        <v>64</v>
      </c>
      <c r="BN31" s="19">
        <v>112.78616939712532</v>
      </c>
      <c r="BO31" s="19">
        <v>29.401794925612631</v>
      </c>
      <c r="BP31" s="19">
        <v>64</v>
      </c>
      <c r="BQ31" s="19">
        <v>117.67378543358254</v>
      </c>
      <c r="BR31" s="19">
        <v>32.663266846566209</v>
      </c>
      <c r="BS31" s="19">
        <v>61</v>
      </c>
      <c r="BT31" s="19">
        <v>86.754130523881585</v>
      </c>
      <c r="BU31" s="19">
        <v>35.43799644977814</v>
      </c>
      <c r="BV31" s="19">
        <v>70</v>
      </c>
      <c r="BW31" s="19">
        <v>97.528096993864438</v>
      </c>
      <c r="BX31" s="23"/>
      <c r="BY31" s="23"/>
    </row>
    <row r="32" spans="1:77" ht="32.25" customHeight="1" x14ac:dyDescent="0.25">
      <c r="A32" s="19">
        <v>27</v>
      </c>
      <c r="B32" s="24"/>
      <c r="C32" s="9" t="s">
        <v>37</v>
      </c>
      <c r="D32" s="19">
        <v>22.320851475659243</v>
      </c>
      <c r="E32" s="19">
        <v>23</v>
      </c>
      <c r="F32" s="19">
        <v>3.0426640537497622</v>
      </c>
      <c r="G32" s="19">
        <v>21.759957518094925</v>
      </c>
      <c r="H32" s="19">
        <v>23</v>
      </c>
      <c r="I32" s="19">
        <v>5.6987357667122875</v>
      </c>
      <c r="J32" s="19">
        <v>21.067176651074636</v>
      </c>
      <c r="K32" s="19">
        <v>24</v>
      </c>
      <c r="L32" s="19">
        <v>13.921292812512496</v>
      </c>
      <c r="M32" s="19">
        <v>20.596889305798975</v>
      </c>
      <c r="N32" s="19">
        <v>23</v>
      </c>
      <c r="O32" s="19">
        <v>11.667347717038218</v>
      </c>
      <c r="P32" s="19">
        <v>20.715636207433377</v>
      </c>
      <c r="Q32" s="19">
        <v>23</v>
      </c>
      <c r="R32" s="19">
        <v>11.02724420187938</v>
      </c>
      <c r="S32" s="19">
        <v>20.829575350983898</v>
      </c>
      <c r="T32" s="19">
        <v>23</v>
      </c>
      <c r="U32" s="19">
        <v>10.419917892918448</v>
      </c>
      <c r="V32" s="22">
        <v>21.120128528539755</v>
      </c>
      <c r="W32" s="19">
        <v>25</v>
      </c>
      <c r="X32" s="19">
        <v>18.37049176200491</v>
      </c>
      <c r="Y32" s="19">
        <v>27.91028157645037</v>
      </c>
      <c r="Z32" s="19">
        <v>30</v>
      </c>
      <c r="AA32" s="19">
        <v>7.4872710181213469</v>
      </c>
      <c r="AB32" s="19">
        <v>27.006738400469789</v>
      </c>
      <c r="AC32" s="19">
        <v>31</v>
      </c>
      <c r="AD32" s="19">
        <v>14.786167586459634</v>
      </c>
      <c r="AE32" s="19">
        <v>29.323364366234628</v>
      </c>
      <c r="AF32" s="19">
        <v>35</v>
      </c>
      <c r="AG32" s="19">
        <v>19.358746025411477</v>
      </c>
      <c r="AH32" s="19">
        <v>31.806313648852488</v>
      </c>
      <c r="AI32" s="19">
        <v>37</v>
      </c>
      <c r="AJ32" s="19">
        <v>16.329104996217918</v>
      </c>
      <c r="AK32" s="19">
        <v>32.684032222813748</v>
      </c>
      <c r="AL32" s="19">
        <v>37</v>
      </c>
      <c r="AM32" s="19">
        <v>13.205126429209882</v>
      </c>
      <c r="AN32" s="19">
        <v>34.3904836320892</v>
      </c>
      <c r="AO32" s="19">
        <v>36</v>
      </c>
      <c r="AP32" s="19">
        <v>4.6801213531320807</v>
      </c>
      <c r="AQ32" s="19">
        <v>32.942356034617887</v>
      </c>
      <c r="AR32" s="19">
        <v>34</v>
      </c>
      <c r="AS32" s="19">
        <v>3.2105899294837141</v>
      </c>
      <c r="AT32" s="19">
        <v>32.582991866574183</v>
      </c>
      <c r="AU32" s="19">
        <v>34</v>
      </c>
      <c r="AV32" s="19">
        <v>4.3489196425803947</v>
      </c>
      <c r="AW32" s="19">
        <v>33.676640532700098</v>
      </c>
      <c r="AX32" s="19">
        <v>36</v>
      </c>
      <c r="AY32" s="19">
        <v>6.8990238650554065</v>
      </c>
      <c r="AZ32" s="19">
        <v>35.766001954026123</v>
      </c>
      <c r="BA32" s="19">
        <v>35</v>
      </c>
      <c r="BB32" s="19">
        <v>-2.1417041664616234</v>
      </c>
      <c r="BC32" s="19">
        <v>36.334497154113016</v>
      </c>
      <c r="BD32" s="19">
        <v>35</v>
      </c>
      <c r="BE32" s="19">
        <v>-3.6728103005051582</v>
      </c>
      <c r="BF32" s="19">
        <v>32.750255571852513</v>
      </c>
      <c r="BG32" s="19">
        <v>30</v>
      </c>
      <c r="BH32" s="19">
        <v>-8.3976614039502149</v>
      </c>
      <c r="BI32" s="19">
        <v>28.290155540882981</v>
      </c>
      <c r="BJ32" s="19">
        <v>31</v>
      </c>
      <c r="BK32" s="19">
        <v>9.5787541896011774</v>
      </c>
      <c r="BL32" s="19">
        <v>29.074571360511776</v>
      </c>
      <c r="BM32" s="19">
        <v>31</v>
      </c>
      <c r="BN32" s="19">
        <v>6.6223801397233482</v>
      </c>
      <c r="BO32" s="19">
        <v>27.374084930742793</v>
      </c>
      <c r="BP32" s="19">
        <v>31</v>
      </c>
      <c r="BQ32" s="19">
        <v>13.245794620827963</v>
      </c>
      <c r="BR32" s="19">
        <v>27.559631401790238</v>
      </c>
      <c r="BS32" s="19">
        <v>28</v>
      </c>
      <c r="BT32" s="19">
        <v>1.5978755005451788</v>
      </c>
      <c r="BU32" s="19">
        <v>25.015056317490451</v>
      </c>
      <c r="BV32" s="19">
        <v>26</v>
      </c>
      <c r="BW32" s="19">
        <v>3.9374034182000988</v>
      </c>
      <c r="BX32" s="23"/>
      <c r="BY32" s="23"/>
    </row>
    <row r="33" spans="1:78" ht="32.25" customHeight="1" x14ac:dyDescent="0.25">
      <c r="A33" s="19">
        <v>28</v>
      </c>
      <c r="B33" s="24"/>
      <c r="C33" s="21" t="s">
        <v>38</v>
      </c>
      <c r="D33" s="19">
        <v>33.481277213488866</v>
      </c>
      <c r="E33" s="19">
        <v>41</v>
      </c>
      <c r="F33" s="19">
        <v>22.456499310253335</v>
      </c>
      <c r="G33" s="19">
        <v>31.334338826056694</v>
      </c>
      <c r="H33" s="19">
        <v>38</v>
      </c>
      <c r="I33" s="19">
        <v>21.27270408016506</v>
      </c>
      <c r="J33" s="19">
        <v>31.600764976611956</v>
      </c>
      <c r="K33" s="19">
        <v>38</v>
      </c>
      <c r="L33" s="19">
        <v>20.25025352431874</v>
      </c>
      <c r="M33" s="19">
        <v>28.656541642850748</v>
      </c>
      <c r="N33" s="19">
        <v>37</v>
      </c>
      <c r="O33" s="19">
        <v>29.115370797825435</v>
      </c>
      <c r="P33" s="19">
        <v>27.020395053173971</v>
      </c>
      <c r="Q33" s="19">
        <v>37</v>
      </c>
      <c r="R33" s="19">
        <v>36.933601182317901</v>
      </c>
      <c r="S33" s="19">
        <v>40.753516991055456</v>
      </c>
      <c r="T33" s="19">
        <v>43</v>
      </c>
      <c r="U33" s="19">
        <v>5.5123659865665093</v>
      </c>
      <c r="V33" s="22">
        <v>45.913322888129898</v>
      </c>
      <c r="W33" s="19">
        <v>46</v>
      </c>
      <c r="X33" s="19">
        <v>0.18878422736096778</v>
      </c>
      <c r="Y33" s="19">
        <v>52.933292644992079</v>
      </c>
      <c r="Z33" s="19">
        <v>60</v>
      </c>
      <c r="AA33" s="19">
        <v>13.350213073655242</v>
      </c>
      <c r="AB33" s="19">
        <v>45.011230667449645</v>
      </c>
      <c r="AC33" s="19">
        <v>65</v>
      </c>
      <c r="AD33" s="19">
        <v>44.408404382965358</v>
      </c>
      <c r="AE33" s="19">
        <v>45.709950335601036</v>
      </c>
      <c r="AF33" s="19">
        <v>59</v>
      </c>
      <c r="AG33" s="19">
        <v>29.074740984892415</v>
      </c>
      <c r="AH33" s="19">
        <v>53.010522748087475</v>
      </c>
      <c r="AI33" s="19">
        <v>54</v>
      </c>
      <c r="AJ33" s="19">
        <v>1.8665676183097515</v>
      </c>
      <c r="AK33" s="19">
        <v>55.381276821989964</v>
      </c>
      <c r="AL33" s="19">
        <v>46</v>
      </c>
      <c r="AM33" s="19">
        <v>-16.939437586720622</v>
      </c>
      <c r="AN33" s="19">
        <v>59.730839992575987</v>
      </c>
      <c r="AO33" s="19">
        <v>54</v>
      </c>
      <c r="AP33" s="19">
        <v>-9.5944406495677601</v>
      </c>
      <c r="AQ33" s="19">
        <v>64.054581178423675</v>
      </c>
      <c r="AR33" s="19">
        <v>56</v>
      </c>
      <c r="AS33" s="19">
        <v>-12.574559118554978</v>
      </c>
      <c r="AT33" s="19">
        <v>65.165983733148366</v>
      </c>
      <c r="AU33" s="19">
        <v>54</v>
      </c>
      <c r="AV33" s="19">
        <v>-17.134681460303806</v>
      </c>
      <c r="AW33" s="19">
        <v>70.159667776458534</v>
      </c>
      <c r="AX33" s="19">
        <v>63</v>
      </c>
      <c r="AY33" s="19">
        <v>-10.204819953353454</v>
      </c>
      <c r="AZ33" s="19">
        <v>51.766581775564127</v>
      </c>
      <c r="BA33" s="19">
        <v>58</v>
      </c>
      <c r="BB33" s="19">
        <v>12.041394294607052</v>
      </c>
      <c r="BC33" s="19">
        <v>49.455287793098279</v>
      </c>
      <c r="BD33" s="19">
        <v>62</v>
      </c>
      <c r="BE33" s="19">
        <v>25.36576525322009</v>
      </c>
      <c r="BF33" s="19">
        <v>48.629167364265847</v>
      </c>
      <c r="BG33" s="19">
        <v>43</v>
      </c>
      <c r="BH33" s="19">
        <v>-11.575701722588665</v>
      </c>
      <c r="BI33" s="19">
        <v>61.632124571209353</v>
      </c>
      <c r="BJ33" s="19">
        <v>54</v>
      </c>
      <c r="BK33" s="19">
        <v>-12.383354661725553</v>
      </c>
      <c r="BL33" s="19">
        <v>58.149142721023551</v>
      </c>
      <c r="BM33" s="19">
        <v>54</v>
      </c>
      <c r="BN33" s="19">
        <v>-7.1353463299183737</v>
      </c>
      <c r="BO33" s="19">
        <v>50.692749871745917</v>
      </c>
      <c r="BP33" s="19">
        <v>51</v>
      </c>
      <c r="BQ33" s="19">
        <v>0.60610270508393049</v>
      </c>
      <c r="BR33" s="19">
        <v>51.036354447759699</v>
      </c>
      <c r="BS33" s="19">
        <v>48</v>
      </c>
      <c r="BT33" s="19">
        <v>-5.9493952509238897</v>
      </c>
      <c r="BU33" s="19">
        <v>45.860936582065825</v>
      </c>
      <c r="BV33" s="19">
        <v>45</v>
      </c>
      <c r="BW33" s="19">
        <v>-1.8772764933075954</v>
      </c>
      <c r="BX33" s="23"/>
      <c r="BY33" s="23"/>
    </row>
    <row r="34" spans="1:78" ht="32.25" customHeight="1" x14ac:dyDescent="0.25">
      <c r="A34" s="19">
        <v>29</v>
      </c>
      <c r="B34" s="24"/>
      <c r="C34" s="21" t="s">
        <v>39</v>
      </c>
      <c r="D34" s="19">
        <v>18.88687432555782</v>
      </c>
      <c r="E34" s="19">
        <v>28</v>
      </c>
      <c r="F34" s="19">
        <v>48.25110559511824</v>
      </c>
      <c r="G34" s="19">
        <v>17.407966014475939</v>
      </c>
      <c r="H34" s="19">
        <v>29</v>
      </c>
      <c r="I34" s="19">
        <v>66.590398762753082</v>
      </c>
      <c r="J34" s="19">
        <v>21.067176651074636</v>
      </c>
      <c r="K34" s="19">
        <v>30</v>
      </c>
      <c r="L34" s="19">
        <v>42.40161601564062</v>
      </c>
      <c r="M34" s="19">
        <v>17.014821600442634</v>
      </c>
      <c r="N34" s="19">
        <v>30</v>
      </c>
      <c r="O34" s="19">
        <v>76.316864816376111</v>
      </c>
      <c r="P34" s="19">
        <v>18.914276537221781</v>
      </c>
      <c r="Q34" s="19">
        <v>30</v>
      </c>
      <c r="R34" s="19">
        <v>58.610348859827674</v>
      </c>
      <c r="S34" s="19">
        <v>19.018307929159214</v>
      </c>
      <c r="T34" s="19">
        <v>31</v>
      </c>
      <c r="U34" s="19">
        <v>63.000831175260551</v>
      </c>
      <c r="V34" s="22">
        <v>18.36532915525196</v>
      </c>
      <c r="W34" s="19">
        <v>29</v>
      </c>
      <c r="X34" s="19">
        <v>57.906236010514569</v>
      </c>
      <c r="Y34" s="19">
        <v>22.135740560633053</v>
      </c>
      <c r="Z34" s="19">
        <v>32</v>
      </c>
      <c r="AA34" s="19">
        <v>44.562590586690732</v>
      </c>
      <c r="AB34" s="19">
        <v>22.505615333724823</v>
      </c>
      <c r="AC34" s="19">
        <v>35</v>
      </c>
      <c r="AD34" s="19">
        <v>55.516743181655002</v>
      </c>
      <c r="AE34" s="19">
        <v>21.561297328113696</v>
      </c>
      <c r="AF34" s="19">
        <v>34</v>
      </c>
      <c r="AG34" s="19">
        <v>57.689954749000769</v>
      </c>
      <c r="AH34" s="19">
        <v>24.738243949107488</v>
      </c>
      <c r="AI34" s="19">
        <v>37</v>
      </c>
      <c r="AJ34" s="19">
        <v>49.565992137994478</v>
      </c>
      <c r="AK34" s="19">
        <v>30.868252654879651</v>
      </c>
      <c r="AL34" s="19">
        <v>40</v>
      </c>
      <c r="AM34" s="19">
        <v>29.58297460895249</v>
      </c>
      <c r="AN34" s="19">
        <v>35.295496359249448</v>
      </c>
      <c r="AO34" s="19">
        <v>39</v>
      </c>
      <c r="AP34" s="19">
        <v>10.49568365052829</v>
      </c>
      <c r="AQ34" s="19">
        <v>37.517683261648152</v>
      </c>
      <c r="AR34" s="19">
        <v>36</v>
      </c>
      <c r="AS34" s="19">
        <v>-4.0452478130481451</v>
      </c>
      <c r="AT34" s="19">
        <v>33.488074973979018</v>
      </c>
      <c r="AU34" s="19">
        <v>36</v>
      </c>
      <c r="AV34" s="19">
        <v>7.5009537812275093</v>
      </c>
      <c r="AW34" s="19">
        <v>38.353951717797329</v>
      </c>
      <c r="AX34" s="19">
        <v>38</v>
      </c>
      <c r="AY34" s="19">
        <v>-0.92285592994863619</v>
      </c>
      <c r="AZ34" s="19">
        <v>22.589053865700709</v>
      </c>
      <c r="BA34" s="19">
        <v>32</v>
      </c>
      <c r="BB34" s="19">
        <v>41.661533016169841</v>
      </c>
      <c r="BC34" s="19">
        <v>24.222998102742014</v>
      </c>
      <c r="BD34" s="19">
        <v>38</v>
      </c>
      <c r="BE34" s="19">
        <v>56.875708939177294</v>
      </c>
      <c r="BF34" s="19">
        <v>23.818367688620008</v>
      </c>
      <c r="BG34" s="19">
        <v>31</v>
      </c>
      <c r="BH34" s="19">
        <v>30.151656088554081</v>
      </c>
      <c r="BI34" s="19">
        <v>27.279792842994304</v>
      </c>
      <c r="BJ34" s="19">
        <v>32</v>
      </c>
      <c r="BK34" s="19">
        <v>17.30294355302587</v>
      </c>
      <c r="BL34" s="19">
        <v>26.066857081838144</v>
      </c>
      <c r="BM34" s="19">
        <v>35</v>
      </c>
      <c r="BN34" s="19">
        <v>34.270118910445653</v>
      </c>
      <c r="BO34" s="19">
        <v>25.346374935872959</v>
      </c>
      <c r="BP34" s="19">
        <v>30</v>
      </c>
      <c r="BQ34" s="19">
        <v>18.360120829510507</v>
      </c>
      <c r="BR34" s="19">
        <v>20.414541779103882</v>
      </c>
      <c r="BS34" s="19">
        <v>29</v>
      </c>
      <c r="BT34" s="19">
        <v>42.055600923083688</v>
      </c>
      <c r="BU34" s="19">
        <v>23.972762304261682</v>
      </c>
      <c r="BV34" s="19">
        <v>30</v>
      </c>
      <c r="BW34" s="19">
        <v>25.142024182448282</v>
      </c>
      <c r="BX34" s="23"/>
      <c r="BY34" s="23"/>
    </row>
    <row r="35" spans="1:78" ht="32.25" customHeight="1" x14ac:dyDescent="0.25">
      <c r="A35" s="19">
        <v>30</v>
      </c>
      <c r="B35" s="24"/>
      <c r="C35" s="21" t="s">
        <v>40</v>
      </c>
      <c r="D35" s="19">
        <v>61.811588701825592</v>
      </c>
      <c r="E35" s="19">
        <v>55</v>
      </c>
      <c r="F35" s="19">
        <v>-11.019921741025259</v>
      </c>
      <c r="G35" s="19">
        <v>62.668677652113388</v>
      </c>
      <c r="H35" s="19">
        <v>55</v>
      </c>
      <c r="I35" s="19">
        <v>-12.236858889354234</v>
      </c>
      <c r="J35" s="19">
        <v>41.256554275021159</v>
      </c>
      <c r="K35" s="19">
        <v>55</v>
      </c>
      <c r="L35" s="19">
        <v>33.312151163578463</v>
      </c>
      <c r="M35" s="19">
        <v>60.895150991057839</v>
      </c>
      <c r="N35" s="19">
        <v>53</v>
      </c>
      <c r="O35" s="19">
        <v>-12.965155455837863</v>
      </c>
      <c r="P35" s="19">
        <v>63.948268292511735</v>
      </c>
      <c r="Q35" s="19">
        <v>55</v>
      </c>
      <c r="R35" s="19">
        <v>-13.99297984361457</v>
      </c>
      <c r="S35" s="19">
        <v>66.111260896601067</v>
      </c>
      <c r="T35" s="19">
        <v>54</v>
      </c>
      <c r="U35" s="19">
        <v>-18.319512791539776</v>
      </c>
      <c r="V35" s="22">
        <v>65.196918501144452</v>
      </c>
      <c r="W35" s="19">
        <v>59</v>
      </c>
      <c r="X35" s="19">
        <v>-9.5049254529348239</v>
      </c>
      <c r="Y35" s="19">
        <v>74.106609702988905</v>
      </c>
      <c r="Z35" s="19">
        <v>70</v>
      </c>
      <c r="AA35" s="19">
        <v>-5.5414891052872912</v>
      </c>
      <c r="AB35" s="19">
        <v>76.519092134664405</v>
      </c>
      <c r="AC35" s="19">
        <v>77</v>
      </c>
      <c r="AD35" s="19">
        <v>0.628480882247342</v>
      </c>
      <c r="AE35" s="19">
        <v>70.721055236212919</v>
      </c>
      <c r="AF35" s="19">
        <v>80</v>
      </c>
      <c r="AG35" s="19">
        <v>13.120484038020647</v>
      </c>
      <c r="AH35" s="19">
        <v>78.632275409663094</v>
      </c>
      <c r="AI35" s="19">
        <v>99</v>
      </c>
      <c r="AJ35" s="19">
        <v>25.902499303528899</v>
      </c>
      <c r="AK35" s="19">
        <v>85.341639692902561</v>
      </c>
      <c r="AL35" s="19">
        <v>95</v>
      </c>
      <c r="AM35" s="19">
        <v>11.317289358222487</v>
      </c>
      <c r="AN35" s="19">
        <v>84.166183625902519</v>
      </c>
      <c r="AO35" s="19">
        <v>105</v>
      </c>
      <c r="AP35" s="19">
        <v>24.753191218338408</v>
      </c>
      <c r="AQ35" s="19">
        <v>79.610693750326575</v>
      </c>
      <c r="AR35" s="19">
        <v>93</v>
      </c>
      <c r="AS35" s="19">
        <v>16.818477039861872</v>
      </c>
      <c r="AT35" s="19">
        <v>76.026981022006424</v>
      </c>
      <c r="AU35" s="19">
        <v>89</v>
      </c>
      <c r="AV35" s="19">
        <v>17.063703968777169</v>
      </c>
      <c r="AW35" s="19">
        <v>79.514290146652996</v>
      </c>
      <c r="AX35" s="19">
        <v>96</v>
      </c>
      <c r="AY35" s="19">
        <v>20.733015188768476</v>
      </c>
      <c r="AZ35" s="19">
        <v>77.179267374477419</v>
      </c>
      <c r="BA35" s="19">
        <v>84</v>
      </c>
      <c r="BB35" s="19">
        <v>8.8375192685207367</v>
      </c>
      <c r="BC35" s="19">
        <v>81.752618596754289</v>
      </c>
      <c r="BD35" s="19">
        <v>78</v>
      </c>
      <c r="BE35" s="19">
        <v>-4.5902121071670159</v>
      </c>
      <c r="BF35" s="19">
        <v>71.455103065860015</v>
      </c>
      <c r="BG35" s="19">
        <v>71</v>
      </c>
      <c r="BH35" s="19">
        <v>-0.63690771734042273</v>
      </c>
      <c r="BI35" s="19">
        <v>75.777202341650849</v>
      </c>
      <c r="BJ35" s="19">
        <v>78</v>
      </c>
      <c r="BK35" s="19">
        <v>2.933332967780196</v>
      </c>
      <c r="BL35" s="19">
        <v>70.179999835718078</v>
      </c>
      <c r="BM35" s="19">
        <v>76</v>
      </c>
      <c r="BN35" s="19">
        <v>8.2929612110369888</v>
      </c>
      <c r="BO35" s="19">
        <v>72.997559815314119</v>
      </c>
      <c r="BP35" s="19">
        <v>76</v>
      </c>
      <c r="BQ35" s="19">
        <v>4.1130692481805404</v>
      </c>
      <c r="BR35" s="19">
        <v>70.430169137908393</v>
      </c>
      <c r="BS35" s="19">
        <v>68</v>
      </c>
      <c r="BT35" s="19">
        <v>-3.4504661392334741</v>
      </c>
      <c r="BU35" s="19">
        <v>76.087462965700112</v>
      </c>
      <c r="BV35" s="19">
        <v>74</v>
      </c>
      <c r="BW35" s="19">
        <v>-2.7435044938232878</v>
      </c>
      <c r="BX35" s="23"/>
      <c r="BY35" s="23"/>
    </row>
    <row r="36" spans="1:78" ht="32.25" customHeight="1" x14ac:dyDescent="0.25">
      <c r="A36" s="19">
        <v>31</v>
      </c>
      <c r="B36" s="24"/>
      <c r="C36" s="21" t="s">
        <v>41</v>
      </c>
      <c r="D36" s="19">
        <v>42.924714376267772</v>
      </c>
      <c r="E36" s="19">
        <v>43</v>
      </c>
      <c r="F36" s="19">
        <v>0.17538992355847013</v>
      </c>
      <c r="G36" s="19">
        <v>42.649516735466051</v>
      </c>
      <c r="H36" s="19">
        <v>42</v>
      </c>
      <c r="I36" s="19">
        <v>-1.5229169875351305</v>
      </c>
      <c r="J36" s="19">
        <v>39.500956220764941</v>
      </c>
      <c r="K36" s="19">
        <v>41</v>
      </c>
      <c r="L36" s="19">
        <v>3.7949556736224999</v>
      </c>
      <c r="M36" s="19">
        <v>38.507227832580696</v>
      </c>
      <c r="N36" s="19">
        <v>40</v>
      </c>
      <c r="O36" s="19">
        <v>3.8766025274773992</v>
      </c>
      <c r="P36" s="19">
        <v>36.927873239337764</v>
      </c>
      <c r="Q36" s="19">
        <v>38</v>
      </c>
      <c r="R36" s="19">
        <v>2.9032995041808776</v>
      </c>
      <c r="S36" s="19">
        <v>39.847883280143108</v>
      </c>
      <c r="T36" s="19">
        <v>41</v>
      </c>
      <c r="U36" s="19">
        <v>2.8912871274921934</v>
      </c>
      <c r="V36" s="22">
        <v>30.302793106165733</v>
      </c>
      <c r="W36" s="19">
        <v>45</v>
      </c>
      <c r="X36" s="19">
        <v>48.501162392333448</v>
      </c>
      <c r="Y36" s="19">
        <v>48.121175131810979</v>
      </c>
      <c r="Z36" s="19">
        <v>56</v>
      </c>
      <c r="AA36" s="19">
        <v>16.37288542228605</v>
      </c>
      <c r="AB36" s="19">
        <v>46.81167989414763</v>
      </c>
      <c r="AC36" s="19">
        <v>61</v>
      </c>
      <c r="AD36" s="19">
        <v>30.309358984628503</v>
      </c>
      <c r="AE36" s="19">
        <v>51.747113587472867</v>
      </c>
      <c r="AF36" s="19">
        <v>62</v>
      </c>
      <c r="AG36" s="19">
        <v>19.813446010270201</v>
      </c>
      <c r="AH36" s="19">
        <v>50.359996610683105</v>
      </c>
      <c r="AI36" s="19">
        <v>65</v>
      </c>
      <c r="AJ36" s="19">
        <v>29.070699711308638</v>
      </c>
      <c r="AK36" s="19">
        <v>47.210268766286525</v>
      </c>
      <c r="AL36" s="19">
        <v>64</v>
      </c>
      <c r="AM36" s="19">
        <v>35.563727283211833</v>
      </c>
      <c r="AN36" s="19">
        <v>53.395750902454289</v>
      </c>
      <c r="AO36" s="19">
        <v>60</v>
      </c>
      <c r="AP36" s="19">
        <v>12.36849184799488</v>
      </c>
      <c r="AQ36" s="19">
        <v>51.243664942738945</v>
      </c>
      <c r="AR36" s="19">
        <v>58</v>
      </c>
      <c r="AS36" s="19">
        <v>13.184722569727919</v>
      </c>
      <c r="AT36" s="19">
        <v>47.969404692456429</v>
      </c>
      <c r="AU36" s="19">
        <v>58</v>
      </c>
      <c r="AV36" s="19">
        <v>20.910401894399499</v>
      </c>
      <c r="AW36" s="19">
        <v>54.256809747127932</v>
      </c>
      <c r="AX36" s="19">
        <v>62</v>
      </c>
      <c r="AY36" s="19">
        <v>14.271370338507513</v>
      </c>
      <c r="AZ36" s="19">
        <v>48.001739464614005</v>
      </c>
      <c r="BA36" s="19">
        <v>61</v>
      </c>
      <c r="BB36" s="19">
        <v>27.078728146858243</v>
      </c>
      <c r="BC36" s="19">
        <v>51.473870968326779</v>
      </c>
      <c r="BD36" s="19">
        <v>57</v>
      </c>
      <c r="BE36" s="19">
        <v>10.735794545301621</v>
      </c>
      <c r="BF36" s="19">
        <v>53.591327299395019</v>
      </c>
      <c r="BG36" s="19">
        <v>58</v>
      </c>
      <c r="BH36" s="19">
        <v>8.2264667116291967</v>
      </c>
      <c r="BI36" s="19">
        <v>47.487046800767864</v>
      </c>
      <c r="BJ36" s="19">
        <v>59</v>
      </c>
      <c r="BK36" s="19">
        <v>24.244407632958914</v>
      </c>
      <c r="BL36" s="19">
        <v>50.128571311227198</v>
      </c>
      <c r="BM36" s="19">
        <v>58</v>
      </c>
      <c r="BN36" s="19">
        <v>15.70247960968689</v>
      </c>
      <c r="BO36" s="19">
        <v>52.720459866615755</v>
      </c>
      <c r="BP36" s="19">
        <v>52</v>
      </c>
      <c r="BQ36" s="19">
        <v>-1.3665659754079134</v>
      </c>
      <c r="BR36" s="19">
        <v>48.99490026984931</v>
      </c>
      <c r="BS36" s="19">
        <v>49</v>
      </c>
      <c r="BT36" s="19">
        <v>1.0408695849163603E-2</v>
      </c>
      <c r="BU36" s="19">
        <v>44.818642568837056</v>
      </c>
      <c r="BV36" s="19">
        <v>47</v>
      </c>
      <c r="BW36" s="19">
        <v>4.8670760784702303</v>
      </c>
      <c r="BX36" s="23"/>
      <c r="BY36" s="23"/>
    </row>
    <row r="37" spans="1:78" ht="32.25" customHeight="1" x14ac:dyDescent="0.25">
      <c r="A37" s="19">
        <v>32</v>
      </c>
      <c r="B37" s="24"/>
      <c r="C37" s="21" t="s">
        <v>42</v>
      </c>
      <c r="D37" s="32">
        <v>0.5</v>
      </c>
      <c r="E37" s="32">
        <v>0.2</v>
      </c>
      <c r="F37" s="19">
        <v>-60</v>
      </c>
      <c r="G37" s="32">
        <v>0.5</v>
      </c>
      <c r="H37" s="32">
        <v>0.2</v>
      </c>
      <c r="I37" s="19">
        <v>-60</v>
      </c>
      <c r="J37" s="32">
        <v>0.5</v>
      </c>
      <c r="K37" s="32">
        <v>0.2</v>
      </c>
      <c r="L37" s="19">
        <v>-60</v>
      </c>
      <c r="M37" s="32">
        <v>0.5</v>
      </c>
      <c r="N37" s="19">
        <v>0.2</v>
      </c>
      <c r="O37" s="19">
        <v>-60</v>
      </c>
      <c r="P37" s="32">
        <v>0.5</v>
      </c>
      <c r="Q37" s="32">
        <v>0.2</v>
      </c>
      <c r="R37" s="19">
        <v>-60</v>
      </c>
      <c r="S37" s="32">
        <v>0.5</v>
      </c>
      <c r="T37" s="32">
        <v>0.2</v>
      </c>
      <c r="U37" s="19">
        <v>-60</v>
      </c>
      <c r="V37" s="33">
        <v>0.5</v>
      </c>
      <c r="W37" s="32">
        <v>0.2</v>
      </c>
      <c r="X37" s="19">
        <v>-60</v>
      </c>
      <c r="Y37" s="32">
        <v>0.5</v>
      </c>
      <c r="Z37" s="32">
        <v>0.8</v>
      </c>
      <c r="AA37" s="19">
        <v>60.000000000000007</v>
      </c>
      <c r="AB37" s="32">
        <v>1.6</v>
      </c>
      <c r="AC37" s="32">
        <v>1.4</v>
      </c>
      <c r="AD37" s="19">
        <v>-12.500000000000011</v>
      </c>
      <c r="AE37" s="32">
        <v>0.1</v>
      </c>
      <c r="AF37" s="32">
        <v>1.4</v>
      </c>
      <c r="AG37" s="19">
        <v>1299.9999999999998</v>
      </c>
      <c r="AH37" s="32">
        <v>1</v>
      </c>
      <c r="AI37" s="32">
        <v>0.9</v>
      </c>
      <c r="AJ37" s="19">
        <v>-9.9999999999999982</v>
      </c>
      <c r="AK37" s="32">
        <v>1</v>
      </c>
      <c r="AL37" s="32">
        <v>0.8</v>
      </c>
      <c r="AM37" s="19">
        <v>-19.999999999999996</v>
      </c>
      <c r="AN37" s="32">
        <v>1.5</v>
      </c>
      <c r="AO37" s="32">
        <v>0.8</v>
      </c>
      <c r="AP37" s="19">
        <v>-46.666666666666664</v>
      </c>
      <c r="AQ37" s="32">
        <v>1.4</v>
      </c>
      <c r="AR37" s="32">
        <v>1</v>
      </c>
      <c r="AS37" s="19">
        <v>-28.571428571428566</v>
      </c>
      <c r="AT37" s="32">
        <v>1.4</v>
      </c>
      <c r="AU37" s="32">
        <v>0.5</v>
      </c>
      <c r="AV37" s="19">
        <v>-64.285714285714278</v>
      </c>
      <c r="AW37" s="32">
        <v>1.4</v>
      </c>
      <c r="AX37" s="32">
        <v>0.5</v>
      </c>
      <c r="AY37" s="19">
        <v>-64.285714285714278</v>
      </c>
      <c r="AZ37" s="32">
        <v>0.2</v>
      </c>
      <c r="BA37" s="32">
        <v>0.5</v>
      </c>
      <c r="BB37" s="19">
        <v>149.99999999999997</v>
      </c>
      <c r="BC37" s="32">
        <v>0.2</v>
      </c>
      <c r="BD37" s="32">
        <v>0.5</v>
      </c>
      <c r="BE37" s="19">
        <v>149.99999999999997</v>
      </c>
      <c r="BF37" s="32">
        <v>0.2</v>
      </c>
      <c r="BG37" s="32">
        <v>0.5</v>
      </c>
      <c r="BH37" s="19">
        <v>149.99999999999997</v>
      </c>
      <c r="BI37" s="32">
        <v>0.2</v>
      </c>
      <c r="BJ37" s="32">
        <v>0.4</v>
      </c>
      <c r="BK37" s="19">
        <v>100</v>
      </c>
      <c r="BL37" s="32">
        <v>0.2</v>
      </c>
      <c r="BM37" s="32">
        <v>0.4</v>
      </c>
      <c r="BN37" s="19">
        <v>100</v>
      </c>
      <c r="BO37" s="32">
        <v>0.2</v>
      </c>
      <c r="BP37" s="32">
        <v>0.4</v>
      </c>
      <c r="BQ37" s="19">
        <v>100</v>
      </c>
      <c r="BR37" s="32">
        <v>0.2</v>
      </c>
      <c r="BS37" s="32">
        <v>0.4</v>
      </c>
      <c r="BT37" s="19">
        <v>100</v>
      </c>
      <c r="BU37" s="32">
        <v>0.2</v>
      </c>
      <c r="BV37" s="32">
        <v>0.4</v>
      </c>
      <c r="BW37" s="19">
        <v>100</v>
      </c>
      <c r="BX37" s="23"/>
      <c r="BY37" s="23"/>
    </row>
    <row r="38" spans="1:78" ht="32.25" customHeight="1" x14ac:dyDescent="0.25">
      <c r="A38" s="19">
        <v>33</v>
      </c>
      <c r="B38" s="24"/>
      <c r="C38" s="21" t="s">
        <v>43</v>
      </c>
      <c r="D38" s="32">
        <v>26.613322913286019</v>
      </c>
      <c r="E38" s="32">
        <v>0.2</v>
      </c>
      <c r="F38" s="19">
        <v>-99.248496699748259</v>
      </c>
      <c r="G38" s="32">
        <v>13.926372811580752</v>
      </c>
      <c r="H38" s="32">
        <v>0.2</v>
      </c>
      <c r="I38" s="19">
        <v>-98.563875872734897</v>
      </c>
      <c r="J38" s="32">
        <v>12.289186379793538</v>
      </c>
      <c r="K38" s="32">
        <v>0.2</v>
      </c>
      <c r="L38" s="19">
        <v>-98.372552959821263</v>
      </c>
      <c r="M38" s="32">
        <v>13.432753895086289</v>
      </c>
      <c r="N38" s="19">
        <v>0.2</v>
      </c>
      <c r="O38" s="19">
        <v>-98.511102030439503</v>
      </c>
      <c r="P38" s="32">
        <v>12.609517691481187</v>
      </c>
      <c r="Q38" s="32">
        <v>0.2</v>
      </c>
      <c r="R38" s="19">
        <v>-98.413896511401731</v>
      </c>
      <c r="S38" s="32">
        <v>12.678871952772809</v>
      </c>
      <c r="T38" s="32">
        <v>0.2</v>
      </c>
      <c r="U38" s="19">
        <v>-98.422572601529751</v>
      </c>
      <c r="V38" s="33">
        <v>17.447062697489361</v>
      </c>
      <c r="W38" s="32">
        <v>0.1</v>
      </c>
      <c r="X38" s="19">
        <v>-99.426837618836601</v>
      </c>
      <c r="Y38" s="32">
        <v>20.210893555360613</v>
      </c>
      <c r="Z38" s="32">
        <v>0.1</v>
      </c>
      <c r="AA38" s="19">
        <v>-99.505217323884835</v>
      </c>
      <c r="AB38" s="32">
        <v>16.204043040281874</v>
      </c>
      <c r="AC38" s="32">
        <v>0.1</v>
      </c>
      <c r="AD38" s="19">
        <v>-99.382870066739457</v>
      </c>
      <c r="AE38" s="32">
        <v>20.698845434989149</v>
      </c>
      <c r="AF38" s="32">
        <v>0.1</v>
      </c>
      <c r="AG38" s="19">
        <v>-99.516881266087609</v>
      </c>
      <c r="AH38" s="32">
        <v>22.087717811703115</v>
      </c>
      <c r="AI38" s="32">
        <v>0.1</v>
      </c>
      <c r="AJ38" s="19">
        <v>-99.547259699474182</v>
      </c>
      <c r="AK38" s="32">
        <v>22.697244599176216</v>
      </c>
      <c r="AL38" s="32">
        <v>0.1</v>
      </c>
      <c r="AM38" s="19">
        <v>-99.559417886329555</v>
      </c>
      <c r="AN38" s="32">
        <v>21.720305451845814</v>
      </c>
      <c r="AO38" s="32">
        <v>0.1</v>
      </c>
      <c r="AP38" s="19">
        <v>-99.539601318122791</v>
      </c>
      <c r="AQ38" s="32">
        <v>23.791701580557366</v>
      </c>
      <c r="AR38" s="32">
        <v>0.1</v>
      </c>
      <c r="AS38" s="19">
        <v>-99.579685380377654</v>
      </c>
      <c r="AT38" s="32">
        <v>26.247410114740312</v>
      </c>
      <c r="AU38" s="32">
        <v>0.1</v>
      </c>
      <c r="AV38" s="19">
        <v>-99.619010029702537</v>
      </c>
      <c r="AW38" s="32">
        <v>20.580169214427837</v>
      </c>
      <c r="AX38" s="32">
        <v>0.1</v>
      </c>
      <c r="AY38" s="19">
        <v>-99.514095346067919</v>
      </c>
      <c r="AZ38" s="32">
        <v>18.82421155475059</v>
      </c>
      <c r="BA38" s="32">
        <v>0.1</v>
      </c>
      <c r="BB38" s="19">
        <v>-99.468769251189357</v>
      </c>
      <c r="BC38" s="32">
        <v>21.195123339899261</v>
      </c>
      <c r="BD38" s="32">
        <v>0.1</v>
      </c>
      <c r="BE38" s="19">
        <v>-99.528193356573894</v>
      </c>
      <c r="BF38" s="32">
        <v>16.871343779439172</v>
      </c>
      <c r="BG38" s="32">
        <v>0.1</v>
      </c>
      <c r="BH38" s="19">
        <v>-99.407278985554953</v>
      </c>
      <c r="BI38" s="32">
        <v>11.113989676775457</v>
      </c>
      <c r="BJ38" s="32">
        <v>0.1</v>
      </c>
      <c r="BK38" s="19">
        <v>-99.100233103428508</v>
      </c>
      <c r="BL38" s="32">
        <v>18.046285672041794</v>
      </c>
      <c r="BM38" s="32">
        <v>0.1</v>
      </c>
      <c r="BN38" s="19">
        <v>-99.445869350528312</v>
      </c>
      <c r="BO38" s="32">
        <v>17.235534956393611</v>
      </c>
      <c r="BP38" s="32">
        <v>0.2</v>
      </c>
      <c r="BQ38" s="19">
        <v>-98.839606658534223</v>
      </c>
      <c r="BR38" s="32">
        <v>16.331633423283105</v>
      </c>
      <c r="BS38" s="32">
        <v>0.2</v>
      </c>
      <c r="BT38" s="19">
        <v>-98.77538275066307</v>
      </c>
      <c r="BU38" s="32">
        <v>12.507528158745226</v>
      </c>
      <c r="BV38" s="32">
        <v>0.2</v>
      </c>
      <c r="BW38" s="19">
        <v>-98.400963024335383</v>
      </c>
      <c r="BX38" s="23"/>
      <c r="BY38" s="23"/>
    </row>
    <row r="39" spans="1:78" ht="32.25" customHeight="1" x14ac:dyDescent="0.25">
      <c r="A39" s="19">
        <v>34</v>
      </c>
      <c r="B39" s="26"/>
      <c r="C39" s="25" t="s">
        <v>44</v>
      </c>
      <c r="D39" s="32">
        <v>3.3</v>
      </c>
      <c r="E39" s="32">
        <v>2.8</v>
      </c>
      <c r="F39" s="19">
        <v>-15.151515151515152</v>
      </c>
      <c r="G39" s="32">
        <v>3.3</v>
      </c>
      <c r="H39" s="32">
        <v>2.5</v>
      </c>
      <c r="I39" s="19">
        <v>-24.242424242424239</v>
      </c>
      <c r="J39" s="32">
        <v>2.8</v>
      </c>
      <c r="K39" s="32">
        <v>2.6</v>
      </c>
      <c r="L39" s="19">
        <v>-7.1428571428571344</v>
      </c>
      <c r="M39" s="32">
        <v>3.2</v>
      </c>
      <c r="N39" s="19">
        <v>2.5</v>
      </c>
      <c r="O39" s="19">
        <v>-21.875000000000007</v>
      </c>
      <c r="P39" s="32">
        <v>3.3</v>
      </c>
      <c r="Q39" s="32">
        <v>2.2999999999999998</v>
      </c>
      <c r="R39" s="19">
        <v>-30.303030303030305</v>
      </c>
      <c r="S39" s="32">
        <v>3.3</v>
      </c>
      <c r="T39" s="32">
        <v>2.6</v>
      </c>
      <c r="U39" s="19">
        <v>-21.212121212121204</v>
      </c>
      <c r="V39" s="33">
        <v>3.2</v>
      </c>
      <c r="W39" s="32">
        <v>2.5</v>
      </c>
      <c r="X39" s="19">
        <v>-21.875000000000007</v>
      </c>
      <c r="Y39" s="32">
        <v>2.8</v>
      </c>
      <c r="Z39" s="32">
        <v>1.4</v>
      </c>
      <c r="AA39" s="19">
        <v>-50</v>
      </c>
      <c r="AB39" s="32">
        <v>3.8</v>
      </c>
      <c r="AC39" s="32">
        <v>2.7</v>
      </c>
      <c r="AD39" s="19">
        <v>-28.947368421052623</v>
      </c>
      <c r="AE39" s="32">
        <v>3.6</v>
      </c>
      <c r="AF39" s="32">
        <v>3.2</v>
      </c>
      <c r="AG39" s="19">
        <v>-11.111111111111107</v>
      </c>
      <c r="AH39" s="32">
        <v>3.7</v>
      </c>
      <c r="AI39" s="32">
        <v>4.5</v>
      </c>
      <c r="AJ39" s="19">
        <v>21.621621621621614</v>
      </c>
      <c r="AK39" s="32">
        <v>3.1</v>
      </c>
      <c r="AL39" s="32">
        <v>3.4</v>
      </c>
      <c r="AM39" s="19">
        <v>9.6774193548387046</v>
      </c>
      <c r="AN39" s="32">
        <v>3.7</v>
      </c>
      <c r="AO39" s="32">
        <v>3.2</v>
      </c>
      <c r="AP39" s="19">
        <v>-13.513513513513512</v>
      </c>
      <c r="AQ39" s="32">
        <v>2.7</v>
      </c>
      <c r="AR39" s="32">
        <v>3.6</v>
      </c>
      <c r="AS39" s="19">
        <v>33.333333333333329</v>
      </c>
      <c r="AT39" s="32">
        <v>3.3</v>
      </c>
      <c r="AU39" s="32">
        <v>2.7</v>
      </c>
      <c r="AV39" s="19">
        <v>-18.181818181818173</v>
      </c>
      <c r="AW39" s="32">
        <v>3.9</v>
      </c>
      <c r="AX39" s="32">
        <v>3.2</v>
      </c>
      <c r="AY39" s="19">
        <v>-17.948717948717942</v>
      </c>
      <c r="AZ39" s="32">
        <v>3.7</v>
      </c>
      <c r="BA39" s="32">
        <v>3.5</v>
      </c>
      <c r="BB39" s="19">
        <v>-5.4054054054054097</v>
      </c>
      <c r="BC39" s="32">
        <v>3.6</v>
      </c>
      <c r="BD39" s="32">
        <v>3.4</v>
      </c>
      <c r="BE39" s="19">
        <v>-5.5555555555555598</v>
      </c>
      <c r="BF39" s="32">
        <v>3.9</v>
      </c>
      <c r="BG39" s="32">
        <v>3.3</v>
      </c>
      <c r="BH39" s="19">
        <v>-15.384615384615389</v>
      </c>
      <c r="BI39" s="32">
        <v>3.6</v>
      </c>
      <c r="BJ39" s="32">
        <v>3</v>
      </c>
      <c r="BK39" s="19">
        <v>-16.666666666666668</v>
      </c>
      <c r="BL39" s="32">
        <v>3.2</v>
      </c>
      <c r="BM39" s="32">
        <v>3.1</v>
      </c>
      <c r="BN39" s="19">
        <v>-3.1250000000000027</v>
      </c>
      <c r="BO39" s="32">
        <v>3.2</v>
      </c>
      <c r="BP39" s="32">
        <v>2.8</v>
      </c>
      <c r="BQ39" s="19">
        <v>-12.500000000000011</v>
      </c>
      <c r="BR39" s="32">
        <v>3.5</v>
      </c>
      <c r="BS39" s="32">
        <v>2.4</v>
      </c>
      <c r="BT39" s="19">
        <v>-31.428571428571434</v>
      </c>
      <c r="BU39" s="32">
        <v>3.2</v>
      </c>
      <c r="BV39" s="32">
        <v>2.7</v>
      </c>
      <c r="BW39" s="19">
        <v>-15.625</v>
      </c>
      <c r="BX39" s="23"/>
      <c r="BY39" s="23"/>
    </row>
    <row r="40" spans="1:78" s="38" customFormat="1" ht="33.75" customHeight="1" x14ac:dyDescent="0.25">
      <c r="A40" s="34" t="s">
        <v>45</v>
      </c>
      <c r="B40" s="35"/>
      <c r="C40" s="35"/>
      <c r="D40" s="36">
        <v>380.6789922236311</v>
      </c>
      <c r="E40" s="36">
        <v>399.2</v>
      </c>
      <c r="F40" s="36">
        <v>4.8652560699983844</v>
      </c>
      <c r="G40" s="36">
        <v>362.40409989820432</v>
      </c>
      <c r="H40" s="36">
        <v>397.9</v>
      </c>
      <c r="I40" s="36">
        <v>9.7945636133162122</v>
      </c>
      <c r="J40" s="36">
        <v>333.35243420016934</v>
      </c>
      <c r="K40" s="36">
        <v>392</v>
      </c>
      <c r="L40" s="36">
        <v>17.593261600308082</v>
      </c>
      <c r="M40" s="36">
        <v>358.32470283027811</v>
      </c>
      <c r="N40" s="36">
        <v>389.9</v>
      </c>
      <c r="O40" s="36">
        <v>8.8119230743289361</v>
      </c>
      <c r="P40" s="36">
        <v>356.86649536147326</v>
      </c>
      <c r="Q40" s="36">
        <v>389.7</v>
      </c>
      <c r="R40" s="36">
        <v>9.2005007657749953</v>
      </c>
      <c r="S40" s="36">
        <v>377.82672260679783</v>
      </c>
      <c r="T40" s="36">
        <v>396</v>
      </c>
      <c r="U40" s="36">
        <v>4.8099502512200543</v>
      </c>
      <c r="V40" s="36">
        <v>378.35271476713996</v>
      </c>
      <c r="W40" s="36">
        <v>410.8</v>
      </c>
      <c r="X40" s="36">
        <v>8.5759356194470513</v>
      </c>
      <c r="Y40" s="36">
        <v>452.75177573111455</v>
      </c>
      <c r="Z40" s="36">
        <v>471.3</v>
      </c>
      <c r="AA40" s="36">
        <v>4.0967755982697893</v>
      </c>
      <c r="AB40" s="36">
        <v>435.70736518081867</v>
      </c>
      <c r="AC40" s="36">
        <v>517.20000000000005</v>
      </c>
      <c r="AD40" s="36">
        <v>18.703524735084962</v>
      </c>
      <c r="AE40" s="36">
        <v>439.23820602789669</v>
      </c>
      <c r="AF40" s="36">
        <v>514.70000000000005</v>
      </c>
      <c r="AG40" s="36">
        <v>17.180152577007533</v>
      </c>
      <c r="AH40" s="36">
        <v>483.56172215772341</v>
      </c>
      <c r="AI40" s="36">
        <v>551.5</v>
      </c>
      <c r="AJ40" s="36">
        <v>14.049556598302699</v>
      </c>
      <c r="AK40" s="36">
        <v>503.43938118187668</v>
      </c>
      <c r="AL40" s="36">
        <v>532.29999999999995</v>
      </c>
      <c r="AM40" s="36">
        <v>5.7326899517415475</v>
      </c>
      <c r="AN40" s="36">
        <v>512.91213993689587</v>
      </c>
      <c r="AO40" s="36">
        <v>540.1</v>
      </c>
      <c r="AP40" s="36">
        <v>5.3006856235551583</v>
      </c>
      <c r="AQ40" s="36">
        <v>530.26263110848026</v>
      </c>
      <c r="AR40" s="36">
        <v>529.70000000000005</v>
      </c>
      <c r="AS40" s="36">
        <v>-0.10610423504746576</v>
      </c>
      <c r="AT40" s="36">
        <v>493.4448779986127</v>
      </c>
      <c r="AU40" s="36">
        <v>510.3</v>
      </c>
      <c r="AV40" s="36">
        <v>3.4158064563869486</v>
      </c>
      <c r="AW40" s="36">
        <v>509.51414575348196</v>
      </c>
      <c r="AX40" s="36">
        <v>540.80000000000007</v>
      </c>
      <c r="AY40" s="36">
        <v>6.1403308440537661</v>
      </c>
      <c r="AZ40" s="36">
        <v>481.0937629129275</v>
      </c>
      <c r="BA40" s="36">
        <v>506.1</v>
      </c>
      <c r="BB40" s="36">
        <v>5.197788667153926</v>
      </c>
      <c r="BC40" s="36">
        <v>511.47366856996808</v>
      </c>
      <c r="BD40" s="36">
        <v>503</v>
      </c>
      <c r="BE40" s="36">
        <v>-1.6567164823283391</v>
      </c>
      <c r="BF40" s="36">
        <v>459.62628204485759</v>
      </c>
      <c r="BG40" s="36">
        <v>460.90000000000003</v>
      </c>
      <c r="BH40" s="36">
        <v>0.27712034861795287</v>
      </c>
      <c r="BI40" s="36">
        <v>423.10051962380135</v>
      </c>
      <c r="BJ40" s="36">
        <v>506.5</v>
      </c>
      <c r="BK40" s="36">
        <v>19.711505069847956</v>
      </c>
      <c r="BL40" s="36">
        <v>434.50571327655388</v>
      </c>
      <c r="BM40" s="36">
        <v>503.6</v>
      </c>
      <c r="BN40" s="36">
        <v>15.901813166601347</v>
      </c>
      <c r="BO40" s="36">
        <v>426.17753393036094</v>
      </c>
      <c r="BP40" s="36">
        <v>480.4</v>
      </c>
      <c r="BQ40" s="36">
        <v>12.722976166664665</v>
      </c>
      <c r="BR40" s="36">
        <v>410.97010849312238</v>
      </c>
      <c r="BS40" s="36">
        <v>447.99999999999994</v>
      </c>
      <c r="BT40" s="36">
        <v>9.0103612748510287</v>
      </c>
      <c r="BU40" s="36">
        <v>389.04878489464443</v>
      </c>
      <c r="BV40" s="36">
        <v>453.29999999999995</v>
      </c>
      <c r="BW40" s="36">
        <v>16.514950720834392</v>
      </c>
      <c r="BX40" s="37"/>
      <c r="BY40" s="37"/>
    </row>
    <row r="41" spans="1:78" s="40" customFormat="1" ht="32.25" customHeight="1" x14ac:dyDescent="0.25">
      <c r="A41" s="19">
        <v>35</v>
      </c>
      <c r="B41" s="39" t="s">
        <v>46</v>
      </c>
      <c r="C41" s="21" t="s">
        <v>47</v>
      </c>
      <c r="D41" s="19">
        <v>67.821048714503078</v>
      </c>
      <c r="E41" s="19">
        <v>64</v>
      </c>
      <c r="F41" s="19">
        <v>-5.6340159683876614</v>
      </c>
      <c r="G41" s="19">
        <v>71.372660659351354</v>
      </c>
      <c r="H41" s="19">
        <v>63</v>
      </c>
      <c r="I41" s="19">
        <v>-11.730907299802833</v>
      </c>
      <c r="J41" s="19">
        <v>64.079328980352017</v>
      </c>
      <c r="K41" s="19">
        <v>62</v>
      </c>
      <c r="L41" s="19">
        <v>-3.2449293921126734</v>
      </c>
      <c r="M41" s="19">
        <v>62.686184843736015</v>
      </c>
      <c r="N41" s="19">
        <v>61</v>
      </c>
      <c r="O41" s="19">
        <v>-2.6898827037238475</v>
      </c>
      <c r="P41" s="19">
        <v>64.848948127617533</v>
      </c>
      <c r="Q41" s="19">
        <v>64</v>
      </c>
      <c r="R41" s="19">
        <v>-1.3091162649961119</v>
      </c>
      <c r="S41" s="19">
        <v>61.583092342039357</v>
      </c>
      <c r="T41" s="19">
        <v>62</v>
      </c>
      <c r="U41" s="19">
        <v>0.67698396119033932</v>
      </c>
      <c r="V41" s="22">
        <v>45.913322888129898</v>
      </c>
      <c r="W41" s="19">
        <v>56</v>
      </c>
      <c r="X41" s="19">
        <v>21.968954711569875</v>
      </c>
      <c r="Y41" s="19">
        <v>44.271481121266106</v>
      </c>
      <c r="Z41" s="19">
        <v>55</v>
      </c>
      <c r="AA41" s="19">
        <v>24.233476285437348</v>
      </c>
      <c r="AB41" s="19">
        <v>48.612129120845616</v>
      </c>
      <c r="AC41" s="19">
        <v>59</v>
      </c>
      <c r="AD41" s="19">
        <v>21.368886874572027</v>
      </c>
      <c r="AE41" s="19">
        <v>69.858603343088376</v>
      </c>
      <c r="AF41" s="19">
        <v>56</v>
      </c>
      <c r="AG41" s="19">
        <v>-19.838076743427351</v>
      </c>
      <c r="AH41" s="19">
        <v>82.166310259535592</v>
      </c>
      <c r="AI41" s="19">
        <v>84</v>
      </c>
      <c r="AJ41" s="19">
        <v>2.2316807638950826</v>
      </c>
      <c r="AK41" s="19">
        <v>88.973198828770762</v>
      </c>
      <c r="AL41" s="19">
        <v>89</v>
      </c>
      <c r="AM41" s="19">
        <v>3.012274660464518E-2</v>
      </c>
      <c r="AN41" s="19">
        <v>104.07646362342786</v>
      </c>
      <c r="AO41" s="19">
        <v>88</v>
      </c>
      <c r="AP41" s="19">
        <v>-15.446781206552263</v>
      </c>
      <c r="AQ41" s="19">
        <v>99.742133549259734</v>
      </c>
      <c r="AR41" s="19">
        <v>93</v>
      </c>
      <c r="AS41" s="19">
        <v>-6.7595641975414438</v>
      </c>
      <c r="AT41" s="19">
        <v>94.128643170103189</v>
      </c>
      <c r="AU41" s="19">
        <v>96</v>
      </c>
      <c r="AV41" s="19">
        <v>1.988084356549171</v>
      </c>
      <c r="AW41" s="19">
        <v>95.417148175983598</v>
      </c>
      <c r="AX41" s="19">
        <v>89</v>
      </c>
      <c r="AY41" s="19">
        <v>-6.725361529510467</v>
      </c>
      <c r="AZ41" s="19">
        <v>81.88532026316507</v>
      </c>
      <c r="BA41" s="19">
        <v>84</v>
      </c>
      <c r="BB41" s="19">
        <v>2.5824894255022999</v>
      </c>
      <c r="BC41" s="19">
        <v>57.529620494012278</v>
      </c>
      <c r="BD41" s="19">
        <v>90</v>
      </c>
      <c r="BE41" s="19">
        <v>56.441150188653275</v>
      </c>
      <c r="BF41" s="19">
        <v>48.629167364265847</v>
      </c>
      <c r="BG41" s="19">
        <v>53</v>
      </c>
      <c r="BH41" s="19">
        <v>8.9880885744837382</v>
      </c>
      <c r="BI41" s="19">
        <v>44.455958707101829</v>
      </c>
      <c r="BJ41" s="19">
        <v>67</v>
      </c>
      <c r="BK41" s="19">
        <v>50.710955175727136</v>
      </c>
      <c r="BL41" s="19">
        <v>102.26228547490349</v>
      </c>
      <c r="BM41" s="19">
        <v>57</v>
      </c>
      <c r="BN41" s="19">
        <v>-44.260975847260376</v>
      </c>
      <c r="BO41" s="19">
        <v>44.609619887136404</v>
      </c>
      <c r="BP41" s="19">
        <v>55</v>
      </c>
      <c r="BQ41" s="19">
        <v>23.291792530740121</v>
      </c>
      <c r="BR41" s="19">
        <v>43.891264825073343</v>
      </c>
      <c r="BS41" s="19">
        <v>49</v>
      </c>
      <c r="BT41" s="19">
        <v>11.639525986064177</v>
      </c>
      <c r="BU41" s="19">
        <v>43.776348555608287</v>
      </c>
      <c r="BV41" s="19">
        <v>60</v>
      </c>
      <c r="BW41" s="19">
        <v>37.060312199824317</v>
      </c>
      <c r="BX41" s="23"/>
      <c r="BY41" s="23"/>
    </row>
    <row r="42" spans="1:78" s="40" customFormat="1" ht="32.25" customHeight="1" x14ac:dyDescent="0.25">
      <c r="A42" s="19">
        <v>36</v>
      </c>
      <c r="B42" s="41"/>
      <c r="C42" s="21" t="s">
        <v>48</v>
      </c>
      <c r="D42" s="19">
        <v>58.377611551724172</v>
      </c>
      <c r="E42" s="19">
        <v>55</v>
      </c>
      <c r="F42" s="19">
        <v>-5.7857994904973378</v>
      </c>
      <c r="G42" s="19">
        <v>57.446287847770606</v>
      </c>
      <c r="H42" s="19">
        <v>50</v>
      </c>
      <c r="I42" s="19">
        <v>-12.962174105144697</v>
      </c>
      <c r="J42" s="19">
        <v>53.545740654814701</v>
      </c>
      <c r="K42" s="19">
        <v>55</v>
      </c>
      <c r="L42" s="19">
        <v>2.7159197489866749</v>
      </c>
      <c r="M42" s="19">
        <v>57.313083285701495</v>
      </c>
      <c r="N42" s="19">
        <v>54</v>
      </c>
      <c r="O42" s="19">
        <v>-5.7806753637490047</v>
      </c>
      <c r="P42" s="19">
        <v>57.643509446771141</v>
      </c>
      <c r="Q42" s="19">
        <v>49</v>
      </c>
      <c r="R42" s="19">
        <v>-14.994766157936104</v>
      </c>
      <c r="S42" s="19">
        <v>54.338022654740605</v>
      </c>
      <c r="T42" s="19">
        <v>51</v>
      </c>
      <c r="U42" s="19">
        <v>-6.1430697910193217</v>
      </c>
      <c r="V42" s="22">
        <v>63.360385585619262</v>
      </c>
      <c r="W42" s="19">
        <v>54</v>
      </c>
      <c r="X42" s="19">
        <v>-14.77324593135646</v>
      </c>
      <c r="Y42" s="19">
        <v>77.956303713533785</v>
      </c>
      <c r="Z42" s="19">
        <v>60</v>
      </c>
      <c r="AA42" s="19">
        <v>-23.0338059376415</v>
      </c>
      <c r="AB42" s="19">
        <v>69.317295227872449</v>
      </c>
      <c r="AC42" s="19">
        <v>46</v>
      </c>
      <c r="AD42" s="19">
        <v>-33.638495488347587</v>
      </c>
      <c r="AE42" s="19">
        <v>60.37163251871835</v>
      </c>
      <c r="AF42" s="19">
        <v>17</v>
      </c>
      <c r="AG42" s="19">
        <v>-71.841079509107004</v>
      </c>
      <c r="AH42" s="19">
        <v>45.942453048342479</v>
      </c>
      <c r="AI42" s="19">
        <v>9</v>
      </c>
      <c r="AJ42" s="19">
        <v>-80.410275458017352</v>
      </c>
      <c r="AK42" s="19">
        <v>34.499811790747849</v>
      </c>
      <c r="AL42" s="19">
        <v>-1</v>
      </c>
      <c r="AM42" s="19">
        <v>-102.89856653730551</v>
      </c>
      <c r="AN42" s="19">
        <v>40.725572722210899</v>
      </c>
      <c r="AO42" s="19">
        <v>0.2</v>
      </c>
      <c r="AP42" s="19">
        <v>-99.508908072664312</v>
      </c>
      <c r="AQ42" s="19">
        <v>38.432748707054209</v>
      </c>
      <c r="AR42" s="19">
        <v>13</v>
      </c>
      <c r="AS42" s="19">
        <v>-66.174680611345678</v>
      </c>
      <c r="AT42" s="19">
        <v>45.254155370241918</v>
      </c>
      <c r="AU42" s="19">
        <v>20</v>
      </c>
      <c r="AV42" s="19">
        <v>-55.805163445495367</v>
      </c>
      <c r="AW42" s="19">
        <v>42.095800665875117</v>
      </c>
      <c r="AX42" s="19">
        <v>269</v>
      </c>
      <c r="AY42" s="19">
        <v>539.01860932666455</v>
      </c>
      <c r="AZ42" s="19">
        <v>59.296266397464365</v>
      </c>
      <c r="BA42" s="19">
        <v>38</v>
      </c>
      <c r="BB42" s="19">
        <v>-35.915020778399359</v>
      </c>
      <c r="BC42" s="19">
        <v>51.473870968326779</v>
      </c>
      <c r="BD42" s="19">
        <v>61</v>
      </c>
      <c r="BE42" s="19">
        <v>18.506727495849105</v>
      </c>
      <c r="BF42" s="19">
        <v>39.697279481033348</v>
      </c>
      <c r="BG42" s="19">
        <v>60</v>
      </c>
      <c r="BH42" s="19">
        <v>51.143858683482144</v>
      </c>
      <c r="BI42" s="19">
        <v>61.632124571209353</v>
      </c>
      <c r="BJ42" s="19">
        <v>64</v>
      </c>
      <c r="BK42" s="19">
        <v>3.8419500305474941</v>
      </c>
      <c r="BL42" s="19">
        <v>45.115714180104483</v>
      </c>
      <c r="BM42" s="19">
        <v>58</v>
      </c>
      <c r="BN42" s="19">
        <v>28.558310677429859</v>
      </c>
      <c r="BO42" s="19">
        <v>56.775879856355424</v>
      </c>
      <c r="BP42" s="19">
        <v>57</v>
      </c>
      <c r="BQ42" s="19">
        <v>0.39474534645981108</v>
      </c>
      <c r="BR42" s="19">
        <v>41.849810647162954</v>
      </c>
      <c r="BS42" s="19">
        <v>51</v>
      </c>
      <c r="BT42" s="19">
        <v>21.864350665723617</v>
      </c>
      <c r="BU42" s="19">
        <v>50.030112634980902</v>
      </c>
      <c r="BV42" s="19">
        <v>55</v>
      </c>
      <c r="BW42" s="19">
        <v>9.933792076942412</v>
      </c>
      <c r="BX42" s="23"/>
      <c r="BY42" s="23"/>
    </row>
    <row r="43" spans="1:78" s="40" customFormat="1" ht="32.25" customHeight="1" x14ac:dyDescent="0.25">
      <c r="A43" s="19">
        <v>37</v>
      </c>
      <c r="B43" s="41"/>
      <c r="C43" s="21" t="s">
        <v>49</v>
      </c>
      <c r="D43" s="19">
        <v>77.264485877281999</v>
      </c>
      <c r="E43" s="19">
        <v>103</v>
      </c>
      <c r="F43" s="19">
        <v>33.308335427991231</v>
      </c>
      <c r="G43" s="19">
        <v>83.558236869484517</v>
      </c>
      <c r="H43" s="19">
        <v>105</v>
      </c>
      <c r="I43" s="19">
        <v>25.660861135697346</v>
      </c>
      <c r="J43" s="19">
        <v>77.246314387273657</v>
      </c>
      <c r="K43" s="19">
        <v>100</v>
      </c>
      <c r="L43" s="19">
        <v>29.456014559673307</v>
      </c>
      <c r="M43" s="19">
        <v>85.074108002213165</v>
      </c>
      <c r="N43" s="19">
        <v>94</v>
      </c>
      <c r="O43" s="19">
        <v>10.491901951595697</v>
      </c>
      <c r="P43" s="19">
        <v>87.365944005262506</v>
      </c>
      <c r="Q43" s="19">
        <v>98</v>
      </c>
      <c r="R43" s="19">
        <v>12.171854966847208</v>
      </c>
      <c r="S43" s="19">
        <v>91.469004802146685</v>
      </c>
      <c r="T43" s="19">
        <v>100</v>
      </c>
      <c r="U43" s="19">
        <v>9.3266513791271741</v>
      </c>
      <c r="V43" s="22">
        <v>76.216115994295635</v>
      </c>
      <c r="W43" s="19">
        <v>97</v>
      </c>
      <c r="X43" s="19">
        <v>27.269670901702636</v>
      </c>
      <c r="Y43" s="19">
        <v>89.505385745168425</v>
      </c>
      <c r="Z43" s="19">
        <v>93</v>
      </c>
      <c r="AA43" s="19">
        <v>3.904361984183971</v>
      </c>
      <c r="AB43" s="19">
        <v>90.922685948248287</v>
      </c>
      <c r="AC43" s="19">
        <v>99</v>
      </c>
      <c r="AD43" s="19">
        <v>8.8837169376509504</v>
      </c>
      <c r="AE43" s="19">
        <v>103.49422717494573</v>
      </c>
      <c r="AF43" s="19">
        <v>104</v>
      </c>
      <c r="AG43" s="19">
        <v>0.48869665377500843</v>
      </c>
      <c r="AH43" s="19">
        <v>112.20560648345183</v>
      </c>
      <c r="AI43" s="19">
        <v>143</v>
      </c>
      <c r="AJ43" s="19">
        <v>27.444612155890582</v>
      </c>
      <c r="AK43" s="19">
        <v>120.74934126761747</v>
      </c>
      <c r="AL43" s="19">
        <v>136</v>
      </c>
      <c r="AM43" s="19">
        <v>12.630014021014333</v>
      </c>
      <c r="AN43" s="19">
        <v>123.08173089379294</v>
      </c>
      <c r="AO43" s="19">
        <v>133</v>
      </c>
      <c r="AP43" s="19">
        <v>8.0582788641195862</v>
      </c>
      <c r="AQ43" s="19">
        <v>121.70370423900499</v>
      </c>
      <c r="AR43" s="19">
        <v>136</v>
      </c>
      <c r="AS43" s="19">
        <v>11.74680413417784</v>
      </c>
      <c r="AT43" s="19">
        <v>121.28113639224834</v>
      </c>
      <c r="AU43" s="19">
        <v>139</v>
      </c>
      <c r="AV43" s="19">
        <v>14.609744049928079</v>
      </c>
      <c r="AW43" s="19">
        <v>117.86824186445034</v>
      </c>
      <c r="AX43" s="19">
        <v>133</v>
      </c>
      <c r="AY43" s="19">
        <v>12.837858524225155</v>
      </c>
      <c r="AZ43" s="19">
        <v>126.12221741682896</v>
      </c>
      <c r="BA43" s="19">
        <v>146</v>
      </c>
      <c r="BB43" s="19">
        <v>15.760730337840281</v>
      </c>
      <c r="BC43" s="19">
        <v>121.11499051371007</v>
      </c>
      <c r="BD43" s="19">
        <v>164</v>
      </c>
      <c r="BE43" s="19">
        <v>35.40850666328987</v>
      </c>
      <c r="BF43" s="19">
        <v>101.22806267663503</v>
      </c>
      <c r="BG43" s="19">
        <v>151</v>
      </c>
      <c r="BH43" s="19">
        <v>49.168121968665396</v>
      </c>
      <c r="BI43" s="19">
        <v>113.16062216353193</v>
      </c>
      <c r="BJ43" s="19">
        <v>119</v>
      </c>
      <c r="BK43" s="19">
        <v>5.1602560367946797</v>
      </c>
      <c r="BL43" s="19">
        <v>126.32399970429255</v>
      </c>
      <c r="BM43" s="19">
        <v>115</v>
      </c>
      <c r="BN43" s="19">
        <v>-8.9642504439382105</v>
      </c>
      <c r="BO43" s="19">
        <v>102.39935474092675</v>
      </c>
      <c r="BP43" s="19">
        <v>108</v>
      </c>
      <c r="BQ43" s="19">
        <v>5.4694146005539155</v>
      </c>
      <c r="BR43" s="19">
        <v>102.0727088955194</v>
      </c>
      <c r="BS43" s="19">
        <v>109</v>
      </c>
      <c r="BT43" s="19">
        <v>6.786624142180167</v>
      </c>
      <c r="BU43" s="19">
        <v>113.61004744193579</v>
      </c>
      <c r="BV43" s="19">
        <v>123</v>
      </c>
      <c r="BW43" s="19">
        <v>8.2650722972924182</v>
      </c>
      <c r="BX43" s="23"/>
      <c r="BY43" s="23"/>
    </row>
    <row r="44" spans="1:78" s="40" customFormat="1" ht="32.25" customHeight="1" x14ac:dyDescent="0.25">
      <c r="A44" s="19">
        <v>38</v>
      </c>
      <c r="B44" s="42"/>
      <c r="C44" s="21" t="s">
        <v>50</v>
      </c>
      <c r="D44" s="19">
        <v>55.802128689148105</v>
      </c>
      <c r="E44" s="19">
        <v>85</v>
      </c>
      <c r="F44" s="19">
        <v>52.323938166412695</v>
      </c>
      <c r="G44" s="19">
        <v>56.575889547046806</v>
      </c>
      <c r="H44" s="19">
        <v>84</v>
      </c>
      <c r="I44" s="19">
        <v>48.473140541870102</v>
      </c>
      <c r="J44" s="19">
        <v>58.812534817583355</v>
      </c>
      <c r="K44" s="19">
        <v>87</v>
      </c>
      <c r="L44" s="19">
        <v>47.927648875949068</v>
      </c>
      <c r="M44" s="19">
        <v>57.313083285701495</v>
      </c>
      <c r="N44" s="19">
        <v>86</v>
      </c>
      <c r="O44" s="19">
        <v>50.052998494770108</v>
      </c>
      <c r="P44" s="19">
        <v>53.140110271242143</v>
      </c>
      <c r="Q44" s="19">
        <v>84</v>
      </c>
      <c r="R44" s="19">
        <v>58.072686660302843</v>
      </c>
      <c r="S44" s="19">
        <v>58.866191209302322</v>
      </c>
      <c r="T44" s="19">
        <v>87</v>
      </c>
      <c r="U44" s="19">
        <v>47.792813179752379</v>
      </c>
      <c r="V44" s="22">
        <v>71.624783705482642</v>
      </c>
      <c r="W44" s="19">
        <v>91</v>
      </c>
      <c r="X44" s="19">
        <v>27.050994491218617</v>
      </c>
      <c r="Y44" s="19">
        <v>77.956303713533785</v>
      </c>
      <c r="Z44" s="19">
        <v>102</v>
      </c>
      <c r="AA44" s="19">
        <v>30.842529906009453</v>
      </c>
      <c r="AB44" s="19">
        <v>81.020215201409357</v>
      </c>
      <c r="AC44" s="19">
        <v>104</v>
      </c>
      <c r="AD44" s="19">
        <v>28.363026118191435</v>
      </c>
      <c r="AE44" s="19">
        <v>74.170862808711121</v>
      </c>
      <c r="AF44" s="19">
        <v>98</v>
      </c>
      <c r="AG44" s="19">
        <v>32.127356065339214</v>
      </c>
      <c r="AH44" s="19">
        <v>78.632275409663094</v>
      </c>
      <c r="AI44" s="19">
        <v>111</v>
      </c>
      <c r="AJ44" s="19">
        <v>41.163408310017246</v>
      </c>
      <c r="AK44" s="19">
        <v>75.354852069265036</v>
      </c>
      <c r="AL44" s="19">
        <v>114</v>
      </c>
      <c r="AM44" s="19">
        <v>51.284219754307173</v>
      </c>
      <c r="AN44" s="19">
        <v>85.976209080223015</v>
      </c>
      <c r="AO44" s="19">
        <v>112</v>
      </c>
      <c r="AP44" s="19">
        <v>30.268595461675456</v>
      </c>
      <c r="AQ44" s="19">
        <v>77.780562859514461</v>
      </c>
      <c r="AR44" s="19">
        <v>106</v>
      </c>
      <c r="AS44" s="19">
        <v>36.280834315193708</v>
      </c>
      <c r="AT44" s="19">
        <v>80.552396559030612</v>
      </c>
      <c r="AU44" s="19">
        <v>106</v>
      </c>
      <c r="AV44" s="19">
        <v>31.591367269030673</v>
      </c>
      <c r="AW44" s="19">
        <v>93.546223701944712</v>
      </c>
      <c r="AX44" s="19">
        <v>106</v>
      </c>
      <c r="AY44" s="19">
        <v>13.312965296958737</v>
      </c>
      <c r="AZ44" s="19">
        <v>86.591373151852721</v>
      </c>
      <c r="BA44" s="19">
        <v>95</v>
      </c>
      <c r="BB44" s="19">
        <v>9.7106981239358792</v>
      </c>
      <c r="BC44" s="19">
        <v>81.752618596754289</v>
      </c>
      <c r="BD44" s="19">
        <v>84</v>
      </c>
      <c r="BE44" s="19">
        <v>2.749002346127829</v>
      </c>
      <c r="BF44" s="19">
        <v>80.386990949092521</v>
      </c>
      <c r="BG44" s="19">
        <v>82</v>
      </c>
      <c r="BH44" s="19">
        <v>2.006554831650516</v>
      </c>
      <c r="BI44" s="19">
        <v>90.932642809981019</v>
      </c>
      <c r="BJ44" s="19">
        <v>102</v>
      </c>
      <c r="BK44" s="19">
        <v>12.170939772580983</v>
      </c>
      <c r="BL44" s="19">
        <v>100.2571426224544</v>
      </c>
      <c r="BM44" s="19">
        <v>98</v>
      </c>
      <c r="BN44" s="19">
        <v>-2.2513534331955594</v>
      </c>
      <c r="BO44" s="19">
        <v>91.246949769142645</v>
      </c>
      <c r="BP44" s="19">
        <v>91</v>
      </c>
      <c r="BQ44" s="19">
        <v>-0.27063893069021522</v>
      </c>
      <c r="BR44" s="19">
        <v>88.803256739101883</v>
      </c>
      <c r="BS44" s="19">
        <v>87</v>
      </c>
      <c r="BT44" s="19">
        <v>-2.0306200530457263</v>
      </c>
      <c r="BU44" s="19">
        <v>87.552697111216574</v>
      </c>
      <c r="BV44" s="19">
        <v>96</v>
      </c>
      <c r="BW44" s="19">
        <v>9.6482497598594517</v>
      </c>
      <c r="BX44" s="23"/>
      <c r="BY44" s="23"/>
    </row>
    <row r="45" spans="1:78" s="38" customFormat="1" ht="33.75" customHeight="1" x14ac:dyDescent="0.25">
      <c r="A45" s="43" t="s">
        <v>51</v>
      </c>
      <c r="B45" s="44"/>
      <c r="C45" s="35"/>
      <c r="D45" s="36">
        <v>259.26527483265738</v>
      </c>
      <c r="E45" s="36">
        <v>307</v>
      </c>
      <c r="F45" s="36">
        <v>18.411538220131089</v>
      </c>
      <c r="G45" s="36">
        <v>268.95307492365328</v>
      </c>
      <c r="H45" s="36">
        <v>302</v>
      </c>
      <c r="I45" s="36">
        <v>12.287245678722073</v>
      </c>
      <c r="J45" s="36">
        <v>253.68391884002372</v>
      </c>
      <c r="K45" s="36">
        <v>304</v>
      </c>
      <c r="L45" s="36">
        <v>19.834162681674051</v>
      </c>
      <c r="M45" s="36">
        <v>262.38645941735217</v>
      </c>
      <c r="N45" s="36">
        <v>295</v>
      </c>
      <c r="O45" s="36">
        <v>12.429582172444615</v>
      </c>
      <c r="P45" s="36">
        <v>262.99851185089329</v>
      </c>
      <c r="Q45" s="36">
        <v>295</v>
      </c>
      <c r="R45" s="36">
        <v>12.167935066967189</v>
      </c>
      <c r="S45" s="36">
        <v>266.25631100822898</v>
      </c>
      <c r="T45" s="36">
        <v>300</v>
      </c>
      <c r="U45" s="36">
        <v>12.673385605018817</v>
      </c>
      <c r="V45" s="36">
        <v>257.11460817352742</v>
      </c>
      <c r="W45" s="36">
        <v>298</v>
      </c>
      <c r="X45" s="36">
        <v>15.901621505254541</v>
      </c>
      <c r="Y45" s="36">
        <v>289.68947429350209</v>
      </c>
      <c r="Z45" s="36">
        <v>310</v>
      </c>
      <c r="AA45" s="36">
        <v>7.011136927232668</v>
      </c>
      <c r="AB45" s="36">
        <v>289.87232549837574</v>
      </c>
      <c r="AC45" s="36">
        <v>308</v>
      </c>
      <c r="AD45" s="36">
        <v>6.2536754657270075</v>
      </c>
      <c r="AE45" s="36">
        <v>307.89532584546362</v>
      </c>
      <c r="AF45" s="36">
        <v>275</v>
      </c>
      <c r="AG45" s="36">
        <v>-10.683931545610465</v>
      </c>
      <c r="AH45" s="36">
        <v>318.94664520099298</v>
      </c>
      <c r="AI45" s="36">
        <v>347</v>
      </c>
      <c r="AJ45" s="36">
        <v>8.7956262343905305</v>
      </c>
      <c r="AK45" s="36">
        <v>319.57720395640115</v>
      </c>
      <c r="AL45" s="36">
        <v>338</v>
      </c>
      <c r="AM45" s="36">
        <v>5.7647403555455767</v>
      </c>
      <c r="AN45" s="36">
        <v>353.85997631965472</v>
      </c>
      <c r="AO45" s="36">
        <v>333.2</v>
      </c>
      <c r="AP45" s="36">
        <v>-5.8384608891150256</v>
      </c>
      <c r="AQ45" s="36">
        <v>337.6591493548334</v>
      </c>
      <c r="AR45" s="36">
        <v>348</v>
      </c>
      <c r="AS45" s="36">
        <v>3.062511608207537</v>
      </c>
      <c r="AT45" s="36">
        <v>341.21633149162409</v>
      </c>
      <c r="AU45" s="36">
        <v>361</v>
      </c>
      <c r="AV45" s="36">
        <v>5.7979840595236993</v>
      </c>
      <c r="AW45" s="36">
        <v>348.92741440825375</v>
      </c>
      <c r="AX45" s="36">
        <v>597</v>
      </c>
      <c r="AY45" s="36">
        <v>71.095756695544466</v>
      </c>
      <c r="AZ45" s="36">
        <v>353.89517722931112</v>
      </c>
      <c r="BA45" s="36">
        <v>363</v>
      </c>
      <c r="BB45" s="36">
        <v>2.5727456480112729</v>
      </c>
      <c r="BC45" s="36">
        <v>311.87110057280341</v>
      </c>
      <c r="BD45" s="36">
        <v>399</v>
      </c>
      <c r="BE45" s="36">
        <v>27.937471367872753</v>
      </c>
      <c r="BF45" s="36">
        <v>269.94150047102676</v>
      </c>
      <c r="BG45" s="36">
        <v>346</v>
      </c>
      <c r="BH45" s="36">
        <v>28.175919373737319</v>
      </c>
      <c r="BI45" s="36">
        <v>310.18134825182415</v>
      </c>
      <c r="BJ45" s="36">
        <v>352</v>
      </c>
      <c r="BK45" s="36">
        <v>13.482000766282349</v>
      </c>
      <c r="BL45" s="36">
        <v>373.95914198175495</v>
      </c>
      <c r="BM45" s="36">
        <v>328</v>
      </c>
      <c r="BN45" s="36">
        <v>-12.289883257887368</v>
      </c>
      <c r="BO45" s="36">
        <v>295.03180425356123</v>
      </c>
      <c r="BP45" s="36">
        <v>311</v>
      </c>
      <c r="BQ45" s="36">
        <v>5.4123641981035746</v>
      </c>
      <c r="BR45" s="36">
        <v>276.61704110685758</v>
      </c>
      <c r="BS45" s="36">
        <v>296</v>
      </c>
      <c r="BT45" s="36">
        <v>7.0071456247175856</v>
      </c>
      <c r="BU45" s="36">
        <v>294.96920574374155</v>
      </c>
      <c r="BV45" s="36">
        <v>334</v>
      </c>
      <c r="BW45" s="36">
        <v>13.232158983459097</v>
      </c>
      <c r="BX45" s="37"/>
      <c r="BY45" s="37"/>
    </row>
    <row r="46" spans="1:78" s="46" customFormat="1" ht="33.75" customHeight="1" x14ac:dyDescent="0.25">
      <c r="A46" s="27" t="s">
        <v>52</v>
      </c>
      <c r="B46" s="28"/>
      <c r="C46" s="28"/>
      <c r="D46" s="29">
        <v>639.94426705628848</v>
      </c>
      <c r="E46" s="29">
        <v>706.2</v>
      </c>
      <c r="F46" s="29">
        <v>10.353359871240759</v>
      </c>
      <c r="G46" s="29">
        <v>631.3571748218576</v>
      </c>
      <c r="H46" s="29">
        <v>699.9</v>
      </c>
      <c r="I46" s="29">
        <v>10.856426110542305</v>
      </c>
      <c r="J46" s="29">
        <v>587.03635304019303</v>
      </c>
      <c r="K46" s="29">
        <v>696</v>
      </c>
      <c r="L46" s="29">
        <v>18.5616523398418</v>
      </c>
      <c r="M46" s="29">
        <v>620.71116224763023</v>
      </c>
      <c r="N46" s="29">
        <v>684.9</v>
      </c>
      <c r="O46" s="29">
        <v>10.34117664646763</v>
      </c>
      <c r="P46" s="29">
        <v>619.86500721236655</v>
      </c>
      <c r="Q46" s="29">
        <v>684.7</v>
      </c>
      <c r="R46" s="29">
        <v>10.459534258790793</v>
      </c>
      <c r="S46" s="29">
        <v>644.08303361502681</v>
      </c>
      <c r="T46" s="29">
        <v>696</v>
      </c>
      <c r="U46" s="29">
        <v>8.060601455930346</v>
      </c>
      <c r="V46" s="29">
        <v>635.46732294066737</v>
      </c>
      <c r="W46" s="29">
        <v>708.8</v>
      </c>
      <c r="X46" s="29">
        <v>11.539960342882893</v>
      </c>
      <c r="Y46" s="29">
        <v>742.44125002461669</v>
      </c>
      <c r="Z46" s="29">
        <v>781.3</v>
      </c>
      <c r="AA46" s="29">
        <v>5.233915811398524</v>
      </c>
      <c r="AB46" s="29">
        <v>725.57969067919441</v>
      </c>
      <c r="AC46" s="29">
        <v>825.2</v>
      </c>
      <c r="AD46" s="29">
        <v>13.729754374402885</v>
      </c>
      <c r="AE46" s="29">
        <v>747.13353187336031</v>
      </c>
      <c r="AF46" s="29">
        <v>789.7</v>
      </c>
      <c r="AG46" s="29">
        <v>5.6973039370765095</v>
      </c>
      <c r="AH46" s="29">
        <v>802.50836735871644</v>
      </c>
      <c r="AI46" s="29">
        <v>898.5</v>
      </c>
      <c r="AJ46" s="29">
        <v>11.961449443476752</v>
      </c>
      <c r="AK46" s="29">
        <v>823.01658513827783</v>
      </c>
      <c r="AL46" s="29">
        <v>870.3</v>
      </c>
      <c r="AM46" s="29">
        <v>5.7451351182404027</v>
      </c>
      <c r="AN46" s="29">
        <v>866.77211625655059</v>
      </c>
      <c r="AO46" s="29">
        <v>873.3</v>
      </c>
      <c r="AP46" s="29">
        <v>0.75312572024608337</v>
      </c>
      <c r="AQ46" s="29">
        <v>867.92178046331367</v>
      </c>
      <c r="AR46" s="29">
        <v>877.7</v>
      </c>
      <c r="AS46" s="29">
        <v>1.1266245134978146</v>
      </c>
      <c r="AT46" s="29">
        <v>834.66120949023684</v>
      </c>
      <c r="AU46" s="29">
        <v>871.3</v>
      </c>
      <c r="AV46" s="29">
        <v>4.3896601511096911</v>
      </c>
      <c r="AW46" s="29">
        <v>858.44156016173565</v>
      </c>
      <c r="AX46" s="29">
        <v>1137.8000000000002</v>
      </c>
      <c r="AY46" s="29">
        <v>32.542511080851177</v>
      </c>
      <c r="AZ46" s="29">
        <v>834.98894014223856</v>
      </c>
      <c r="BA46" s="29">
        <v>869.1</v>
      </c>
      <c r="BB46" s="29">
        <v>4.0852109791958098</v>
      </c>
      <c r="BC46" s="29">
        <v>823.3447691427715</v>
      </c>
      <c r="BD46" s="29">
        <v>902</v>
      </c>
      <c r="BE46" s="29">
        <v>9.5531342160733814</v>
      </c>
      <c r="BF46" s="29">
        <v>729.56778251588435</v>
      </c>
      <c r="BG46" s="29">
        <v>806.90000000000009</v>
      </c>
      <c r="BH46" s="29">
        <v>10.599730324910839</v>
      </c>
      <c r="BI46" s="29">
        <v>733.28186787562549</v>
      </c>
      <c r="BJ46" s="29">
        <v>858.5</v>
      </c>
      <c r="BK46" s="29">
        <v>17.076398259668029</v>
      </c>
      <c r="BL46" s="29">
        <v>808.46485525830883</v>
      </c>
      <c r="BM46" s="29">
        <v>831.6</v>
      </c>
      <c r="BN46" s="29">
        <v>2.8616141556703032</v>
      </c>
      <c r="BO46" s="29">
        <v>721.20933818392223</v>
      </c>
      <c r="BP46" s="29">
        <v>791.4</v>
      </c>
      <c r="BQ46" s="29">
        <v>9.7323562105871932</v>
      </c>
      <c r="BR46" s="29">
        <v>687.58714959997997</v>
      </c>
      <c r="BS46" s="29">
        <v>744</v>
      </c>
      <c r="BT46" s="29">
        <v>8.2044654896240488</v>
      </c>
      <c r="BU46" s="29">
        <v>684.01799063838598</v>
      </c>
      <c r="BV46" s="29">
        <v>787.3</v>
      </c>
      <c r="BW46" s="29">
        <v>15.09931182734274</v>
      </c>
      <c r="BX46" s="30"/>
      <c r="BY46" s="30"/>
      <c r="BZ46" s="45"/>
    </row>
    <row r="47" spans="1:78" ht="30.75" customHeight="1" x14ac:dyDescent="0.25">
      <c r="A47" s="19">
        <v>39</v>
      </c>
      <c r="B47" s="12" t="s">
        <v>53</v>
      </c>
      <c r="C47" s="21" t="s">
        <v>54</v>
      </c>
      <c r="D47" s="19">
        <v>96.151360202839811</v>
      </c>
      <c r="E47" s="19">
        <v>74</v>
      </c>
      <c r="F47" s="19">
        <v>-23.038010233146526</v>
      </c>
      <c r="G47" s="19">
        <v>97.484609681065265</v>
      </c>
      <c r="H47" s="19">
        <v>83</v>
      </c>
      <c r="I47" s="19">
        <v>-14.858355312139754</v>
      </c>
      <c r="J47" s="19">
        <v>73.73511827876122</v>
      </c>
      <c r="K47" s="19">
        <v>78</v>
      </c>
      <c r="L47" s="19">
        <v>5.7840576116187545</v>
      </c>
      <c r="M47" s="19">
        <v>80.59652337051773</v>
      </c>
      <c r="N47" s="19">
        <v>76</v>
      </c>
      <c r="O47" s="19">
        <v>-5.7031285945010648</v>
      </c>
      <c r="P47" s="19">
        <v>85.56458433505091</v>
      </c>
      <c r="Q47" s="19">
        <v>75</v>
      </c>
      <c r="R47" s="19">
        <v>-12.346912472200493</v>
      </c>
      <c r="S47" s="19">
        <v>84.223935114847947</v>
      </c>
      <c r="T47" s="19">
        <v>80</v>
      </c>
      <c r="U47" s="19">
        <v>-5.0151243931884446</v>
      </c>
      <c r="V47" s="22">
        <v>65.196918501144452</v>
      </c>
      <c r="W47" s="19">
        <v>77</v>
      </c>
      <c r="X47" s="19">
        <v>18.103741358034213</v>
      </c>
      <c r="Y47" s="19">
        <v>80.843574221442452</v>
      </c>
      <c r="Z47" s="19">
        <v>78</v>
      </c>
      <c r="AA47" s="19">
        <v>-3.5173781575434604</v>
      </c>
      <c r="AB47" s="19">
        <v>76.519092134664405</v>
      </c>
      <c r="AC47" s="19">
        <v>84</v>
      </c>
      <c r="AD47" s="19">
        <v>9.776524598815282</v>
      </c>
      <c r="AE47" s="19">
        <v>84.520285526205683</v>
      </c>
      <c r="AF47" s="19">
        <v>93</v>
      </c>
      <c r="AG47" s="19">
        <v>10.032756540044065</v>
      </c>
      <c r="AH47" s="19">
        <v>122.80771103306932</v>
      </c>
      <c r="AI47" s="19">
        <v>117</v>
      </c>
      <c r="AJ47" s="19">
        <v>-4.7291094217246989</v>
      </c>
      <c r="AK47" s="19">
        <v>147.98603478662892</v>
      </c>
      <c r="AL47" s="19">
        <v>130</v>
      </c>
      <c r="AM47" s="19">
        <v>-12.15387304117025</v>
      </c>
      <c r="AN47" s="19">
        <v>143.8970236184785</v>
      </c>
      <c r="AO47" s="19">
        <v>115</v>
      </c>
      <c r="AP47" s="19">
        <v>-20.081738240183931</v>
      </c>
      <c r="AQ47" s="19">
        <v>140.92007859253209</v>
      </c>
      <c r="AR47" s="19">
        <v>116</v>
      </c>
      <c r="AS47" s="19">
        <v>-17.683838131106967</v>
      </c>
      <c r="AT47" s="19">
        <v>148.43362961439348</v>
      </c>
      <c r="AU47" s="19">
        <v>113</v>
      </c>
      <c r="AV47" s="19">
        <v>-23.871699227758768</v>
      </c>
      <c r="AW47" s="19">
        <v>146.86757121205318</v>
      </c>
      <c r="AX47" s="19">
        <v>113</v>
      </c>
      <c r="AY47" s="19">
        <v>-23.0599382372531</v>
      </c>
      <c r="AZ47" s="19">
        <v>119.53374337266625</v>
      </c>
      <c r="BA47" s="19">
        <v>100</v>
      </c>
      <c r="BB47" s="19">
        <v>-16.341614360529618</v>
      </c>
      <c r="BC47" s="19">
        <v>86.799076534825545</v>
      </c>
      <c r="BD47" s="19">
        <v>85</v>
      </c>
      <c r="BE47" s="19">
        <v>-2.0726908702809981</v>
      </c>
      <c r="BF47" s="19">
        <v>76.417263000989195</v>
      </c>
      <c r="BG47" s="19">
        <v>89</v>
      </c>
      <c r="BH47" s="19">
        <v>16.465830500691876</v>
      </c>
      <c r="BI47" s="19">
        <v>87.901554716314976</v>
      </c>
      <c r="BJ47" s="19">
        <v>88</v>
      </c>
      <c r="BK47" s="19">
        <v>0.111994928875532</v>
      </c>
      <c r="BL47" s="19">
        <v>81.208285524188071</v>
      </c>
      <c r="BM47" s="19">
        <v>92</v>
      </c>
      <c r="BN47" s="19">
        <v>13.288932780876889</v>
      </c>
      <c r="BO47" s="19">
        <v>80.094544797358552</v>
      </c>
      <c r="BP47" s="19">
        <v>88</v>
      </c>
      <c r="BQ47" s="19">
        <v>9.8701543565076406</v>
      </c>
      <c r="BR47" s="19">
        <v>82.67889420537071</v>
      </c>
      <c r="BS47" s="19">
        <v>89</v>
      </c>
      <c r="BT47" s="19">
        <v>7.6453680898633483</v>
      </c>
      <c r="BU47" s="19">
        <v>85.468109084759035</v>
      </c>
      <c r="BV47" s="19">
        <v>98</v>
      </c>
      <c r="BW47" s="19">
        <v>14.662651425706683</v>
      </c>
      <c r="BX47" s="23"/>
      <c r="BY47" s="23"/>
    </row>
    <row r="48" spans="1:78" ht="30.75" customHeight="1" x14ac:dyDescent="0.25">
      <c r="A48" s="19">
        <v>40</v>
      </c>
      <c r="B48" s="12"/>
      <c r="C48" s="21" t="s">
        <v>55</v>
      </c>
      <c r="D48" s="19">
        <v>28.330311488336733</v>
      </c>
      <c r="E48" s="19">
        <v>40</v>
      </c>
      <c r="F48" s="19">
        <v>41.191529138207834</v>
      </c>
      <c r="G48" s="19">
        <v>25.241550720990112</v>
      </c>
      <c r="H48" s="19">
        <v>40</v>
      </c>
      <c r="I48" s="19">
        <v>58.468869215460707</v>
      </c>
      <c r="J48" s="19">
        <v>25.456171786715185</v>
      </c>
      <c r="K48" s="19">
        <v>37</v>
      </c>
      <c r="L48" s="19">
        <v>45.347856346998704</v>
      </c>
      <c r="M48" s="19">
        <v>25.969990863833491</v>
      </c>
      <c r="N48" s="19">
        <v>35</v>
      </c>
      <c r="O48" s="19">
        <v>34.770936899873703</v>
      </c>
      <c r="P48" s="19">
        <v>29.722434558491369</v>
      </c>
      <c r="Q48" s="19">
        <v>47</v>
      </c>
      <c r="R48" s="19">
        <v>58.129711439040321</v>
      </c>
      <c r="S48" s="19">
        <v>31.697179881932023</v>
      </c>
      <c r="T48" s="19">
        <v>49</v>
      </c>
      <c r="U48" s="19">
        <v>54.587885050085802</v>
      </c>
      <c r="V48" s="22">
        <v>33.975858937216124</v>
      </c>
      <c r="W48" s="19">
        <v>52</v>
      </c>
      <c r="X48" s="19">
        <v>53.049846645792307</v>
      </c>
      <c r="Y48" s="19">
        <v>49.083598634447199</v>
      </c>
      <c r="Z48" s="19">
        <v>71</v>
      </c>
      <c r="AA48" s="19">
        <v>44.651170605432597</v>
      </c>
      <c r="AB48" s="19">
        <v>56.714150640986553</v>
      </c>
      <c r="AC48" s="19">
        <v>80</v>
      </c>
      <c r="AD48" s="19">
        <v>41.058270459551025</v>
      </c>
      <c r="AE48" s="19">
        <v>62.096536304967444</v>
      </c>
      <c r="AF48" s="19">
        <v>76</v>
      </c>
      <c r="AG48" s="19">
        <v>22.390079257802888</v>
      </c>
      <c r="AH48" s="19">
        <v>67.146662147577473</v>
      </c>
      <c r="AI48" s="19">
        <v>64</v>
      </c>
      <c r="AJ48" s="19">
        <v>-4.6862525208797718</v>
      </c>
      <c r="AK48" s="19">
        <v>69.907513365462734</v>
      </c>
      <c r="AL48" s="19">
        <v>67</v>
      </c>
      <c r="AM48" s="19">
        <v>-4.1590856625994199</v>
      </c>
      <c r="AN48" s="19">
        <v>66.065929082697679</v>
      </c>
      <c r="AO48" s="19">
        <v>65</v>
      </c>
      <c r="AP48" s="19">
        <v>-1.6134323659679521</v>
      </c>
      <c r="AQ48" s="19">
        <v>59.479253951393417</v>
      </c>
      <c r="AR48" s="19">
        <v>64</v>
      </c>
      <c r="AS48" s="19">
        <v>7.600542623316942</v>
      </c>
      <c r="AT48" s="19">
        <v>64.260900625743517</v>
      </c>
      <c r="AU48" s="19">
        <v>54</v>
      </c>
      <c r="AV48" s="19">
        <v>-15.967564297772856</v>
      </c>
      <c r="AW48" s="19">
        <v>61.740507643283507</v>
      </c>
      <c r="AX48" s="19">
        <v>56</v>
      </c>
      <c r="AY48" s="19">
        <v>-9.297797932680254</v>
      </c>
      <c r="AZ48" s="19">
        <v>51.766581775564127</v>
      </c>
      <c r="BA48" s="19">
        <v>43</v>
      </c>
      <c r="BB48" s="19">
        <v>-16.934828367791326</v>
      </c>
      <c r="BC48" s="19">
        <v>45.418121442641272</v>
      </c>
      <c r="BD48" s="19">
        <v>42</v>
      </c>
      <c r="BE48" s="19">
        <v>-7.5258978884849554</v>
      </c>
      <c r="BF48" s="19">
        <v>40.68971146805918</v>
      </c>
      <c r="BG48" s="19">
        <v>35</v>
      </c>
      <c r="BH48" s="19">
        <v>-13.983169854928853</v>
      </c>
      <c r="BI48" s="19">
        <v>51.528497592322573</v>
      </c>
      <c r="BJ48" s="19">
        <v>48</v>
      </c>
      <c r="BK48" s="19">
        <v>-6.8476624725971007</v>
      </c>
      <c r="BL48" s="19">
        <v>46.118285606329025</v>
      </c>
      <c r="BM48" s="19">
        <v>50</v>
      </c>
      <c r="BN48" s="19">
        <v>8.4168662009809623</v>
      </c>
      <c r="BO48" s="19">
        <v>39.540344899961816</v>
      </c>
      <c r="BP48" s="19">
        <v>45</v>
      </c>
      <c r="BQ48" s="19">
        <v>13.807808489913945</v>
      </c>
      <c r="BR48" s="19">
        <v>46.953446091938929</v>
      </c>
      <c r="BS48" s="19">
        <v>48</v>
      </c>
      <c r="BT48" s="19">
        <v>2.2289182055174983</v>
      </c>
      <c r="BU48" s="19">
        <v>42.734054542379518</v>
      </c>
      <c r="BV48" s="19">
        <v>46</v>
      </c>
      <c r="BW48" s="19">
        <v>7.6424890935205605</v>
      </c>
      <c r="BX48" s="23"/>
      <c r="BY48" s="23"/>
    </row>
    <row r="49" spans="1:78" ht="30.75" customHeight="1" x14ac:dyDescent="0.25">
      <c r="A49" s="19">
        <v>41</v>
      </c>
      <c r="B49" s="12"/>
      <c r="C49" s="21" t="s">
        <v>56</v>
      </c>
      <c r="D49" s="19">
        <v>56.660622976673466</v>
      </c>
      <c r="E49" s="19">
        <v>40</v>
      </c>
      <c r="F49" s="19">
        <v>-29.40423543089608</v>
      </c>
      <c r="G49" s="19">
        <v>47.871906539808833</v>
      </c>
      <c r="H49" s="19">
        <v>42</v>
      </c>
      <c r="I49" s="19">
        <v>-12.265871497985845</v>
      </c>
      <c r="J49" s="19">
        <v>34.234162057996286</v>
      </c>
      <c r="K49" s="19">
        <v>40</v>
      </c>
      <c r="L49" s="19">
        <v>16.842351602576908</v>
      </c>
      <c r="M49" s="19">
        <v>34.925160127224352</v>
      </c>
      <c r="N49" s="19">
        <v>39</v>
      </c>
      <c r="O49" s="19">
        <v>11.667347717038206</v>
      </c>
      <c r="P49" s="19">
        <v>35.126513569126161</v>
      </c>
      <c r="Q49" s="19">
        <v>37</v>
      </c>
      <c r="R49" s="19">
        <v>5.3335393710137744</v>
      </c>
      <c r="S49" s="19">
        <v>35.319714725581392</v>
      </c>
      <c r="T49" s="19">
        <v>39</v>
      </c>
      <c r="U49" s="19">
        <v>10.419917892918452</v>
      </c>
      <c r="V49" s="22">
        <v>29.384526648403135</v>
      </c>
      <c r="W49" s="19">
        <v>31</v>
      </c>
      <c r="X49" s="19">
        <v>5.4977007828868869</v>
      </c>
      <c r="Y49" s="19">
        <v>48.121175131810979</v>
      </c>
      <c r="Z49" s="19">
        <v>34</v>
      </c>
      <c r="AA49" s="19">
        <v>-29.345033850754898</v>
      </c>
      <c r="AB49" s="19">
        <v>62.115498321080509</v>
      </c>
      <c r="AC49" s="19">
        <v>42</v>
      </c>
      <c r="AD49" s="19">
        <v>-32.384024703628263</v>
      </c>
      <c r="AE49" s="19">
        <v>58.646728732469256</v>
      </c>
      <c r="AF49" s="19">
        <v>44</v>
      </c>
      <c r="AG49" s="19">
        <v>-24.974502498312784</v>
      </c>
      <c r="AH49" s="19">
        <v>72.447714422386213</v>
      </c>
      <c r="AI49" s="19">
        <v>54</v>
      </c>
      <c r="AJ49" s="19">
        <v>-25.463487108553839</v>
      </c>
      <c r="AK49" s="19">
        <v>80.802190773067323</v>
      </c>
      <c r="AL49" s="19">
        <v>54</v>
      </c>
      <c r="AM49" s="19">
        <v>-33.170128825270574</v>
      </c>
      <c r="AN49" s="19">
        <v>58.825827265415739</v>
      </c>
      <c r="AO49" s="19">
        <v>41</v>
      </c>
      <c r="AP49" s="19">
        <v>-30.302722620435997</v>
      </c>
      <c r="AQ49" s="19">
        <v>69.544973850859989</v>
      </c>
      <c r="AR49" s="19">
        <v>51</v>
      </c>
      <c r="AS49" s="19">
        <v>-26.666159786945787</v>
      </c>
      <c r="AT49" s="19">
        <v>72.406648592387072</v>
      </c>
      <c r="AU49" s="19">
        <v>33</v>
      </c>
      <c r="AV49" s="19">
        <v>-54.424074803167088</v>
      </c>
      <c r="AW49" s="19">
        <v>52.385885273089038</v>
      </c>
      <c r="AX49" s="19">
        <v>29</v>
      </c>
      <c r="AY49" s="19">
        <v>-44.641576927024872</v>
      </c>
      <c r="AZ49" s="19">
        <v>50.825371197826598</v>
      </c>
      <c r="BA49" s="19">
        <v>27</v>
      </c>
      <c r="BB49" s="19">
        <v>-46.876925118936313</v>
      </c>
      <c r="BC49" s="19">
        <v>54.501745731169528</v>
      </c>
      <c r="BD49" s="19">
        <v>41</v>
      </c>
      <c r="BE49" s="19">
        <v>-24.773051853727843</v>
      </c>
      <c r="BF49" s="19">
        <v>39.697279481033348</v>
      </c>
      <c r="BG49" s="19">
        <v>31</v>
      </c>
      <c r="BH49" s="19">
        <v>-21.909006346867557</v>
      </c>
      <c r="BI49" s="19">
        <v>58.601036477543317</v>
      </c>
      <c r="BJ49" s="19">
        <v>32</v>
      </c>
      <c r="BK49" s="19">
        <v>-45.39345731152244</v>
      </c>
      <c r="BL49" s="19">
        <v>50.128571311227198</v>
      </c>
      <c r="BM49" s="19">
        <v>33</v>
      </c>
      <c r="BN49" s="19">
        <v>-34.169278842764356</v>
      </c>
      <c r="BO49" s="19">
        <v>48.665039876876079</v>
      </c>
      <c r="BP49" s="19">
        <v>31</v>
      </c>
      <c r="BQ49" s="19">
        <v>-36.299240525784278</v>
      </c>
      <c r="BR49" s="19">
        <v>42.870537736118152</v>
      </c>
      <c r="BS49" s="19">
        <v>26</v>
      </c>
      <c r="BT49" s="19">
        <v>-39.352288604266406</v>
      </c>
      <c r="BU49" s="19">
        <v>55.241582701124742</v>
      </c>
      <c r="BV49" s="19">
        <v>38</v>
      </c>
      <c r="BW49" s="19">
        <v>-31.211239537446662</v>
      </c>
      <c r="BX49" s="23"/>
      <c r="BY49" s="23"/>
    </row>
    <row r="50" spans="1:78" ht="30.75" customHeight="1" x14ac:dyDescent="0.25">
      <c r="A50" s="19">
        <v>42</v>
      </c>
      <c r="B50" s="12"/>
      <c r="C50" s="21" t="s">
        <v>57</v>
      </c>
      <c r="D50" s="19">
        <v>25.754828625760666</v>
      </c>
      <c r="E50" s="19">
        <v>28</v>
      </c>
      <c r="F50" s="19">
        <v>8.7174774364200331</v>
      </c>
      <c r="G50" s="19">
        <v>17.407966014475939</v>
      </c>
      <c r="H50" s="19">
        <v>26</v>
      </c>
      <c r="I50" s="19">
        <v>49.35690923557172</v>
      </c>
      <c r="J50" s="19">
        <v>17.555980542562196</v>
      </c>
      <c r="K50" s="19">
        <v>29</v>
      </c>
      <c r="L50" s="19">
        <v>65.185874578143128</v>
      </c>
      <c r="M50" s="19">
        <v>16.119304674103546</v>
      </c>
      <c r="N50" s="19">
        <v>26</v>
      </c>
      <c r="O50" s="19">
        <v>61.297280035721869</v>
      </c>
      <c r="P50" s="19">
        <v>18.013596702115983</v>
      </c>
      <c r="Q50" s="19">
        <v>27</v>
      </c>
      <c r="R50" s="19">
        <v>49.886779672537138</v>
      </c>
      <c r="S50" s="19">
        <v>14.490139374597495</v>
      </c>
      <c r="T50" s="19">
        <v>26</v>
      </c>
      <c r="U50" s="19">
        <v>79.432366575992461</v>
      </c>
      <c r="V50" s="22">
        <v>18.36532915525196</v>
      </c>
      <c r="W50" s="19">
        <v>28</v>
      </c>
      <c r="X50" s="19">
        <v>52.461193389462338</v>
      </c>
      <c r="Y50" s="19">
        <v>29.83512858172281</v>
      </c>
      <c r="Z50" s="19">
        <v>47</v>
      </c>
      <c r="AA50" s="19">
        <v>57.532419782472466</v>
      </c>
      <c r="AB50" s="19">
        <v>44.111006054100656</v>
      </c>
      <c r="AC50" s="19">
        <v>61</v>
      </c>
      <c r="AD50" s="19">
        <v>38.287483004095542</v>
      </c>
      <c r="AE50" s="19">
        <v>60.37163251871835</v>
      </c>
      <c r="AF50" s="19">
        <v>75</v>
      </c>
      <c r="AG50" s="19">
        <v>24.230531577469094</v>
      </c>
      <c r="AH50" s="19">
        <v>89.234379959280588</v>
      </c>
      <c r="AI50" s="19">
        <v>85</v>
      </c>
      <c r="AJ50" s="19">
        <v>-4.7452338002604142</v>
      </c>
      <c r="AK50" s="19">
        <v>103.49943537224354</v>
      </c>
      <c r="AL50" s="19">
        <v>95</v>
      </c>
      <c r="AM50" s="19">
        <v>-8.2120596519919911</v>
      </c>
      <c r="AN50" s="19">
        <v>109.5065399863893</v>
      </c>
      <c r="AO50" s="19">
        <v>90</v>
      </c>
      <c r="AP50" s="19">
        <v>-17.813127863243412</v>
      </c>
      <c r="AQ50" s="19">
        <v>108.89278800332025</v>
      </c>
      <c r="AR50" s="19">
        <v>99</v>
      </c>
      <c r="AS50" s="19">
        <v>-9.0848881590015012</v>
      </c>
      <c r="AT50" s="19">
        <v>113.13538842560479</v>
      </c>
      <c r="AU50" s="19">
        <v>94</v>
      </c>
      <c r="AV50" s="19">
        <v>-16.91370727753127</v>
      </c>
      <c r="AW50" s="19">
        <v>73.901516724536322</v>
      </c>
      <c r="AX50" s="19">
        <v>88</v>
      </c>
      <c r="AY50" s="19">
        <v>19.077393672466787</v>
      </c>
      <c r="AZ50" s="19">
        <v>83.767741418640128</v>
      </c>
      <c r="BA50" s="19">
        <v>51</v>
      </c>
      <c r="BB50" s="19">
        <v>-39.117374855410155</v>
      </c>
      <c r="BC50" s="19">
        <v>66.613244782540534</v>
      </c>
      <c r="BD50" s="19">
        <v>30</v>
      </c>
      <c r="BE50" s="19">
        <v>-54.963911309327088</v>
      </c>
      <c r="BF50" s="19">
        <v>26.795663649697509</v>
      </c>
      <c r="BG50" s="19">
        <v>27</v>
      </c>
      <c r="BH50" s="19">
        <v>0.76257245565476917</v>
      </c>
      <c r="BI50" s="19">
        <v>23.238342051439592</v>
      </c>
      <c r="BJ50" s="19">
        <v>22</v>
      </c>
      <c r="BK50" s="19">
        <v>-5.3288743607372693</v>
      </c>
      <c r="BL50" s="19">
        <v>24.061714229389057</v>
      </c>
      <c r="BM50" s="19">
        <v>24</v>
      </c>
      <c r="BN50" s="19">
        <v>-0.25648309509751965</v>
      </c>
      <c r="BO50" s="19">
        <v>22.304809943568202</v>
      </c>
      <c r="BP50" s="19">
        <v>22</v>
      </c>
      <c r="BQ50" s="19">
        <v>-1.3665659754079038</v>
      </c>
      <c r="BR50" s="19">
        <v>28.580358490745432</v>
      </c>
      <c r="BS50" s="19">
        <v>29</v>
      </c>
      <c r="BT50" s="19">
        <v>1.4682863736312173</v>
      </c>
      <c r="BU50" s="19">
        <v>34.395702436549371</v>
      </c>
      <c r="BV50" s="19">
        <v>28</v>
      </c>
      <c r="BW50" s="19">
        <v>-18.594481238892232</v>
      </c>
      <c r="BX50" s="23"/>
      <c r="BY50" s="23"/>
    </row>
    <row r="51" spans="1:78" ht="30.75" customHeight="1" x14ac:dyDescent="0.25">
      <c r="A51" s="19">
        <v>43</v>
      </c>
      <c r="B51" s="12"/>
      <c r="C51" s="21" t="s">
        <v>58</v>
      </c>
      <c r="D51" s="19">
        <v>54.943634401622752</v>
      </c>
      <c r="E51" s="19">
        <v>50</v>
      </c>
      <c r="F51" s="19">
        <v>-8.9976472351394783</v>
      </c>
      <c r="G51" s="19">
        <v>50.483101441980224</v>
      </c>
      <c r="H51" s="19">
        <v>50</v>
      </c>
      <c r="I51" s="19">
        <v>-0.95695674033705824</v>
      </c>
      <c r="J51" s="19">
        <v>47.401147464917933</v>
      </c>
      <c r="K51" s="19">
        <v>48</v>
      </c>
      <c r="L51" s="19">
        <v>1.2633713888999909</v>
      </c>
      <c r="M51" s="19">
        <v>41.193778611597949</v>
      </c>
      <c r="N51" s="19">
        <v>38</v>
      </c>
      <c r="O51" s="19">
        <v>-7.7530605815771247</v>
      </c>
      <c r="P51" s="19">
        <v>52.239430436136345</v>
      </c>
      <c r="Q51" s="19">
        <v>45</v>
      </c>
      <c r="R51" s="19">
        <v>-13.858172601990141</v>
      </c>
      <c r="S51" s="19">
        <v>49.809854100178889</v>
      </c>
      <c r="T51" s="19">
        <v>45</v>
      </c>
      <c r="U51" s="19">
        <v>-9.6564308148849101</v>
      </c>
      <c r="V51" s="22">
        <v>36.730658310503919</v>
      </c>
      <c r="W51" s="19">
        <v>33</v>
      </c>
      <c r="X51" s="19">
        <v>-10.156796752638266</v>
      </c>
      <c r="Y51" s="19">
        <v>54.858139650264519</v>
      </c>
      <c r="Z51" s="19">
        <v>48</v>
      </c>
      <c r="AA51" s="19">
        <v>-12.501589908055605</v>
      </c>
      <c r="AB51" s="19">
        <v>54.013476800939578</v>
      </c>
      <c r="AC51" s="19">
        <v>61</v>
      </c>
      <c r="AD51" s="19">
        <v>12.934777786678026</v>
      </c>
      <c r="AE51" s="19">
        <v>59.5091806255938</v>
      </c>
      <c r="AF51" s="19">
        <v>53</v>
      </c>
      <c r="AG51" s="19">
        <v>-10.938111661369978</v>
      </c>
      <c r="AH51" s="19">
        <v>59.195083735364349</v>
      </c>
      <c r="AI51" s="19">
        <v>56</v>
      </c>
      <c r="AJ51" s="19">
        <v>-5.3975491438582779</v>
      </c>
      <c r="AK51" s="19">
        <v>76.262741853232086</v>
      </c>
      <c r="AL51" s="19">
        <v>44</v>
      </c>
      <c r="AM51" s="19">
        <v>-42.304723209823543</v>
      </c>
      <c r="AN51" s="19">
        <v>67.87595453701816</v>
      </c>
      <c r="AO51" s="19">
        <v>40</v>
      </c>
      <c r="AP51" s="19">
        <v>-41.068968719718235</v>
      </c>
      <c r="AQ51" s="19">
        <v>70.460039296266046</v>
      </c>
      <c r="AR51" s="19">
        <v>34</v>
      </c>
      <c r="AS51" s="19">
        <v>-51.745698214786842</v>
      </c>
      <c r="AT51" s="19">
        <v>71.501565484982223</v>
      </c>
      <c r="AU51" s="19">
        <v>35</v>
      </c>
      <c r="AV51" s="19">
        <v>-51.050022803554981</v>
      </c>
      <c r="AW51" s="19">
        <v>56.127734221166826</v>
      </c>
      <c r="AX51" s="19">
        <v>38</v>
      </c>
      <c r="AY51" s="19">
        <v>-32.297284885464904</v>
      </c>
      <c r="AZ51" s="19">
        <v>44.23689715366389</v>
      </c>
      <c r="BA51" s="19">
        <v>26</v>
      </c>
      <c r="BB51" s="19">
        <v>-41.225534174142304</v>
      </c>
      <c r="BC51" s="19">
        <v>26.241581277970514</v>
      </c>
      <c r="BD51" s="19">
        <v>31</v>
      </c>
      <c r="BE51" s="19">
        <v>18.133124950149707</v>
      </c>
      <c r="BF51" s="19">
        <v>23.818367688620008</v>
      </c>
      <c r="BG51" s="19">
        <v>21</v>
      </c>
      <c r="BH51" s="19">
        <v>-11.832749101302074</v>
      </c>
      <c r="BI51" s="19">
        <v>39.404145217658439</v>
      </c>
      <c r="BJ51" s="19">
        <v>27</v>
      </c>
      <c r="BK51" s="19">
        <v>-31.479290184169983</v>
      </c>
      <c r="BL51" s="19">
        <v>35.089999917859039</v>
      </c>
      <c r="BM51" s="19">
        <v>31</v>
      </c>
      <c r="BN51" s="19">
        <v>-11.65574216994351</v>
      </c>
      <c r="BO51" s="19">
        <v>23.318664941003121</v>
      </c>
      <c r="BP51" s="19">
        <v>27</v>
      </c>
      <c r="BQ51" s="19">
        <v>15.787074724521153</v>
      </c>
      <c r="BR51" s="19">
        <v>31.642539757611015</v>
      </c>
      <c r="BS51" s="19">
        <v>41</v>
      </c>
      <c r="BT51" s="19">
        <v>29.572405736294368</v>
      </c>
      <c r="BU51" s="19">
        <v>62.537640793726126</v>
      </c>
      <c r="BV51" s="19">
        <v>59</v>
      </c>
      <c r="BW51" s="19">
        <v>-5.6568184357876001</v>
      </c>
      <c r="BX51" s="23"/>
      <c r="BY51" s="23"/>
    </row>
    <row r="52" spans="1:78" ht="30.75" customHeight="1" x14ac:dyDescent="0.25">
      <c r="A52" s="19">
        <v>44</v>
      </c>
      <c r="B52" s="12"/>
      <c r="C52" s="21" t="s">
        <v>59</v>
      </c>
      <c r="D52" s="19">
        <v>16.311391462981753</v>
      </c>
      <c r="E52" s="19">
        <v>20</v>
      </c>
      <c r="F52" s="19">
        <v>22.613696356864718</v>
      </c>
      <c r="G52" s="19">
        <v>12.185576210133158</v>
      </c>
      <c r="H52" s="19">
        <v>18</v>
      </c>
      <c r="I52" s="19">
        <v>47.715624518697297</v>
      </c>
      <c r="J52" s="19">
        <v>14.922583461177867</v>
      </c>
      <c r="K52" s="19">
        <v>17</v>
      </c>
      <c r="L52" s="19">
        <v>13.921292812512498</v>
      </c>
      <c r="M52" s="19">
        <v>16.119304674103546</v>
      </c>
      <c r="N52" s="19">
        <v>16</v>
      </c>
      <c r="O52" s="19">
        <v>-0.74013536263269941</v>
      </c>
      <c r="P52" s="19">
        <v>18.914276537221781</v>
      </c>
      <c r="Q52" s="19">
        <v>18</v>
      </c>
      <c r="R52" s="19">
        <v>-4.8337906841033966</v>
      </c>
      <c r="S52" s="19">
        <v>16.301406796422182</v>
      </c>
      <c r="T52" s="19">
        <v>19</v>
      </c>
      <c r="U52" s="19">
        <v>16.554357775858357</v>
      </c>
      <c r="V52" s="22">
        <v>16.528796239726763</v>
      </c>
      <c r="W52" s="19">
        <v>22</v>
      </c>
      <c r="X52" s="19">
        <v>33.101041847943321</v>
      </c>
      <c r="Y52" s="19">
        <v>15.398776042179513</v>
      </c>
      <c r="Z52" s="19">
        <v>13</v>
      </c>
      <c r="AA52" s="19">
        <v>-15.577705887850518</v>
      </c>
      <c r="AB52" s="19">
        <v>1.8004492266979859</v>
      </c>
      <c r="AC52" s="19">
        <v>-5</v>
      </c>
      <c r="AD52" s="19">
        <v>-377.70846996724106</v>
      </c>
      <c r="AE52" s="19">
        <v>12</v>
      </c>
      <c r="AF52" s="19">
        <v>-20</v>
      </c>
      <c r="AG52" s="19">
        <v>-266.66666666666663</v>
      </c>
      <c r="AH52" s="19">
        <v>7</v>
      </c>
      <c r="AI52" s="19">
        <v>-24</v>
      </c>
      <c r="AJ52" s="19">
        <v>-442.85714285714289</v>
      </c>
      <c r="AK52" s="19">
        <v>8</v>
      </c>
      <c r="AL52" s="19">
        <v>-29</v>
      </c>
      <c r="AM52" s="19">
        <v>-462.5</v>
      </c>
      <c r="AN52" s="19">
        <v>8</v>
      </c>
      <c r="AO52" s="19">
        <v>-28</v>
      </c>
      <c r="AP52" s="19">
        <v>-450</v>
      </c>
      <c r="AQ52" s="19">
        <v>8</v>
      </c>
      <c r="AR52" s="19">
        <v>-12</v>
      </c>
      <c r="AS52" s="19">
        <v>-250</v>
      </c>
      <c r="AT52" s="19">
        <v>8</v>
      </c>
      <c r="AU52" s="19">
        <v>-8</v>
      </c>
      <c r="AV52" s="19">
        <v>-200</v>
      </c>
      <c r="AW52" s="19">
        <v>8</v>
      </c>
      <c r="AX52" s="19">
        <v>1.4</v>
      </c>
      <c r="AY52" s="19">
        <v>-82.5</v>
      </c>
      <c r="AZ52" s="19">
        <v>8</v>
      </c>
      <c r="BA52" s="19">
        <v>15</v>
      </c>
      <c r="BB52" s="19">
        <v>87.5</v>
      </c>
      <c r="BC52" s="19">
        <v>8</v>
      </c>
      <c r="BD52" s="19">
        <v>19</v>
      </c>
      <c r="BE52" s="19">
        <v>137.5</v>
      </c>
      <c r="BF52" s="19">
        <v>8</v>
      </c>
      <c r="BG52" s="19">
        <v>8</v>
      </c>
      <c r="BH52" s="19">
        <v>0</v>
      </c>
      <c r="BI52" s="19">
        <v>8</v>
      </c>
      <c r="BJ52" s="19">
        <v>33</v>
      </c>
      <c r="BK52" s="19">
        <v>312.5</v>
      </c>
      <c r="BL52" s="19">
        <v>24.061714229389057</v>
      </c>
      <c r="BM52" s="19">
        <v>33</v>
      </c>
      <c r="BN52" s="19">
        <v>37.147335744240912</v>
      </c>
      <c r="BO52" s="19">
        <v>13.180114966653939</v>
      </c>
      <c r="BP52" s="19">
        <v>24</v>
      </c>
      <c r="BQ52" s="19">
        <v>82.092493583862307</v>
      </c>
      <c r="BR52" s="19">
        <v>18.373087601193493</v>
      </c>
      <c r="BS52" s="19">
        <v>31</v>
      </c>
      <c r="BT52" s="19">
        <v>68.725043241976806</v>
      </c>
      <c r="BU52" s="19">
        <v>17.71899822488907</v>
      </c>
      <c r="BV52" s="19">
        <v>29</v>
      </c>
      <c r="BW52" s="19">
        <v>63.66613750920196</v>
      </c>
      <c r="BX52" s="23"/>
      <c r="BY52" s="23"/>
    </row>
    <row r="53" spans="1:78" ht="30.75" customHeight="1" x14ac:dyDescent="0.25">
      <c r="A53" s="19">
        <v>45</v>
      </c>
      <c r="B53" s="12"/>
      <c r="C53" s="21" t="s">
        <v>60</v>
      </c>
      <c r="D53" s="19">
        <v>1</v>
      </c>
      <c r="E53" s="19">
        <v>1.1000000000000001</v>
      </c>
      <c r="F53" s="19">
        <v>10.000000000000009</v>
      </c>
      <c r="G53" s="19">
        <v>1</v>
      </c>
      <c r="H53" s="19">
        <v>1.1000000000000001</v>
      </c>
      <c r="I53" s="19">
        <v>10.000000000000009</v>
      </c>
      <c r="J53" s="19">
        <v>1</v>
      </c>
      <c r="K53" s="19">
        <v>0.9</v>
      </c>
      <c r="L53" s="19">
        <v>-9.9999999999999982</v>
      </c>
      <c r="M53" s="19">
        <v>1</v>
      </c>
      <c r="N53" s="19">
        <v>0.8</v>
      </c>
      <c r="O53" s="19">
        <v>-19.999999999999996</v>
      </c>
      <c r="P53" s="19">
        <v>1</v>
      </c>
      <c r="Q53" s="19">
        <v>0.9</v>
      </c>
      <c r="R53" s="19">
        <v>-9.9999999999999982</v>
      </c>
      <c r="S53" s="19">
        <v>1</v>
      </c>
      <c r="T53" s="19">
        <v>1.2</v>
      </c>
      <c r="U53" s="19">
        <v>19.999999999999996</v>
      </c>
      <c r="V53" s="22">
        <v>1</v>
      </c>
      <c r="W53" s="19">
        <v>0.9</v>
      </c>
      <c r="X53" s="19">
        <v>-9.9999999999999982</v>
      </c>
      <c r="Y53" s="19">
        <v>1</v>
      </c>
      <c r="Z53" s="19">
        <v>1.2</v>
      </c>
      <c r="AA53" s="19">
        <v>19.999999999999996</v>
      </c>
      <c r="AB53" s="19">
        <v>1</v>
      </c>
      <c r="AC53" s="19">
        <v>1</v>
      </c>
      <c r="AD53" s="19">
        <v>0</v>
      </c>
      <c r="AE53" s="19">
        <v>1</v>
      </c>
      <c r="AF53" s="19">
        <v>1</v>
      </c>
      <c r="AG53" s="19">
        <v>0</v>
      </c>
      <c r="AH53" s="19">
        <v>0.53010522748087474</v>
      </c>
      <c r="AI53" s="19">
        <v>1.1000000000000001</v>
      </c>
      <c r="AJ53" s="19">
        <v>107.50597107433471</v>
      </c>
      <c r="AK53" s="19">
        <v>0.54473387038022913</v>
      </c>
      <c r="AL53" s="19">
        <v>0.7</v>
      </c>
      <c r="AM53" s="19">
        <v>28.503116487211205</v>
      </c>
      <c r="AN53" s="19">
        <v>0.54300763629614535</v>
      </c>
      <c r="AO53" s="19">
        <v>0.8</v>
      </c>
      <c r="AP53" s="19">
        <v>47.327578200704394</v>
      </c>
      <c r="AQ53" s="19">
        <v>0.5490392672436315</v>
      </c>
      <c r="AR53" s="19">
        <v>0.4</v>
      </c>
      <c r="AS53" s="19">
        <v>-27.145465932129142</v>
      </c>
      <c r="AT53" s="19">
        <v>0.54304986444290293</v>
      </c>
      <c r="AU53" s="19">
        <v>0.9</v>
      </c>
      <c r="AV53" s="19">
        <v>65.730637079392423</v>
      </c>
      <c r="AW53" s="19">
        <v>0.56127734221166825</v>
      </c>
      <c r="AX53" s="19">
        <v>0.7</v>
      </c>
      <c r="AY53" s="19">
        <v>24.715527842564644</v>
      </c>
      <c r="AZ53" s="19">
        <v>0.56472634664251775</v>
      </c>
      <c r="BA53" s="19">
        <v>0</v>
      </c>
      <c r="BB53" s="19">
        <v>-100</v>
      </c>
      <c r="BC53" s="19">
        <v>0.60557495256855032</v>
      </c>
      <c r="BD53" s="19">
        <v>1.1000000000000001</v>
      </c>
      <c r="BE53" s="19">
        <v>81.645557719047417</v>
      </c>
      <c r="BF53" s="19">
        <v>1</v>
      </c>
      <c r="BG53" s="19">
        <v>1.1000000000000001</v>
      </c>
      <c r="BH53" s="19">
        <v>10.000000000000009</v>
      </c>
      <c r="BI53" s="19">
        <v>0.50518134894433897</v>
      </c>
      <c r="BJ53" s="19">
        <v>1.1000000000000001</v>
      </c>
      <c r="BK53" s="19">
        <v>117.74358897030427</v>
      </c>
      <c r="BL53" s="19">
        <v>0.50128571311227199</v>
      </c>
      <c r="BM53" s="19">
        <v>1.1000000000000001</v>
      </c>
      <c r="BN53" s="19">
        <v>119.43573719078549</v>
      </c>
      <c r="BO53" s="19">
        <v>0.50692749871745912</v>
      </c>
      <c r="BP53" s="19">
        <v>1.2</v>
      </c>
      <c r="BQ53" s="19">
        <v>136.72024165902104</v>
      </c>
      <c r="BR53" s="19">
        <v>1</v>
      </c>
      <c r="BS53" s="19">
        <v>1.1000000000000001</v>
      </c>
      <c r="BT53" s="19">
        <v>10.000000000000009</v>
      </c>
      <c r="BU53" s="19">
        <v>1</v>
      </c>
      <c r="BV53" s="19">
        <v>1.2</v>
      </c>
      <c r="BW53" s="19">
        <v>19.999999999999996</v>
      </c>
      <c r="BX53" s="23"/>
      <c r="BY53" s="23"/>
    </row>
    <row r="54" spans="1:78" s="38" customFormat="1" ht="30" customHeight="1" x14ac:dyDescent="0.25">
      <c r="A54" s="34" t="s">
        <v>61</v>
      </c>
      <c r="B54" s="35"/>
      <c r="C54" s="35"/>
      <c r="D54" s="36">
        <v>279.1521491582152</v>
      </c>
      <c r="E54" s="36">
        <v>253.1</v>
      </c>
      <c r="F54" s="36">
        <v>-9.3325984545616407</v>
      </c>
      <c r="G54" s="36">
        <v>251.67471060845349</v>
      </c>
      <c r="H54" s="36">
        <v>260.10000000000002</v>
      </c>
      <c r="I54" s="36">
        <v>3.3476901080674297</v>
      </c>
      <c r="J54" s="36">
        <v>214.3051635921307</v>
      </c>
      <c r="K54" s="36">
        <v>249.9</v>
      </c>
      <c r="L54" s="36">
        <v>16.609416129428418</v>
      </c>
      <c r="M54" s="36">
        <v>215.92406232138063</v>
      </c>
      <c r="N54" s="36">
        <v>230.8</v>
      </c>
      <c r="O54" s="36">
        <v>6.8894302555673885</v>
      </c>
      <c r="P54" s="36">
        <v>240.58083613814256</v>
      </c>
      <c r="Q54" s="36">
        <v>249.9</v>
      </c>
      <c r="R54" s="36">
        <v>3.873610222431159</v>
      </c>
      <c r="S54" s="36">
        <v>232.84222999355993</v>
      </c>
      <c r="T54" s="36">
        <v>259.2</v>
      </c>
      <c r="U54" s="36">
        <v>11.320012700088416</v>
      </c>
      <c r="V54" s="36">
        <v>201.18208779224636</v>
      </c>
      <c r="W54" s="36">
        <v>243.9</v>
      </c>
      <c r="X54" s="36">
        <v>21.233457052034833</v>
      </c>
      <c r="Y54" s="36">
        <v>279.14039226186748</v>
      </c>
      <c r="Z54" s="36">
        <v>292.2</v>
      </c>
      <c r="AA54" s="36">
        <v>4.6785087719877607</v>
      </c>
      <c r="AB54" s="36">
        <v>296.27367317846972</v>
      </c>
      <c r="AC54" s="36">
        <v>324</v>
      </c>
      <c r="AD54" s="36">
        <v>9.3583498405639496</v>
      </c>
      <c r="AE54" s="36">
        <v>338.14436370795454</v>
      </c>
      <c r="AF54" s="36">
        <v>322</v>
      </c>
      <c r="AG54" s="36">
        <v>-4.7743997655090169</v>
      </c>
      <c r="AH54" s="36">
        <v>418.36165652515882</v>
      </c>
      <c r="AI54" s="36">
        <v>353.1</v>
      </c>
      <c r="AJ54" s="36">
        <v>-15.599339831286423</v>
      </c>
      <c r="AK54" s="36">
        <v>487.00265002101492</v>
      </c>
      <c r="AL54" s="36">
        <v>361.7</v>
      </c>
      <c r="AM54" s="36">
        <v>-25.72935691738185</v>
      </c>
      <c r="AN54" s="36">
        <v>454.71428212629553</v>
      </c>
      <c r="AO54" s="36">
        <v>323.8</v>
      </c>
      <c r="AP54" s="36">
        <v>-28.790448699813322</v>
      </c>
      <c r="AQ54" s="36">
        <v>457.84617296161537</v>
      </c>
      <c r="AR54" s="36">
        <v>352.4</v>
      </c>
      <c r="AS54" s="36">
        <v>-23.030917192018492</v>
      </c>
      <c r="AT54" s="36">
        <v>478.28118260755394</v>
      </c>
      <c r="AU54" s="36">
        <v>321.89999999999998</v>
      </c>
      <c r="AV54" s="36">
        <v>-32.69649492689117</v>
      </c>
      <c r="AW54" s="36">
        <v>399.58449241634048</v>
      </c>
      <c r="AX54" s="36">
        <v>326.09999999999997</v>
      </c>
      <c r="AY54" s="36">
        <v>-18.390226300317622</v>
      </c>
      <c r="AZ54" s="36">
        <v>358.69506126500352</v>
      </c>
      <c r="BA54" s="36">
        <v>262</v>
      </c>
      <c r="BB54" s="36">
        <v>-26.957455428572324</v>
      </c>
      <c r="BC54" s="36">
        <v>288.17934472171595</v>
      </c>
      <c r="BD54" s="36">
        <v>249.1</v>
      </c>
      <c r="BE54" s="36">
        <v>-13.560772289024886</v>
      </c>
      <c r="BF54" s="36">
        <v>216.41828528839923</v>
      </c>
      <c r="BG54" s="36">
        <v>212.1</v>
      </c>
      <c r="BH54" s="36">
        <v>-1.9953421600419237</v>
      </c>
      <c r="BI54" s="36">
        <v>269.17875740422323</v>
      </c>
      <c r="BJ54" s="36">
        <v>251.1</v>
      </c>
      <c r="BK54" s="36">
        <v>-6.7162645294013803</v>
      </c>
      <c r="BL54" s="36">
        <v>261.16985653149374</v>
      </c>
      <c r="BM54" s="36">
        <v>264.10000000000002</v>
      </c>
      <c r="BN54" s="36">
        <v>1.1219301903445162</v>
      </c>
      <c r="BO54" s="36">
        <v>227.61044692413918</v>
      </c>
      <c r="BP54" s="36">
        <v>238.2</v>
      </c>
      <c r="BQ54" s="36">
        <v>4.6524899093890113</v>
      </c>
      <c r="BR54" s="36">
        <v>252.09886388297775</v>
      </c>
      <c r="BS54" s="36">
        <v>265.10000000000002</v>
      </c>
      <c r="BT54" s="36">
        <v>5.157157758179066</v>
      </c>
      <c r="BU54" s="36">
        <v>299.09608778342789</v>
      </c>
      <c r="BV54" s="36">
        <v>299.2</v>
      </c>
      <c r="BW54" s="36">
        <v>3.4742084840420892E-2</v>
      </c>
      <c r="BX54" s="37"/>
      <c r="BY54" s="37"/>
    </row>
    <row r="55" spans="1:78" ht="30.75" customHeight="1" x14ac:dyDescent="0.25">
      <c r="A55" s="19">
        <v>46</v>
      </c>
      <c r="B55" s="20" t="s">
        <v>62</v>
      </c>
      <c r="C55" s="21" t="s">
        <v>63</v>
      </c>
      <c r="D55" s="19">
        <v>66.962554426977732</v>
      </c>
      <c r="E55" s="19">
        <v>69</v>
      </c>
      <c r="F55" s="19">
        <v>3.0426640537497565</v>
      </c>
      <c r="G55" s="19">
        <v>73.113457260798953</v>
      </c>
      <c r="H55" s="19">
        <v>62</v>
      </c>
      <c r="I55" s="19">
        <v>-15.200289628155261</v>
      </c>
      <c r="J55" s="19">
        <v>58.812534817583355</v>
      </c>
      <c r="K55" s="19">
        <v>50</v>
      </c>
      <c r="L55" s="19">
        <v>-14.98410984140858</v>
      </c>
      <c r="M55" s="19">
        <v>42.984812464276125</v>
      </c>
      <c r="N55" s="19">
        <v>36</v>
      </c>
      <c r="O55" s="19">
        <v>-16.249489212221345</v>
      </c>
      <c r="P55" s="19">
        <v>45.934671590395752</v>
      </c>
      <c r="Q55" s="19">
        <v>39</v>
      </c>
      <c r="R55" s="19">
        <v>-15.09681325738636</v>
      </c>
      <c r="S55" s="19">
        <v>36.225348436493739</v>
      </c>
      <c r="T55" s="19">
        <v>44</v>
      </c>
      <c r="U55" s="19">
        <v>21.46190968221028</v>
      </c>
      <c r="V55" s="22">
        <v>42.240257057079511</v>
      </c>
      <c r="W55" s="19">
        <v>45</v>
      </c>
      <c r="X55" s="19">
        <v>6.5334425858044192</v>
      </c>
      <c r="Y55" s="19">
        <v>54.858139650264519</v>
      </c>
      <c r="Z55" s="19">
        <v>72</v>
      </c>
      <c r="AA55" s="19">
        <v>31.247615137916597</v>
      </c>
      <c r="AB55" s="19">
        <v>71.117744454570442</v>
      </c>
      <c r="AC55" s="19">
        <v>83</v>
      </c>
      <c r="AD55" s="19">
        <v>16.707863328005104</v>
      </c>
      <c r="AE55" s="19">
        <v>96.59461202994936</v>
      </c>
      <c r="AF55" s="19">
        <v>83</v>
      </c>
      <c r="AG55" s="19">
        <v>-14.073882325583877</v>
      </c>
      <c r="AH55" s="19">
        <v>125.45823717047369</v>
      </c>
      <c r="AI55" s="19">
        <v>87</v>
      </c>
      <c r="AJ55" s="19">
        <v>-30.65421453213656</v>
      </c>
      <c r="AK55" s="19">
        <v>113.48622299588108</v>
      </c>
      <c r="AL55" s="19">
        <v>95</v>
      </c>
      <c r="AM55" s="19">
        <v>-16.289398402616701</v>
      </c>
      <c r="AN55" s="19">
        <v>120.36669271231222</v>
      </c>
      <c r="AO55" s="19">
        <v>95</v>
      </c>
      <c r="AP55" s="19">
        <v>-21.074511678194074</v>
      </c>
      <c r="AQ55" s="19">
        <v>98.827068103853676</v>
      </c>
      <c r="AR55" s="19">
        <v>90</v>
      </c>
      <c r="AS55" s="19">
        <v>-8.9318324151614412</v>
      </c>
      <c r="AT55" s="19">
        <v>122.18621949965318</v>
      </c>
      <c r="AU55" s="19">
        <v>78</v>
      </c>
      <c r="AV55" s="19">
        <v>-36.16301386571552</v>
      </c>
      <c r="AW55" s="19">
        <v>112.25546844233365</v>
      </c>
      <c r="AX55" s="19">
        <v>57</v>
      </c>
      <c r="AY55" s="19">
        <v>-49.222963664098678</v>
      </c>
      <c r="AZ55" s="19">
        <v>96.00347892922801</v>
      </c>
      <c r="BA55" s="19">
        <v>44</v>
      </c>
      <c r="BB55" s="19">
        <v>-54.168327553592107</v>
      </c>
      <c r="BC55" s="19">
        <v>94.873409235739558</v>
      </c>
      <c r="BD55" s="19">
        <v>33</v>
      </c>
      <c r="BE55" s="19">
        <v>-65.216808096352636</v>
      </c>
      <c r="BF55" s="19">
        <v>90.311310819350865</v>
      </c>
      <c r="BG55" s="19">
        <v>19</v>
      </c>
      <c r="BH55" s="19">
        <v>-78.961660696072073</v>
      </c>
      <c r="BI55" s="19">
        <v>90.932642809981019</v>
      </c>
      <c r="BJ55" s="19">
        <v>15</v>
      </c>
      <c r="BK55" s="19">
        <v>-83.50427356285573</v>
      </c>
      <c r="BL55" s="19">
        <v>91.2339997864335</v>
      </c>
      <c r="BM55" s="19">
        <v>38</v>
      </c>
      <c r="BN55" s="19">
        <v>-58.348861072678083</v>
      </c>
      <c r="BO55" s="19">
        <v>88.205384776837889</v>
      </c>
      <c r="BP55" s="19">
        <v>46</v>
      </c>
      <c r="BQ55" s="19">
        <v>-47.848988906537507</v>
      </c>
      <c r="BR55" s="19">
        <v>57.160716981490864</v>
      </c>
      <c r="BS55" s="19">
        <v>41</v>
      </c>
      <c r="BT55" s="19">
        <v>-28.272418253122762</v>
      </c>
      <c r="BU55" s="19">
        <v>51.072406648209665</v>
      </c>
      <c r="BV55" s="19">
        <v>58</v>
      </c>
      <c r="BW55" s="19">
        <v>13.56425867985444</v>
      </c>
      <c r="BX55" s="23"/>
      <c r="BY55" s="23"/>
    </row>
    <row r="56" spans="1:78" ht="30.75" customHeight="1" x14ac:dyDescent="0.25">
      <c r="A56" s="19">
        <v>47</v>
      </c>
      <c r="B56" s="24"/>
      <c r="C56" s="21" t="s">
        <v>64</v>
      </c>
      <c r="D56" s="19">
        <v>73.830508727180572</v>
      </c>
      <c r="E56" s="19">
        <v>72</v>
      </c>
      <c r="F56" s="19">
        <v>-2.4793391766331867</v>
      </c>
      <c r="G56" s="19">
        <v>63.53907595283718</v>
      </c>
      <c r="H56" s="19">
        <v>79</v>
      </c>
      <c r="I56" s="19">
        <v>24.332938141308379</v>
      </c>
      <c r="J56" s="19">
        <v>59.690333844711468</v>
      </c>
      <c r="K56" s="19">
        <v>74</v>
      </c>
      <c r="L56" s="19">
        <v>23.97317159008713</v>
      </c>
      <c r="M56" s="19">
        <v>51.939981727666982</v>
      </c>
      <c r="N56" s="19">
        <v>70</v>
      </c>
      <c r="O56" s="19">
        <v>34.770936899873703</v>
      </c>
      <c r="P56" s="19">
        <v>53.140110271242143</v>
      </c>
      <c r="Q56" s="19">
        <v>62</v>
      </c>
      <c r="R56" s="19">
        <v>16.672697296890192</v>
      </c>
      <c r="S56" s="19">
        <v>61.583092342039357</v>
      </c>
      <c r="T56" s="19">
        <v>74</v>
      </c>
      <c r="U56" s="19">
        <v>20.162851824646534</v>
      </c>
      <c r="V56" s="22">
        <v>76.216115994295635</v>
      </c>
      <c r="W56" s="19">
        <v>84</v>
      </c>
      <c r="X56" s="19">
        <v>10.212910883948673</v>
      </c>
      <c r="Y56" s="19">
        <v>89.505385745168425</v>
      </c>
      <c r="Z56" s="19">
        <v>95</v>
      </c>
      <c r="AA56" s="19">
        <v>6.138864392445992</v>
      </c>
      <c r="AB56" s="19">
        <v>97.224258241691231</v>
      </c>
      <c r="AC56" s="19">
        <v>111</v>
      </c>
      <c r="AD56" s="19">
        <v>14.16903765319911</v>
      </c>
      <c r="AE56" s="19">
        <v>85.38273741933024</v>
      </c>
      <c r="AF56" s="19">
        <v>117</v>
      </c>
      <c r="AG56" s="19">
        <v>37.030040891511362</v>
      </c>
      <c r="AH56" s="19">
        <v>96.302449659025584</v>
      </c>
      <c r="AI56" s="19">
        <v>116</v>
      </c>
      <c r="AJ56" s="19">
        <v>20.453841424301025</v>
      </c>
      <c r="AK56" s="19">
        <v>98.052096668441251</v>
      </c>
      <c r="AL56" s="19">
        <v>120</v>
      </c>
      <c r="AM56" s="19">
        <v>22.383920464010671</v>
      </c>
      <c r="AN56" s="19">
        <v>99.551399987626638</v>
      </c>
      <c r="AO56" s="19">
        <v>119</v>
      </c>
      <c r="AP56" s="19">
        <v>19.536239585571526</v>
      </c>
      <c r="AQ56" s="19">
        <v>99.742133549259734</v>
      </c>
      <c r="AR56" s="19">
        <v>119</v>
      </c>
      <c r="AS56" s="19">
        <v>19.307654413898582</v>
      </c>
      <c r="AT56" s="19">
        <v>95.938809384912858</v>
      </c>
      <c r="AU56" s="19">
        <v>114</v>
      </c>
      <c r="AV56" s="19">
        <v>18.82573979277192</v>
      </c>
      <c r="AW56" s="19">
        <v>87.933450279828023</v>
      </c>
      <c r="AX56" s="19">
        <v>105</v>
      </c>
      <c r="AY56" s="19">
        <v>19.408484104583181</v>
      </c>
      <c r="AZ56" s="19">
        <v>82.826530840902606</v>
      </c>
      <c r="BA56" s="19">
        <v>97</v>
      </c>
      <c r="BB56" s="19">
        <v>17.112233260526764</v>
      </c>
      <c r="BC56" s="19">
        <v>73.67828589584029</v>
      </c>
      <c r="BD56" s="19">
        <v>97</v>
      </c>
      <c r="BE56" s="19">
        <v>31.653442829994503</v>
      </c>
      <c r="BF56" s="19">
        <v>66.49294313073085</v>
      </c>
      <c r="BG56" s="19">
        <v>107</v>
      </c>
      <c r="BH56" s="19">
        <v>60.919332130672558</v>
      </c>
      <c r="BI56" s="19">
        <v>81.83937852898292</v>
      </c>
      <c r="BJ56" s="19">
        <v>109</v>
      </c>
      <c r="BK56" s="19">
        <v>33.187717159164784</v>
      </c>
      <c r="BL56" s="19">
        <v>79.203142671738973</v>
      </c>
      <c r="BM56" s="19">
        <v>99</v>
      </c>
      <c r="BN56" s="19">
        <v>24.995040171966409</v>
      </c>
      <c r="BO56" s="19">
        <v>94.288514761447402</v>
      </c>
      <c r="BP56" s="19">
        <v>101</v>
      </c>
      <c r="BQ56" s="19">
        <v>7.1180304998258208</v>
      </c>
      <c r="BR56" s="19">
        <v>93.906892183877858</v>
      </c>
      <c r="BS56" s="19">
        <v>106</v>
      </c>
      <c r="BT56" s="19">
        <v>12.877763851925572</v>
      </c>
      <c r="BU56" s="19">
        <v>85.468109084759035</v>
      </c>
      <c r="BV56" s="19">
        <v>98</v>
      </c>
      <c r="BW56" s="19">
        <v>14.662651425706683</v>
      </c>
      <c r="BX56" s="23"/>
      <c r="BY56" s="23"/>
    </row>
    <row r="57" spans="1:78" ht="30.75" customHeight="1" x14ac:dyDescent="0.25">
      <c r="A57" s="19">
        <v>48</v>
      </c>
      <c r="B57" s="24"/>
      <c r="C57" s="21" t="s">
        <v>65</v>
      </c>
      <c r="D57" s="19">
        <v>78.122980164807345</v>
      </c>
      <c r="E57" s="19">
        <v>56</v>
      </c>
      <c r="F57" s="19">
        <v>-28.318146745217554</v>
      </c>
      <c r="G57" s="19">
        <v>65.279872554284779</v>
      </c>
      <c r="H57" s="19">
        <v>55</v>
      </c>
      <c r="I57" s="19">
        <v>-15.747384533780066</v>
      </c>
      <c r="J57" s="19">
        <v>34.234162057996286</v>
      </c>
      <c r="K57" s="19">
        <v>54</v>
      </c>
      <c r="L57" s="19">
        <v>57.737174663478832</v>
      </c>
      <c r="M57" s="19">
        <v>17.014821600442634</v>
      </c>
      <c r="N57" s="19">
        <v>49</v>
      </c>
      <c r="O57" s="19">
        <v>187.98421253341431</v>
      </c>
      <c r="P57" s="19">
        <v>14.410877361692785</v>
      </c>
      <c r="Q57" s="19">
        <v>47</v>
      </c>
      <c r="R57" s="19">
        <v>226.14252984302067</v>
      </c>
      <c r="S57" s="19">
        <v>19.018307929159214</v>
      </c>
      <c r="T57" s="19">
        <v>59</v>
      </c>
      <c r="U57" s="19">
        <v>210.22738836581846</v>
      </c>
      <c r="V57" s="22">
        <v>35.812391852741321</v>
      </c>
      <c r="W57" s="19">
        <v>60</v>
      </c>
      <c r="X57" s="19">
        <v>67.539772955453117</v>
      </c>
      <c r="Y57" s="19">
        <v>49.083598634447199</v>
      </c>
      <c r="Z57" s="19">
        <v>78</v>
      </c>
      <c r="AA57" s="19">
        <v>58.912553622869609</v>
      </c>
      <c r="AB57" s="19">
        <v>70.217519841221446</v>
      </c>
      <c r="AC57" s="19">
        <v>112</v>
      </c>
      <c r="AD57" s="19">
        <v>59.504351981184612</v>
      </c>
      <c r="AE57" s="19">
        <v>109.53139042681758</v>
      </c>
      <c r="AF57" s="19">
        <v>112</v>
      </c>
      <c r="AG57" s="19">
        <v>2.2537918705887323</v>
      </c>
      <c r="AH57" s="19">
        <v>122.80771103306932</v>
      </c>
      <c r="AI57" s="19">
        <v>118</v>
      </c>
      <c r="AJ57" s="19">
        <v>-3.9148283056710644</v>
      </c>
      <c r="AK57" s="19">
        <v>160.6964917621676</v>
      </c>
      <c r="AL57" s="19">
        <v>131</v>
      </c>
      <c r="AM57" s="19">
        <v>-18.479863148548816</v>
      </c>
      <c r="AN57" s="19">
        <v>157.47221452588215</v>
      </c>
      <c r="AO57" s="19">
        <v>142</v>
      </c>
      <c r="AP57" s="19">
        <v>-9.8253616185343837</v>
      </c>
      <c r="AQ57" s="19">
        <v>147.32553671037445</v>
      </c>
      <c r="AR57" s="19">
        <v>133</v>
      </c>
      <c r="AS57" s="19">
        <v>-9.7237295245948125</v>
      </c>
      <c r="AT57" s="19">
        <v>127.6167181440822</v>
      </c>
      <c r="AU57" s="19">
        <v>143</v>
      </c>
      <c r="AV57" s="19">
        <v>12.054284171882342</v>
      </c>
      <c r="AW57" s="19">
        <v>135.64202436781983</v>
      </c>
      <c r="AX57" s="19">
        <v>121</v>
      </c>
      <c r="AY57" s="19">
        <v>-10.79460767122962</v>
      </c>
      <c r="AZ57" s="19">
        <v>103.53316355112825</v>
      </c>
      <c r="BA57" s="19">
        <v>96</v>
      </c>
      <c r="BB57" s="19">
        <v>-7.2760874803251978</v>
      </c>
      <c r="BC57" s="19">
        <v>91.845534472896802</v>
      </c>
      <c r="BD57" s="19">
        <v>84</v>
      </c>
      <c r="BE57" s="19">
        <v>-8.5420968127873245</v>
      </c>
      <c r="BF57" s="19">
        <v>77.409694988015019</v>
      </c>
      <c r="BG57" s="19">
        <v>51</v>
      </c>
      <c r="BH57" s="19">
        <v>-34.116779548225722</v>
      </c>
      <c r="BI57" s="19">
        <v>68.704663456430097</v>
      </c>
      <c r="BJ57" s="19">
        <v>60</v>
      </c>
      <c r="BK57" s="19">
        <v>-12.669683568059781</v>
      </c>
      <c r="BL57" s="19">
        <v>74.190285540616259</v>
      </c>
      <c r="BM57" s="19">
        <v>67</v>
      </c>
      <c r="BN57" s="19">
        <v>-9.6916806401558606</v>
      </c>
      <c r="BO57" s="19">
        <v>61.845154843530018</v>
      </c>
      <c r="BP57" s="19">
        <v>55</v>
      </c>
      <c r="BQ57" s="19">
        <v>-11.068215223728444</v>
      </c>
      <c r="BR57" s="19">
        <v>75.533804582684354</v>
      </c>
      <c r="BS57" s="19">
        <v>77</v>
      </c>
      <c r="BT57" s="19">
        <v>1.9411115664254015</v>
      </c>
      <c r="BU57" s="19">
        <v>86.510403097987805</v>
      </c>
      <c r="BV57" s="19">
        <v>73</v>
      </c>
      <c r="BW57" s="19">
        <v>-15.617084898662378</v>
      </c>
      <c r="BX57" s="23"/>
      <c r="BY57" s="23"/>
    </row>
    <row r="58" spans="1:78" ht="30.75" customHeight="1" x14ac:dyDescent="0.25">
      <c r="A58" s="19">
        <v>49</v>
      </c>
      <c r="B58" s="24"/>
      <c r="C58" s="21" t="s">
        <v>66</v>
      </c>
      <c r="D58" s="19">
        <v>45.500197238843839</v>
      </c>
      <c r="E58" s="19">
        <v>53</v>
      </c>
      <c r="F58" s="19">
        <v>16.483011539021476</v>
      </c>
      <c r="G58" s="19">
        <v>44.39031333691365</v>
      </c>
      <c r="H58" s="19">
        <v>46</v>
      </c>
      <c r="I58" s="19">
        <v>3.6262115359924332</v>
      </c>
      <c r="J58" s="19">
        <v>47.401147464917933</v>
      </c>
      <c r="K58" s="19">
        <v>53</v>
      </c>
      <c r="L58" s="19">
        <v>11.811639241910408</v>
      </c>
      <c r="M58" s="19">
        <v>39.402744758919781</v>
      </c>
      <c r="N58" s="19">
        <v>48</v>
      </c>
      <c r="O58" s="19">
        <v>21.818924782223501</v>
      </c>
      <c r="P58" s="19">
        <v>43.23263208507835</v>
      </c>
      <c r="Q58" s="19">
        <v>54</v>
      </c>
      <c r="R58" s="19">
        <v>24.905649727114309</v>
      </c>
      <c r="S58" s="19">
        <v>40.753516991055456</v>
      </c>
      <c r="T58" s="19">
        <v>51</v>
      </c>
      <c r="U58" s="19">
        <v>25.142573611974235</v>
      </c>
      <c r="V58" s="22">
        <v>44.076789972604701</v>
      </c>
      <c r="W58" s="19">
        <v>54</v>
      </c>
      <c r="X58" s="19">
        <v>22.5134589736751</v>
      </c>
      <c r="Y58" s="19">
        <v>54.858139650264519</v>
      </c>
      <c r="Z58" s="19">
        <v>69</v>
      </c>
      <c r="AA58" s="19">
        <v>25.77896450717007</v>
      </c>
      <c r="AB58" s="19">
        <v>60.315049094382523</v>
      </c>
      <c r="AC58" s="19">
        <v>92</v>
      </c>
      <c r="AD58" s="19">
        <v>52.532413355141372</v>
      </c>
      <c r="AE58" s="19">
        <v>62.096536304967444</v>
      </c>
      <c r="AF58" s="19">
        <v>95</v>
      </c>
      <c r="AG58" s="19">
        <v>52.987599072253609</v>
      </c>
      <c r="AH58" s="19">
        <v>64.496136010173103</v>
      </c>
      <c r="AI58" s="19">
        <v>93</v>
      </c>
      <c r="AJ58" s="19">
        <v>44.194684756511499</v>
      </c>
      <c r="AK58" s="19">
        <v>71.723292933396834</v>
      </c>
      <c r="AL58" s="19">
        <v>80</v>
      </c>
      <c r="AM58" s="19">
        <v>11.539775612769231</v>
      </c>
      <c r="AN58" s="19">
        <v>76.02106908146034</v>
      </c>
      <c r="AO58" s="19">
        <v>92</v>
      </c>
      <c r="AP58" s="19">
        <v>21.019082093435763</v>
      </c>
      <c r="AQ58" s="19">
        <v>74.120301077890261</v>
      </c>
      <c r="AR58" s="19">
        <v>79</v>
      </c>
      <c r="AS58" s="19">
        <v>6.5834850252184562</v>
      </c>
      <c r="AT58" s="19">
        <v>69.691399270172553</v>
      </c>
      <c r="AU58" s="19">
        <v>72</v>
      </c>
      <c r="AV58" s="19">
        <v>3.3126049326082514</v>
      </c>
      <c r="AW58" s="19">
        <v>53.321347510108481</v>
      </c>
      <c r="AX58" s="19">
        <v>63</v>
      </c>
      <c r="AY58" s="19">
        <v>18.151552692955992</v>
      </c>
      <c r="AZ58" s="19">
        <v>51.766581775564127</v>
      </c>
      <c r="BA58" s="19">
        <v>57</v>
      </c>
      <c r="BB58" s="19">
        <v>10.109646117113828</v>
      </c>
      <c r="BC58" s="19">
        <v>51.473870968326779</v>
      </c>
      <c r="BD58" s="19">
        <v>70</v>
      </c>
      <c r="BE58" s="19">
        <v>35.991326634580936</v>
      </c>
      <c r="BF58" s="19">
        <v>35.727551532930008</v>
      </c>
      <c r="BG58" s="19">
        <v>49</v>
      </c>
      <c r="BH58" s="19">
        <v>37.14905695353012</v>
      </c>
      <c r="BI58" s="19">
        <v>35.362694426103729</v>
      </c>
      <c r="BJ58" s="19">
        <v>41</v>
      </c>
      <c r="BK58" s="19">
        <v>15.941391529642528</v>
      </c>
      <c r="BL58" s="19">
        <v>39.10028562275722</v>
      </c>
      <c r="BM58" s="19">
        <v>40</v>
      </c>
      <c r="BN58" s="19">
        <v>2.3010429793871556</v>
      </c>
      <c r="BO58" s="19">
        <v>35.484924910222141</v>
      </c>
      <c r="BP58" s="19">
        <v>39</v>
      </c>
      <c r="BQ58" s="19">
        <v>9.9058264845454733</v>
      </c>
      <c r="BR58" s="19">
        <v>41.849810647162954</v>
      </c>
      <c r="BS58" s="19">
        <v>47</v>
      </c>
      <c r="BT58" s="19">
        <v>12.30636237821588</v>
      </c>
      <c r="BU58" s="19">
        <v>54.199288687895972</v>
      </c>
      <c r="BV58" s="19">
        <v>65</v>
      </c>
      <c r="BW58" s="19">
        <v>19.92777317484628</v>
      </c>
      <c r="BX58" s="23"/>
      <c r="BY58" s="23"/>
    </row>
    <row r="59" spans="1:78" ht="30.75" customHeight="1" x14ac:dyDescent="0.25">
      <c r="A59" s="19">
        <v>50</v>
      </c>
      <c r="B59" s="24"/>
      <c r="C59" s="21" t="s">
        <v>67</v>
      </c>
      <c r="D59" s="19">
        <v>37.773748651115639</v>
      </c>
      <c r="E59" s="19">
        <v>41</v>
      </c>
      <c r="F59" s="19">
        <v>8.5409880249972865</v>
      </c>
      <c r="G59" s="19">
        <v>42.649516735466051</v>
      </c>
      <c r="H59" s="19">
        <v>47</v>
      </c>
      <c r="I59" s="19">
        <v>10.200545275853544</v>
      </c>
      <c r="J59" s="19">
        <v>37.745358166508723</v>
      </c>
      <c r="K59" s="19">
        <v>50</v>
      </c>
      <c r="L59" s="19">
        <v>32.466619549433133</v>
      </c>
      <c r="M59" s="19">
        <v>36.716193979902521</v>
      </c>
      <c r="N59" s="19">
        <v>52</v>
      </c>
      <c r="O59" s="19">
        <v>41.626880031365545</v>
      </c>
      <c r="P59" s="19">
        <v>37.828553074443562</v>
      </c>
      <c r="Q59" s="19">
        <v>55</v>
      </c>
      <c r="R59" s="19">
        <v>45.392819788175366</v>
      </c>
      <c r="S59" s="19">
        <v>42.564784412880144</v>
      </c>
      <c r="T59" s="19">
        <v>54</v>
      </c>
      <c r="U59" s="19">
        <v>26.86543757909778</v>
      </c>
      <c r="V59" s="22">
        <v>44.995056430367299</v>
      </c>
      <c r="W59" s="19">
        <v>55</v>
      </c>
      <c r="X59" s="19">
        <v>22.235650676682635</v>
      </c>
      <c r="Y59" s="19">
        <v>60.632680666081839</v>
      </c>
      <c r="Z59" s="19">
        <v>41</v>
      </c>
      <c r="AA59" s="19">
        <v>-32.379700930927896</v>
      </c>
      <c r="AB59" s="19">
        <v>37.809433760657704</v>
      </c>
      <c r="AC59" s="19">
        <v>83</v>
      </c>
      <c r="AD59" s="19">
        <v>119.52193340267625</v>
      </c>
      <c r="AE59" s="19">
        <v>59.5091806255938</v>
      </c>
      <c r="AF59" s="19">
        <v>55</v>
      </c>
      <c r="AG59" s="19">
        <v>-7.577285686327337</v>
      </c>
      <c r="AH59" s="19">
        <v>40.641400773533732</v>
      </c>
      <c r="AI59" s="19">
        <v>72</v>
      </c>
      <c r="AJ59" s="19">
        <v>77.159248031843049</v>
      </c>
      <c r="AK59" s="19">
        <v>62.644395093726352</v>
      </c>
      <c r="AL59" s="19">
        <v>62</v>
      </c>
      <c r="AM59" s="19">
        <v>-1.0286556247565817</v>
      </c>
      <c r="AN59" s="19">
        <v>61.540865446896468</v>
      </c>
      <c r="AO59" s="19">
        <v>86</v>
      </c>
      <c r="AP59" s="19">
        <v>39.74454108743285</v>
      </c>
      <c r="AQ59" s="19">
        <v>72.290170187078147</v>
      </c>
      <c r="AR59" s="19">
        <v>98</v>
      </c>
      <c r="AS59" s="19">
        <v>35.564765923759687</v>
      </c>
      <c r="AT59" s="19">
        <v>60.640568196124171</v>
      </c>
      <c r="AU59" s="19">
        <v>76</v>
      </c>
      <c r="AV59" s="19">
        <v>25.328640975460921</v>
      </c>
      <c r="AW59" s="19">
        <v>65.482356591361295</v>
      </c>
      <c r="AX59" s="19">
        <v>65</v>
      </c>
      <c r="AY59" s="19">
        <v>-0.73662069673425556</v>
      </c>
      <c r="AZ59" s="19">
        <v>55.531424086514242</v>
      </c>
      <c r="BA59" s="19">
        <v>60</v>
      </c>
      <c r="BB59" s="19">
        <v>8.0469319614854751</v>
      </c>
      <c r="BC59" s="19">
        <v>57.529620494012278</v>
      </c>
      <c r="BD59" s="19">
        <v>48</v>
      </c>
      <c r="BE59" s="19">
        <v>-16.564719899384922</v>
      </c>
      <c r="BF59" s="19">
        <v>52.59889531236918</v>
      </c>
      <c r="BG59" s="19">
        <v>37</v>
      </c>
      <c r="BH59" s="19">
        <v>-29.656317342278737</v>
      </c>
      <c r="BI59" s="19">
        <v>50.518134894433899</v>
      </c>
      <c r="BJ59" s="19">
        <v>44</v>
      </c>
      <c r="BK59" s="19">
        <v>-12.902564411878295</v>
      </c>
      <c r="BL59" s="19">
        <v>53.13628558990083</v>
      </c>
      <c r="BM59" s="19">
        <v>47</v>
      </c>
      <c r="BN59" s="19">
        <v>-11.548201989992132</v>
      </c>
      <c r="BO59" s="19">
        <v>46.637329882006242</v>
      </c>
      <c r="BP59" s="19">
        <v>41</v>
      </c>
      <c r="BQ59" s="19">
        <v>-12.087591412863569</v>
      </c>
      <c r="BR59" s="19">
        <v>37.766902291342177</v>
      </c>
      <c r="BS59" s="19">
        <v>42</v>
      </c>
      <c r="BT59" s="19">
        <v>11.208485345191347</v>
      </c>
      <c r="BU59" s="19">
        <v>38.564878489464441</v>
      </c>
      <c r="BV59" s="19">
        <v>45</v>
      </c>
      <c r="BW59" s="19">
        <v>16.686482007958546</v>
      </c>
      <c r="BX59" s="23"/>
      <c r="BY59" s="23"/>
    </row>
    <row r="60" spans="1:78" ht="30.75" customHeight="1" x14ac:dyDescent="0.25">
      <c r="A60" s="19">
        <v>51</v>
      </c>
      <c r="B60" s="26"/>
      <c r="C60" s="21" t="s">
        <v>68</v>
      </c>
      <c r="D60" s="19">
        <v>41.207725801217066</v>
      </c>
      <c r="E60" s="19">
        <v>36</v>
      </c>
      <c r="F60" s="19">
        <v>-12.637741345733902</v>
      </c>
      <c r="G60" s="19">
        <v>34.815932028951877</v>
      </c>
      <c r="H60" s="19">
        <v>32</v>
      </c>
      <c r="I60" s="19">
        <v>-8.0880558550327866</v>
      </c>
      <c r="J60" s="19">
        <v>44.767750383533603</v>
      </c>
      <c r="K60" s="19">
        <v>25</v>
      </c>
      <c r="L60" s="19">
        <v>-44.156229013474267</v>
      </c>
      <c r="M60" s="19">
        <v>45.671363243293385</v>
      </c>
      <c r="N60" s="19">
        <v>29</v>
      </c>
      <c r="O60" s="19">
        <v>-36.502880709919452</v>
      </c>
      <c r="P60" s="19">
        <v>48.636711095713146</v>
      </c>
      <c r="Q60" s="19">
        <v>34</v>
      </c>
      <c r="R60" s="19">
        <v>-30.093957354372243</v>
      </c>
      <c r="S60" s="19">
        <v>55.243656365652953</v>
      </c>
      <c r="T60" s="19">
        <v>39</v>
      </c>
      <c r="U60" s="19">
        <v>-29.403659052068541</v>
      </c>
      <c r="V60" s="22">
        <v>58.76905329680627</v>
      </c>
      <c r="W60" s="19">
        <v>44</v>
      </c>
      <c r="X60" s="19">
        <v>-25.130663960531884</v>
      </c>
      <c r="Y60" s="19">
        <v>66.407221681899159</v>
      </c>
      <c r="Z60" s="19">
        <v>59</v>
      </c>
      <c r="AA60" s="19">
        <v>-11.154241201929654</v>
      </c>
      <c r="AB60" s="19">
        <v>71.117744454570442</v>
      </c>
      <c r="AC60" s="19">
        <v>55</v>
      </c>
      <c r="AD60" s="19">
        <v>-22.663464059755654</v>
      </c>
      <c r="AE60" s="19">
        <v>73.308410915586563</v>
      </c>
      <c r="AF60" s="19">
        <v>43</v>
      </c>
      <c r="AG60" s="19">
        <v>-41.343701953226351</v>
      </c>
      <c r="AH60" s="19">
        <v>70.680696997449971</v>
      </c>
      <c r="AI60" s="19">
        <v>44</v>
      </c>
      <c r="AJ60" s="19">
        <v>-37.748208677699601</v>
      </c>
      <c r="AK60" s="19">
        <v>73.539072501330935</v>
      </c>
      <c r="AL60" s="19">
        <v>60</v>
      </c>
      <c r="AM60" s="19">
        <v>-18.410719690659548</v>
      </c>
      <c r="AN60" s="19">
        <v>67.87595453701816</v>
      </c>
      <c r="AO60" s="19">
        <v>52</v>
      </c>
      <c r="AP60" s="19">
        <v>-23.389659335633709</v>
      </c>
      <c r="AQ60" s="19">
        <v>64.054581178423675</v>
      </c>
      <c r="AR60" s="19">
        <v>47</v>
      </c>
      <c r="AS60" s="19">
        <v>-26.625076403072928</v>
      </c>
      <c r="AT60" s="19">
        <v>62.450734410933848</v>
      </c>
      <c r="AU60" s="19">
        <v>32</v>
      </c>
      <c r="AV60" s="19">
        <v>-48.759609791878674</v>
      </c>
      <c r="AW60" s="19">
        <v>64.546894354341845</v>
      </c>
      <c r="AX60" s="19">
        <v>26</v>
      </c>
      <c r="AY60" s="19">
        <v>-59.719208398674773</v>
      </c>
      <c r="AZ60" s="19">
        <v>45.178107731401418</v>
      </c>
      <c r="BA60" s="19">
        <v>8</v>
      </c>
      <c r="BB60" s="19">
        <v>-82.292308372978766</v>
      </c>
      <c r="BC60" s="19">
        <v>32.297330803656017</v>
      </c>
      <c r="BD60" s="19">
        <v>16</v>
      </c>
      <c r="BE60" s="19">
        <v>-50.460302440259795</v>
      </c>
      <c r="BF60" s="19">
        <v>36.719983519955846</v>
      </c>
      <c r="BG60" s="19">
        <v>4</v>
      </c>
      <c r="BH60" s="19">
        <v>-89.106748923712999</v>
      </c>
      <c r="BI60" s="19">
        <v>32.331606332437694</v>
      </c>
      <c r="BJ60" s="19">
        <v>4</v>
      </c>
      <c r="BK60" s="19">
        <v>-87.628205172141804</v>
      </c>
      <c r="BL60" s="19">
        <v>20.051428524490881</v>
      </c>
      <c r="BM60" s="19">
        <v>-4</v>
      </c>
      <c r="BN60" s="19">
        <v>-119.94870338098049</v>
      </c>
      <c r="BO60" s="19">
        <v>5.0692749871745919</v>
      </c>
      <c r="BP60" s="19">
        <v>-11.5</v>
      </c>
      <c r="BQ60" s="19">
        <v>-326.85689825656181</v>
      </c>
      <c r="BR60" s="19">
        <v>14.290179245372716</v>
      </c>
      <c r="BS60" s="19">
        <v>0.2</v>
      </c>
      <c r="BT60" s="19">
        <v>-98.600437429329219</v>
      </c>
      <c r="BU60" s="19">
        <v>31.268820396863063</v>
      </c>
      <c r="BV60" s="19">
        <v>22</v>
      </c>
      <c r="BW60" s="19">
        <v>-29.642373070756854</v>
      </c>
      <c r="BX60" s="23"/>
      <c r="BY60" s="23"/>
    </row>
    <row r="61" spans="1:78" s="38" customFormat="1" ht="34.5" customHeight="1" x14ac:dyDescent="0.25">
      <c r="A61" s="34" t="s">
        <v>69</v>
      </c>
      <c r="B61" s="35"/>
      <c r="C61" s="35"/>
      <c r="D61" s="36">
        <v>343.39771501014218</v>
      </c>
      <c r="E61" s="36">
        <v>327</v>
      </c>
      <c r="F61" s="36">
        <v>-4.7751380668499426</v>
      </c>
      <c r="G61" s="36">
        <v>323.7881678692525</v>
      </c>
      <c r="H61" s="36">
        <v>321</v>
      </c>
      <c r="I61" s="36">
        <v>-0.86110863395674853</v>
      </c>
      <c r="J61" s="36">
        <v>282.65128673525135</v>
      </c>
      <c r="K61" s="36">
        <v>306</v>
      </c>
      <c r="L61" s="36">
        <v>8.2606074553690245</v>
      </c>
      <c r="M61" s="36">
        <v>233.72991777450142</v>
      </c>
      <c r="N61" s="36">
        <v>284</v>
      </c>
      <c r="O61" s="36">
        <v>21.507765331949628</v>
      </c>
      <c r="P61" s="36">
        <v>243.18355547856572</v>
      </c>
      <c r="Q61" s="36">
        <v>291</v>
      </c>
      <c r="R61" s="36">
        <v>19.662696528692226</v>
      </c>
      <c r="S61" s="36">
        <v>255.38870647728083</v>
      </c>
      <c r="T61" s="36">
        <v>321</v>
      </c>
      <c r="U61" s="36">
        <v>25.690757601513553</v>
      </c>
      <c r="V61" s="36">
        <v>302.10966460389471</v>
      </c>
      <c r="W61" s="36">
        <v>342</v>
      </c>
      <c r="X61" s="36">
        <v>13.20392561701286</v>
      </c>
      <c r="Y61" s="36">
        <v>375.34516602812562</v>
      </c>
      <c r="Z61" s="36">
        <v>414</v>
      </c>
      <c r="AA61" s="36">
        <v>10.298476567826071</v>
      </c>
      <c r="AB61" s="36">
        <v>407.80174984709379</v>
      </c>
      <c r="AC61" s="36">
        <v>536</v>
      </c>
      <c r="AD61" s="36">
        <v>31.436414924892901</v>
      </c>
      <c r="AE61" s="36">
        <v>486.42286772224497</v>
      </c>
      <c r="AF61" s="36">
        <v>505</v>
      </c>
      <c r="AG61" s="36">
        <v>3.8191321811709846</v>
      </c>
      <c r="AH61" s="36">
        <v>520.38663164372542</v>
      </c>
      <c r="AI61" s="36">
        <v>530</v>
      </c>
      <c r="AJ61" s="36">
        <v>1.8473511369631455</v>
      </c>
      <c r="AK61" s="36">
        <v>580.14157195494408</v>
      </c>
      <c r="AL61" s="36">
        <v>548</v>
      </c>
      <c r="AM61" s="36">
        <v>-5.54029800805937</v>
      </c>
      <c r="AN61" s="36">
        <v>582.82819629119592</v>
      </c>
      <c r="AO61" s="36">
        <v>586</v>
      </c>
      <c r="AP61" s="36">
        <v>0.54420903603973247</v>
      </c>
      <c r="AQ61" s="36">
        <v>556.35979080687991</v>
      </c>
      <c r="AR61" s="36">
        <v>566</v>
      </c>
      <c r="AS61" s="36">
        <v>1.7327293151683447</v>
      </c>
      <c r="AT61" s="36">
        <v>538.52444890587878</v>
      </c>
      <c r="AU61" s="36">
        <v>515</v>
      </c>
      <c r="AV61" s="36">
        <v>-4.3683158589500355</v>
      </c>
      <c r="AW61" s="36">
        <v>519.18154154579304</v>
      </c>
      <c r="AX61" s="36">
        <v>437</v>
      </c>
      <c r="AY61" s="36">
        <v>-15.829056884632026</v>
      </c>
      <c r="AZ61" s="36">
        <v>434.83928691473869</v>
      </c>
      <c r="BA61" s="36">
        <v>362</v>
      </c>
      <c r="BB61" s="36">
        <v>-16.750852350887211</v>
      </c>
      <c r="BC61" s="36">
        <v>401.69805187047166</v>
      </c>
      <c r="BD61" s="36">
        <v>348</v>
      </c>
      <c r="BE61" s="36">
        <v>-13.367765071409085</v>
      </c>
      <c r="BF61" s="36">
        <v>359.26037930335178</v>
      </c>
      <c r="BG61" s="36">
        <v>267</v>
      </c>
      <c r="BH61" s="36">
        <v>-25.680644072762917</v>
      </c>
      <c r="BI61" s="36">
        <v>359.68912044836935</v>
      </c>
      <c r="BJ61" s="36">
        <v>273</v>
      </c>
      <c r="BK61" s="36">
        <v>-24.101123865049711</v>
      </c>
      <c r="BL61" s="36">
        <v>356.91542773593761</v>
      </c>
      <c r="BM61" s="36">
        <v>287</v>
      </c>
      <c r="BN61" s="36">
        <v>-19.588793955879165</v>
      </c>
      <c r="BO61" s="36">
        <v>331.53058416121826</v>
      </c>
      <c r="BP61" s="36">
        <v>270.5</v>
      </c>
      <c r="BQ61" s="36">
        <v>-18.40873423959583</v>
      </c>
      <c r="BR61" s="36">
        <v>320.50830593193092</v>
      </c>
      <c r="BS61" s="36">
        <v>313.2</v>
      </c>
      <c r="BT61" s="36">
        <v>-2.2802235688341441</v>
      </c>
      <c r="BU61" s="36">
        <v>347.08390640517996</v>
      </c>
      <c r="BV61" s="36">
        <v>361</v>
      </c>
      <c r="BW61" s="36">
        <v>4.0094321107976194</v>
      </c>
      <c r="BX61" s="37"/>
      <c r="BY61" s="37"/>
    </row>
    <row r="62" spans="1:78" s="46" customFormat="1" ht="29.25" customHeight="1" x14ac:dyDescent="0.25">
      <c r="A62" s="47" t="s">
        <v>70</v>
      </c>
      <c r="B62" s="48"/>
      <c r="C62" s="49"/>
      <c r="D62" s="29">
        <v>622.54986416835732</v>
      </c>
      <c r="E62" s="29">
        <v>580.1</v>
      </c>
      <c r="F62" s="29">
        <v>-6.8187090884783323</v>
      </c>
      <c r="G62" s="29">
        <v>575.462878477706</v>
      </c>
      <c r="H62" s="29">
        <v>581.1</v>
      </c>
      <c r="I62" s="29">
        <v>0.97958039225850979</v>
      </c>
      <c r="J62" s="29">
        <v>496.95645032738207</v>
      </c>
      <c r="K62" s="29">
        <v>555.9</v>
      </c>
      <c r="L62" s="29">
        <v>11.860908462660545</v>
      </c>
      <c r="M62" s="29">
        <v>449.65398009588205</v>
      </c>
      <c r="N62" s="29">
        <v>514.79999999999995</v>
      </c>
      <c r="O62" s="29">
        <v>14.488033640940193</v>
      </c>
      <c r="P62" s="29">
        <v>483.76439161670828</v>
      </c>
      <c r="Q62" s="29">
        <v>540.9</v>
      </c>
      <c r="R62" s="29">
        <v>11.81062710968625</v>
      </c>
      <c r="S62" s="29">
        <v>488.23093647084079</v>
      </c>
      <c r="T62" s="29">
        <v>580.20000000000005</v>
      </c>
      <c r="U62" s="29">
        <v>18.837205236102861</v>
      </c>
      <c r="V62" s="29">
        <v>503.29175239614108</v>
      </c>
      <c r="W62" s="29">
        <v>585.9</v>
      </c>
      <c r="X62" s="29">
        <v>16.413590568604814</v>
      </c>
      <c r="Y62" s="29">
        <v>654.48555828999315</v>
      </c>
      <c r="Z62" s="29">
        <v>706.2</v>
      </c>
      <c r="AA62" s="29">
        <v>7.9015405389728972</v>
      </c>
      <c r="AB62" s="29">
        <v>704.07542302556351</v>
      </c>
      <c r="AC62" s="29">
        <v>860</v>
      </c>
      <c r="AD62" s="29">
        <v>22.146004799371504</v>
      </c>
      <c r="AE62" s="29">
        <v>824.56723143019951</v>
      </c>
      <c r="AF62" s="29">
        <v>827</v>
      </c>
      <c r="AG62" s="29">
        <v>0.29503580509510263</v>
      </c>
      <c r="AH62" s="29">
        <v>938.7482881688843</v>
      </c>
      <c r="AI62" s="29">
        <v>883.1</v>
      </c>
      <c r="AJ62" s="29">
        <v>-5.9279243296870812</v>
      </c>
      <c r="AK62" s="29">
        <v>1067.144221975959</v>
      </c>
      <c r="AL62" s="29">
        <v>909.7</v>
      </c>
      <c r="AM62" s="29">
        <v>-14.753790418733665</v>
      </c>
      <c r="AN62" s="29">
        <v>1037.5424784174916</v>
      </c>
      <c r="AO62" s="29">
        <v>909.8</v>
      </c>
      <c r="AP62" s="29">
        <v>-12.312023948391051</v>
      </c>
      <c r="AQ62" s="29">
        <v>1014.2059637684953</v>
      </c>
      <c r="AR62" s="29">
        <v>918.4</v>
      </c>
      <c r="AS62" s="29">
        <v>-9.446401144448819</v>
      </c>
      <c r="AT62" s="29">
        <v>1016.8056315134327</v>
      </c>
      <c r="AU62" s="29">
        <v>836.9</v>
      </c>
      <c r="AV62" s="29">
        <v>-17.693217458449535</v>
      </c>
      <c r="AW62" s="29">
        <v>918.76603396213352</v>
      </c>
      <c r="AX62" s="29">
        <v>763.09999999999991</v>
      </c>
      <c r="AY62" s="29">
        <v>-16.942946104660777</v>
      </c>
      <c r="AZ62" s="29">
        <v>793.53434817974221</v>
      </c>
      <c r="BA62" s="29">
        <v>624</v>
      </c>
      <c r="BB62" s="29">
        <v>-21.36446249221984</v>
      </c>
      <c r="BC62" s="29">
        <v>689.87739659218755</v>
      </c>
      <c r="BD62" s="29">
        <v>597.1</v>
      </c>
      <c r="BE62" s="29">
        <v>-13.448389097901078</v>
      </c>
      <c r="BF62" s="29">
        <v>575.67866459175104</v>
      </c>
      <c r="BG62" s="29">
        <v>479.1</v>
      </c>
      <c r="BH62" s="29">
        <v>-16.776488435652006</v>
      </c>
      <c r="BI62" s="29">
        <v>628.86787785259253</v>
      </c>
      <c r="BJ62" s="29">
        <v>524.1</v>
      </c>
      <c r="BK62" s="29">
        <v>-16.659759790935009</v>
      </c>
      <c r="BL62" s="29">
        <v>618.08528426743135</v>
      </c>
      <c r="BM62" s="29">
        <v>551.1</v>
      </c>
      <c r="BN62" s="29">
        <v>-10.837547175520251</v>
      </c>
      <c r="BO62" s="29">
        <v>559.14103108535744</v>
      </c>
      <c r="BP62" s="29">
        <v>508.7</v>
      </c>
      <c r="BQ62" s="29">
        <v>-9.0211643004351814</v>
      </c>
      <c r="BR62" s="29">
        <v>572.60716981490873</v>
      </c>
      <c r="BS62" s="29">
        <v>578.29999999999995</v>
      </c>
      <c r="BT62" s="29">
        <v>0.99419470890163542</v>
      </c>
      <c r="BU62" s="29">
        <v>646.17999418860791</v>
      </c>
      <c r="BV62" s="29">
        <v>660.2</v>
      </c>
      <c r="BW62" s="29">
        <v>2.1696750034789778</v>
      </c>
      <c r="BX62" s="30"/>
      <c r="BY62" s="30"/>
      <c r="BZ62" s="45"/>
    </row>
    <row r="63" spans="1:78" s="46" customFormat="1" ht="30" customHeight="1" x14ac:dyDescent="0.25">
      <c r="A63" s="19">
        <v>52</v>
      </c>
      <c r="B63" s="50" t="s">
        <v>71</v>
      </c>
      <c r="C63" s="21" t="s">
        <v>72</v>
      </c>
      <c r="D63" s="19">
        <v>35</v>
      </c>
      <c r="E63" s="19">
        <v>32</v>
      </c>
      <c r="F63" s="19">
        <v>-8.5714285714285712</v>
      </c>
      <c r="G63" s="19">
        <v>34</v>
      </c>
      <c r="H63" s="19">
        <v>32</v>
      </c>
      <c r="I63" s="19">
        <v>-5.8823529411764701</v>
      </c>
      <c r="J63" s="19">
        <v>34</v>
      </c>
      <c r="K63" s="19">
        <v>34</v>
      </c>
      <c r="L63" s="19">
        <v>0</v>
      </c>
      <c r="M63" s="19">
        <v>34</v>
      </c>
      <c r="N63" s="19">
        <v>34</v>
      </c>
      <c r="O63" s="19">
        <v>0</v>
      </c>
      <c r="P63" s="19">
        <v>35</v>
      </c>
      <c r="Q63" s="19">
        <v>35</v>
      </c>
      <c r="R63" s="19">
        <v>0</v>
      </c>
      <c r="S63" s="19">
        <v>35</v>
      </c>
      <c r="T63" s="19">
        <v>35</v>
      </c>
      <c r="U63" s="19">
        <v>0</v>
      </c>
      <c r="V63" s="22">
        <v>35</v>
      </c>
      <c r="W63" s="19">
        <v>34</v>
      </c>
      <c r="X63" s="19">
        <v>-2.8571428571428572</v>
      </c>
      <c r="Y63" s="19">
        <v>35</v>
      </c>
      <c r="Z63" s="19">
        <v>35</v>
      </c>
      <c r="AA63" s="19">
        <v>0</v>
      </c>
      <c r="AB63" s="19">
        <v>36</v>
      </c>
      <c r="AC63" s="19">
        <v>35</v>
      </c>
      <c r="AD63" s="19">
        <v>-2.7777777777777777</v>
      </c>
      <c r="AE63" s="19">
        <v>36</v>
      </c>
      <c r="AF63" s="19">
        <v>35</v>
      </c>
      <c r="AG63" s="19">
        <v>-2.7777777777777777</v>
      </c>
      <c r="AH63" s="19">
        <v>35</v>
      </c>
      <c r="AI63" s="19">
        <v>34</v>
      </c>
      <c r="AJ63" s="19">
        <v>-2.8571428571428572</v>
      </c>
      <c r="AK63" s="19">
        <v>35</v>
      </c>
      <c r="AL63" s="19">
        <v>34</v>
      </c>
      <c r="AM63" s="19">
        <v>-2.8571428571428572</v>
      </c>
      <c r="AN63" s="19">
        <v>35</v>
      </c>
      <c r="AO63" s="19">
        <v>35</v>
      </c>
      <c r="AP63" s="19">
        <v>0</v>
      </c>
      <c r="AQ63" s="19">
        <v>34</v>
      </c>
      <c r="AR63" s="19">
        <v>35</v>
      </c>
      <c r="AS63" s="19">
        <v>2.9411764705882351</v>
      </c>
      <c r="AT63" s="19">
        <v>35</v>
      </c>
      <c r="AU63" s="19">
        <v>34</v>
      </c>
      <c r="AV63" s="19">
        <v>-2.8571428571428572</v>
      </c>
      <c r="AW63" s="19">
        <v>34</v>
      </c>
      <c r="AX63" s="19">
        <v>35</v>
      </c>
      <c r="AY63" s="19">
        <v>2.9411764705882351</v>
      </c>
      <c r="AZ63" s="19">
        <v>35</v>
      </c>
      <c r="BA63" s="19">
        <v>34</v>
      </c>
      <c r="BB63" s="19">
        <v>-2.8571428571428572</v>
      </c>
      <c r="BC63" s="19">
        <v>35</v>
      </c>
      <c r="BD63" s="19">
        <v>35</v>
      </c>
      <c r="BE63" s="19">
        <v>0</v>
      </c>
      <c r="BF63" s="19">
        <v>35</v>
      </c>
      <c r="BG63" s="19">
        <v>35</v>
      </c>
      <c r="BH63" s="19">
        <v>0</v>
      </c>
      <c r="BI63" s="19">
        <v>35</v>
      </c>
      <c r="BJ63" s="19">
        <v>34</v>
      </c>
      <c r="BK63" s="19">
        <v>-2.8571428571428572</v>
      </c>
      <c r="BL63" s="19">
        <v>35</v>
      </c>
      <c r="BM63" s="19">
        <v>35</v>
      </c>
      <c r="BN63" s="19">
        <v>0</v>
      </c>
      <c r="BO63" s="19">
        <v>35</v>
      </c>
      <c r="BP63" s="19">
        <v>35</v>
      </c>
      <c r="BQ63" s="19">
        <v>0</v>
      </c>
      <c r="BR63" s="19">
        <v>35</v>
      </c>
      <c r="BS63" s="19">
        <v>35</v>
      </c>
      <c r="BT63" s="19">
        <v>0</v>
      </c>
      <c r="BU63" s="19">
        <v>35</v>
      </c>
      <c r="BV63" s="19">
        <v>32</v>
      </c>
      <c r="BW63" s="19">
        <v>-8.5714285714285712</v>
      </c>
      <c r="BX63" s="30"/>
      <c r="BY63" s="30"/>
      <c r="BZ63" s="45"/>
    </row>
    <row r="64" spans="1:78" s="46" customFormat="1" ht="30" customHeight="1" x14ac:dyDescent="0.25">
      <c r="A64" s="19">
        <v>53</v>
      </c>
      <c r="B64" s="51"/>
      <c r="C64" s="21" t="s">
        <v>73</v>
      </c>
      <c r="D64" s="19">
        <v>34</v>
      </c>
      <c r="E64" s="19">
        <v>32</v>
      </c>
      <c r="F64" s="19">
        <v>-5.8823529411764701</v>
      </c>
      <c r="G64" s="19">
        <v>35</v>
      </c>
      <c r="H64" s="19">
        <v>31</v>
      </c>
      <c r="I64" s="19">
        <v>-11.428571428571429</v>
      </c>
      <c r="J64" s="19">
        <v>33</v>
      </c>
      <c r="K64" s="19">
        <v>34</v>
      </c>
      <c r="L64" s="19">
        <v>3.0303030303030303</v>
      </c>
      <c r="M64" s="19">
        <v>34</v>
      </c>
      <c r="N64" s="19">
        <v>34</v>
      </c>
      <c r="O64" s="19">
        <v>0</v>
      </c>
      <c r="P64" s="19">
        <v>33</v>
      </c>
      <c r="Q64" s="19">
        <v>34</v>
      </c>
      <c r="R64" s="19">
        <v>3.0303030303030303</v>
      </c>
      <c r="S64" s="19">
        <v>33</v>
      </c>
      <c r="T64" s="19">
        <v>34</v>
      </c>
      <c r="U64" s="19">
        <v>3.0303030303030303</v>
      </c>
      <c r="V64" s="22">
        <v>34</v>
      </c>
      <c r="W64" s="19">
        <v>34</v>
      </c>
      <c r="X64" s="19">
        <v>0</v>
      </c>
      <c r="Y64" s="19">
        <v>35</v>
      </c>
      <c r="Z64" s="19">
        <v>34</v>
      </c>
      <c r="AA64" s="19">
        <v>-2.8571428571428572</v>
      </c>
      <c r="AB64" s="19">
        <v>36</v>
      </c>
      <c r="AC64" s="19">
        <v>35</v>
      </c>
      <c r="AD64" s="19">
        <v>-2.7777777777777777</v>
      </c>
      <c r="AE64" s="19">
        <v>34</v>
      </c>
      <c r="AF64" s="19">
        <v>35</v>
      </c>
      <c r="AG64" s="19">
        <v>2.9411764705882351</v>
      </c>
      <c r="AH64" s="19">
        <v>36</v>
      </c>
      <c r="AI64" s="19">
        <v>34</v>
      </c>
      <c r="AJ64" s="19">
        <v>-5.5555555555555554</v>
      </c>
      <c r="AK64" s="19">
        <v>35</v>
      </c>
      <c r="AL64" s="19">
        <v>34</v>
      </c>
      <c r="AM64" s="19">
        <v>-2.8571428571428572</v>
      </c>
      <c r="AN64" s="19">
        <v>34</v>
      </c>
      <c r="AO64" s="19">
        <v>35</v>
      </c>
      <c r="AP64" s="19">
        <v>2.9411764705882351</v>
      </c>
      <c r="AQ64" s="19">
        <v>35</v>
      </c>
      <c r="AR64" s="19">
        <v>34</v>
      </c>
      <c r="AS64" s="19">
        <v>-2.8571428571428572</v>
      </c>
      <c r="AT64" s="19">
        <v>34</v>
      </c>
      <c r="AU64" s="19">
        <v>34</v>
      </c>
      <c r="AV64" s="19">
        <v>0</v>
      </c>
      <c r="AW64" s="19">
        <v>33</v>
      </c>
      <c r="AX64" s="19">
        <v>34</v>
      </c>
      <c r="AY64" s="19">
        <v>3.0303030303030303</v>
      </c>
      <c r="AZ64" s="19">
        <v>34</v>
      </c>
      <c r="BA64" s="19">
        <v>34</v>
      </c>
      <c r="BB64" s="19">
        <v>0</v>
      </c>
      <c r="BC64" s="19">
        <v>34</v>
      </c>
      <c r="BD64" s="19">
        <v>34</v>
      </c>
      <c r="BE64" s="19">
        <v>0</v>
      </c>
      <c r="BF64" s="19">
        <v>35</v>
      </c>
      <c r="BG64" s="19">
        <v>34</v>
      </c>
      <c r="BH64" s="19">
        <v>-2.8571428571428572</v>
      </c>
      <c r="BI64" s="19">
        <v>34</v>
      </c>
      <c r="BJ64" s="19">
        <v>34</v>
      </c>
      <c r="BK64" s="19">
        <v>0</v>
      </c>
      <c r="BL64" s="19">
        <v>36</v>
      </c>
      <c r="BM64" s="19">
        <v>35</v>
      </c>
      <c r="BN64" s="19">
        <v>-2.7777777777777777</v>
      </c>
      <c r="BO64" s="19">
        <v>34</v>
      </c>
      <c r="BP64" s="19">
        <v>34</v>
      </c>
      <c r="BQ64" s="19">
        <v>0</v>
      </c>
      <c r="BR64" s="19">
        <v>34</v>
      </c>
      <c r="BS64" s="19">
        <v>34</v>
      </c>
      <c r="BT64" s="19">
        <v>0</v>
      </c>
      <c r="BU64" s="19">
        <v>35</v>
      </c>
      <c r="BV64" s="19">
        <v>32</v>
      </c>
      <c r="BW64" s="19">
        <v>-8.5714285714285712</v>
      </c>
      <c r="BX64" s="30"/>
      <c r="BY64" s="30"/>
      <c r="BZ64" s="45"/>
    </row>
    <row r="65" spans="1:78" s="46" customFormat="1" ht="30" customHeight="1" x14ac:dyDescent="0.25">
      <c r="A65" s="19">
        <v>54</v>
      </c>
      <c r="B65" s="51"/>
      <c r="C65" s="21" t="s">
        <v>74</v>
      </c>
      <c r="D65" s="19">
        <v>2</v>
      </c>
      <c r="E65" s="19">
        <v>2</v>
      </c>
      <c r="F65" s="19">
        <v>0</v>
      </c>
      <c r="G65" s="19">
        <v>2</v>
      </c>
      <c r="H65" s="19">
        <v>2</v>
      </c>
      <c r="I65" s="19">
        <v>0</v>
      </c>
      <c r="J65" s="19">
        <v>2</v>
      </c>
      <c r="K65" s="19">
        <v>2</v>
      </c>
      <c r="L65" s="19">
        <v>0</v>
      </c>
      <c r="M65" s="19">
        <v>2</v>
      </c>
      <c r="N65" s="19">
        <v>2</v>
      </c>
      <c r="O65" s="19">
        <v>0</v>
      </c>
      <c r="P65" s="19">
        <v>2</v>
      </c>
      <c r="Q65" s="19">
        <v>2</v>
      </c>
      <c r="R65" s="19">
        <v>0</v>
      </c>
      <c r="S65" s="19">
        <v>2</v>
      </c>
      <c r="T65" s="19">
        <v>2</v>
      </c>
      <c r="U65" s="19">
        <v>0</v>
      </c>
      <c r="V65" s="22">
        <v>2</v>
      </c>
      <c r="W65" s="19">
        <v>2</v>
      </c>
      <c r="X65" s="19">
        <v>0</v>
      </c>
      <c r="Y65" s="19">
        <v>2</v>
      </c>
      <c r="Z65" s="19">
        <v>2</v>
      </c>
      <c r="AA65" s="19">
        <v>0</v>
      </c>
      <c r="AB65" s="19">
        <v>2</v>
      </c>
      <c r="AC65" s="19">
        <v>2</v>
      </c>
      <c r="AD65" s="19">
        <v>0</v>
      </c>
      <c r="AE65" s="19">
        <v>2</v>
      </c>
      <c r="AF65" s="19">
        <v>2</v>
      </c>
      <c r="AG65" s="19">
        <v>0</v>
      </c>
      <c r="AH65" s="19">
        <v>2</v>
      </c>
      <c r="AI65" s="19">
        <v>2</v>
      </c>
      <c r="AJ65" s="19">
        <v>0</v>
      </c>
      <c r="AK65" s="19">
        <v>2</v>
      </c>
      <c r="AL65" s="19">
        <v>2</v>
      </c>
      <c r="AM65" s="19">
        <v>0</v>
      </c>
      <c r="AN65" s="19">
        <v>2</v>
      </c>
      <c r="AO65" s="19">
        <v>2</v>
      </c>
      <c r="AP65" s="19">
        <v>0</v>
      </c>
      <c r="AQ65" s="19">
        <v>2</v>
      </c>
      <c r="AR65" s="19">
        <v>2</v>
      </c>
      <c r="AS65" s="19">
        <v>0</v>
      </c>
      <c r="AT65" s="19">
        <v>2</v>
      </c>
      <c r="AU65" s="19">
        <v>2</v>
      </c>
      <c r="AV65" s="19">
        <v>0</v>
      </c>
      <c r="AW65" s="19">
        <v>2</v>
      </c>
      <c r="AX65" s="19">
        <v>2</v>
      </c>
      <c r="AY65" s="19">
        <v>0</v>
      </c>
      <c r="AZ65" s="19">
        <v>2</v>
      </c>
      <c r="BA65" s="19">
        <v>2</v>
      </c>
      <c r="BB65" s="19">
        <v>0</v>
      </c>
      <c r="BC65" s="19">
        <v>2</v>
      </c>
      <c r="BD65" s="19">
        <v>2</v>
      </c>
      <c r="BE65" s="19">
        <v>0</v>
      </c>
      <c r="BF65" s="19">
        <v>2</v>
      </c>
      <c r="BG65" s="19">
        <v>2</v>
      </c>
      <c r="BH65" s="19">
        <v>0</v>
      </c>
      <c r="BI65" s="19">
        <v>2</v>
      </c>
      <c r="BJ65" s="19">
        <v>2</v>
      </c>
      <c r="BK65" s="19">
        <v>0</v>
      </c>
      <c r="BL65" s="19">
        <v>2</v>
      </c>
      <c r="BM65" s="19">
        <v>2</v>
      </c>
      <c r="BN65" s="19">
        <v>0</v>
      </c>
      <c r="BO65" s="19">
        <v>2</v>
      </c>
      <c r="BP65" s="19">
        <v>2</v>
      </c>
      <c r="BQ65" s="19">
        <v>0</v>
      </c>
      <c r="BR65" s="19">
        <v>2</v>
      </c>
      <c r="BS65" s="19">
        <v>2</v>
      </c>
      <c r="BT65" s="19">
        <v>0</v>
      </c>
      <c r="BU65" s="19">
        <v>2</v>
      </c>
      <c r="BV65" s="19">
        <v>2</v>
      </c>
      <c r="BW65" s="19">
        <v>0</v>
      </c>
      <c r="BX65" s="30"/>
      <c r="BY65" s="30"/>
      <c r="BZ65" s="45"/>
    </row>
    <row r="66" spans="1:78" s="46" customFormat="1" ht="30" customHeight="1" x14ac:dyDescent="0.25">
      <c r="A66" s="19">
        <v>55</v>
      </c>
      <c r="B66" s="51"/>
      <c r="C66" s="21" t="s">
        <v>75</v>
      </c>
      <c r="D66" s="19">
        <v>5</v>
      </c>
      <c r="E66" s="19">
        <v>5</v>
      </c>
      <c r="F66" s="19">
        <v>0</v>
      </c>
      <c r="G66" s="19">
        <v>5</v>
      </c>
      <c r="H66" s="19">
        <v>5</v>
      </c>
      <c r="I66" s="19">
        <v>0</v>
      </c>
      <c r="J66" s="19">
        <v>5</v>
      </c>
      <c r="K66" s="19">
        <v>5</v>
      </c>
      <c r="L66" s="19">
        <v>0</v>
      </c>
      <c r="M66" s="19">
        <v>5</v>
      </c>
      <c r="N66" s="19">
        <v>5</v>
      </c>
      <c r="O66" s="19">
        <v>0</v>
      </c>
      <c r="P66" s="19">
        <v>5</v>
      </c>
      <c r="Q66" s="19">
        <v>5</v>
      </c>
      <c r="R66" s="19">
        <v>0</v>
      </c>
      <c r="S66" s="19">
        <v>5</v>
      </c>
      <c r="T66" s="19">
        <v>5</v>
      </c>
      <c r="U66" s="19">
        <v>0</v>
      </c>
      <c r="V66" s="22">
        <v>5</v>
      </c>
      <c r="W66" s="19">
        <v>5</v>
      </c>
      <c r="X66" s="19">
        <v>0</v>
      </c>
      <c r="Y66" s="19">
        <v>5</v>
      </c>
      <c r="Z66" s="19">
        <v>5</v>
      </c>
      <c r="AA66" s="19">
        <v>0</v>
      </c>
      <c r="AB66" s="19">
        <v>5</v>
      </c>
      <c r="AC66" s="19">
        <v>5</v>
      </c>
      <c r="AD66" s="19">
        <v>0</v>
      </c>
      <c r="AE66" s="19">
        <v>5</v>
      </c>
      <c r="AF66" s="19">
        <v>5</v>
      </c>
      <c r="AG66" s="19">
        <v>0</v>
      </c>
      <c r="AH66" s="19">
        <v>5</v>
      </c>
      <c r="AI66" s="19">
        <v>5</v>
      </c>
      <c r="AJ66" s="19">
        <v>0</v>
      </c>
      <c r="AK66" s="19">
        <v>5</v>
      </c>
      <c r="AL66" s="19">
        <v>5</v>
      </c>
      <c r="AM66" s="19">
        <v>0</v>
      </c>
      <c r="AN66" s="19">
        <v>5</v>
      </c>
      <c r="AO66" s="19">
        <v>5</v>
      </c>
      <c r="AP66" s="19">
        <v>0</v>
      </c>
      <c r="AQ66" s="19">
        <v>5</v>
      </c>
      <c r="AR66" s="19">
        <v>5</v>
      </c>
      <c r="AS66" s="19">
        <v>0</v>
      </c>
      <c r="AT66" s="19">
        <v>5</v>
      </c>
      <c r="AU66" s="19">
        <v>5</v>
      </c>
      <c r="AV66" s="19">
        <v>0</v>
      </c>
      <c r="AW66" s="19">
        <v>5</v>
      </c>
      <c r="AX66" s="19">
        <v>5</v>
      </c>
      <c r="AY66" s="19">
        <v>0</v>
      </c>
      <c r="AZ66" s="19">
        <v>5</v>
      </c>
      <c r="BA66" s="19">
        <v>5</v>
      </c>
      <c r="BB66" s="19">
        <v>0</v>
      </c>
      <c r="BC66" s="19">
        <v>5</v>
      </c>
      <c r="BD66" s="19">
        <v>5</v>
      </c>
      <c r="BE66" s="19">
        <v>0</v>
      </c>
      <c r="BF66" s="19">
        <v>5</v>
      </c>
      <c r="BG66" s="19">
        <v>5</v>
      </c>
      <c r="BH66" s="19">
        <v>0</v>
      </c>
      <c r="BI66" s="19">
        <v>5</v>
      </c>
      <c r="BJ66" s="19">
        <v>5</v>
      </c>
      <c r="BK66" s="19">
        <v>0</v>
      </c>
      <c r="BL66" s="19">
        <v>5</v>
      </c>
      <c r="BM66" s="19">
        <v>5</v>
      </c>
      <c r="BN66" s="19">
        <v>0</v>
      </c>
      <c r="BO66" s="19">
        <v>5</v>
      </c>
      <c r="BP66" s="19">
        <v>5</v>
      </c>
      <c r="BQ66" s="19">
        <v>0</v>
      </c>
      <c r="BR66" s="19">
        <v>5</v>
      </c>
      <c r="BS66" s="19">
        <v>5</v>
      </c>
      <c r="BT66" s="19">
        <v>0</v>
      </c>
      <c r="BU66" s="19">
        <v>5</v>
      </c>
      <c r="BV66" s="19">
        <v>5</v>
      </c>
      <c r="BW66" s="19">
        <v>0</v>
      </c>
      <c r="BX66" s="30"/>
      <c r="BY66" s="30"/>
      <c r="BZ66" s="45"/>
    </row>
    <row r="67" spans="1:78" s="46" customFormat="1" ht="30" customHeight="1" x14ac:dyDescent="0.25">
      <c r="A67" s="19">
        <v>56</v>
      </c>
      <c r="B67" s="51"/>
      <c r="C67" s="21" t="s">
        <v>76</v>
      </c>
      <c r="D67" s="19">
        <v>4</v>
      </c>
      <c r="E67" s="19">
        <v>-0.4</v>
      </c>
      <c r="F67" s="19">
        <v>-110.00000000000001</v>
      </c>
      <c r="G67" s="19">
        <v>4</v>
      </c>
      <c r="H67" s="19">
        <v>4</v>
      </c>
      <c r="I67" s="19">
        <v>0</v>
      </c>
      <c r="J67" s="19">
        <v>3</v>
      </c>
      <c r="K67" s="19">
        <v>1</v>
      </c>
      <c r="L67" s="19">
        <v>-66.666666666666657</v>
      </c>
      <c r="M67" s="19">
        <v>3</v>
      </c>
      <c r="N67" s="19">
        <v>2</v>
      </c>
      <c r="O67" s="19">
        <v>-33.333333333333329</v>
      </c>
      <c r="P67" s="19">
        <v>3</v>
      </c>
      <c r="Q67" s="19">
        <v>3</v>
      </c>
      <c r="R67" s="19">
        <v>0</v>
      </c>
      <c r="S67" s="19">
        <v>4</v>
      </c>
      <c r="T67" s="19">
        <v>1</v>
      </c>
      <c r="U67" s="19">
        <v>-75</v>
      </c>
      <c r="V67" s="22">
        <v>2</v>
      </c>
      <c r="W67" s="19">
        <v>3</v>
      </c>
      <c r="X67" s="19">
        <v>50</v>
      </c>
      <c r="Y67" s="19">
        <v>1</v>
      </c>
      <c r="Z67" s="19">
        <v>2</v>
      </c>
      <c r="AA67" s="19">
        <v>100</v>
      </c>
      <c r="AB67" s="19">
        <v>3</v>
      </c>
      <c r="AC67" s="19">
        <v>3</v>
      </c>
      <c r="AD67" s="19">
        <v>0</v>
      </c>
      <c r="AE67" s="19">
        <v>2</v>
      </c>
      <c r="AF67" s="19">
        <v>-1</v>
      </c>
      <c r="AG67" s="19">
        <v>-150</v>
      </c>
      <c r="AH67" s="19">
        <v>3</v>
      </c>
      <c r="AI67" s="19">
        <v>1</v>
      </c>
      <c r="AJ67" s="19">
        <v>-66.666666666666657</v>
      </c>
      <c r="AK67" s="19">
        <v>3</v>
      </c>
      <c r="AL67" s="19">
        <v>1</v>
      </c>
      <c r="AM67" s="19">
        <v>-66.666666666666657</v>
      </c>
      <c r="AN67" s="19">
        <v>2</v>
      </c>
      <c r="AO67" s="19">
        <v>3</v>
      </c>
      <c r="AP67" s="19">
        <v>50</v>
      </c>
      <c r="AQ67" s="19">
        <v>3</v>
      </c>
      <c r="AR67" s="19">
        <v>3</v>
      </c>
      <c r="AS67" s="19">
        <v>0</v>
      </c>
      <c r="AT67" s="19">
        <v>3</v>
      </c>
      <c r="AU67" s="19">
        <v>3</v>
      </c>
      <c r="AV67" s="19">
        <v>0</v>
      </c>
      <c r="AW67" s="19">
        <v>3</v>
      </c>
      <c r="AX67" s="19">
        <v>3</v>
      </c>
      <c r="AY67" s="19">
        <v>0</v>
      </c>
      <c r="AZ67" s="19">
        <v>3</v>
      </c>
      <c r="BA67" s="19">
        <v>3</v>
      </c>
      <c r="BB67" s="19">
        <v>0</v>
      </c>
      <c r="BC67" s="19">
        <v>3</v>
      </c>
      <c r="BD67" s="19">
        <v>0</v>
      </c>
      <c r="BE67" s="19">
        <v>-100</v>
      </c>
      <c r="BF67" s="19">
        <v>3</v>
      </c>
      <c r="BG67" s="19">
        <v>2</v>
      </c>
      <c r="BH67" s="19">
        <v>-33.333333333333329</v>
      </c>
      <c r="BI67" s="19">
        <v>3</v>
      </c>
      <c r="BJ67" s="19">
        <v>1</v>
      </c>
      <c r="BK67" s="19">
        <v>-66.666666666666657</v>
      </c>
      <c r="BL67" s="19">
        <v>3</v>
      </c>
      <c r="BM67" s="19">
        <v>2</v>
      </c>
      <c r="BN67" s="19">
        <v>-33.333333333333329</v>
      </c>
      <c r="BO67" s="19">
        <v>3</v>
      </c>
      <c r="BP67" s="19">
        <v>3</v>
      </c>
      <c r="BQ67" s="19">
        <v>0</v>
      </c>
      <c r="BR67" s="19">
        <v>2</v>
      </c>
      <c r="BS67" s="19">
        <v>3</v>
      </c>
      <c r="BT67" s="19">
        <v>50</v>
      </c>
      <c r="BU67" s="19">
        <v>3</v>
      </c>
      <c r="BV67" s="19">
        <v>2</v>
      </c>
      <c r="BW67" s="19">
        <v>-33.333333333333329</v>
      </c>
      <c r="BX67" s="30"/>
      <c r="BY67" s="30"/>
      <c r="BZ67" s="45"/>
    </row>
    <row r="68" spans="1:78" s="46" customFormat="1" ht="30" customHeight="1" x14ac:dyDescent="0.25">
      <c r="A68" s="19">
        <v>57</v>
      </c>
      <c r="B68" s="51"/>
      <c r="C68" s="21" t="s">
        <v>77</v>
      </c>
      <c r="D68" s="19">
        <v>4</v>
      </c>
      <c r="E68" s="19">
        <v>3</v>
      </c>
      <c r="F68" s="19">
        <v>-25</v>
      </c>
      <c r="G68" s="19">
        <v>3</v>
      </c>
      <c r="H68" s="19">
        <v>3</v>
      </c>
      <c r="I68" s="19">
        <v>0</v>
      </c>
      <c r="J68" s="19">
        <v>3</v>
      </c>
      <c r="K68" s="19">
        <v>2</v>
      </c>
      <c r="L68" s="19">
        <v>-33.333333333333329</v>
      </c>
      <c r="M68" s="19">
        <v>3</v>
      </c>
      <c r="N68" s="19">
        <v>3</v>
      </c>
      <c r="O68" s="19">
        <v>0</v>
      </c>
      <c r="P68" s="19">
        <v>3</v>
      </c>
      <c r="Q68" s="19">
        <v>3</v>
      </c>
      <c r="R68" s="19">
        <v>0</v>
      </c>
      <c r="S68" s="19">
        <v>3</v>
      </c>
      <c r="T68" s="19">
        <v>2</v>
      </c>
      <c r="U68" s="19">
        <v>-33.333333333333329</v>
      </c>
      <c r="V68" s="22">
        <v>8</v>
      </c>
      <c r="W68" s="19">
        <v>3</v>
      </c>
      <c r="X68" s="19">
        <v>-62.5</v>
      </c>
      <c r="Y68" s="19">
        <v>8</v>
      </c>
      <c r="Z68" s="19">
        <v>3</v>
      </c>
      <c r="AA68" s="19">
        <v>-62.5</v>
      </c>
      <c r="AB68" s="19">
        <v>7</v>
      </c>
      <c r="AC68" s="19">
        <v>3</v>
      </c>
      <c r="AD68" s="19">
        <v>-57.142857142857139</v>
      </c>
      <c r="AE68" s="19">
        <v>6</v>
      </c>
      <c r="AF68" s="19">
        <v>8</v>
      </c>
      <c r="AG68" s="19">
        <v>33.333333333333329</v>
      </c>
      <c r="AH68" s="19">
        <v>5</v>
      </c>
      <c r="AI68" s="19">
        <v>9</v>
      </c>
      <c r="AJ68" s="19">
        <v>80</v>
      </c>
      <c r="AK68" s="19">
        <v>7</v>
      </c>
      <c r="AL68" s="19">
        <v>8</v>
      </c>
      <c r="AM68" s="19">
        <v>14.285714285714285</v>
      </c>
      <c r="AN68" s="19">
        <v>4</v>
      </c>
      <c r="AO68" s="19">
        <v>9</v>
      </c>
      <c r="AP68" s="19">
        <v>125</v>
      </c>
      <c r="AQ68" s="19">
        <v>6</v>
      </c>
      <c r="AR68" s="19">
        <v>6</v>
      </c>
      <c r="AS68" s="19">
        <v>0</v>
      </c>
      <c r="AT68" s="19">
        <v>6</v>
      </c>
      <c r="AU68" s="19">
        <v>8</v>
      </c>
      <c r="AV68" s="19">
        <v>33.333333333333329</v>
      </c>
      <c r="AW68" s="19">
        <v>6.5</v>
      </c>
      <c r="AX68" s="19">
        <v>9</v>
      </c>
      <c r="AY68" s="19">
        <v>38.461538461538467</v>
      </c>
      <c r="AZ68" s="19">
        <v>11</v>
      </c>
      <c r="BA68" s="19">
        <v>9</v>
      </c>
      <c r="BB68" s="19">
        <v>-18.181818181818183</v>
      </c>
      <c r="BC68" s="19">
        <v>10</v>
      </c>
      <c r="BD68" s="19">
        <v>8</v>
      </c>
      <c r="BE68" s="19">
        <v>-20</v>
      </c>
      <c r="BF68" s="19">
        <v>14</v>
      </c>
      <c r="BG68" s="19">
        <v>3</v>
      </c>
      <c r="BH68" s="19">
        <v>-78.571428571428569</v>
      </c>
      <c r="BI68" s="19">
        <v>12.6</v>
      </c>
      <c r="BJ68" s="19">
        <v>4</v>
      </c>
      <c r="BK68" s="19">
        <v>-68.253968253968253</v>
      </c>
      <c r="BL68" s="19">
        <v>10</v>
      </c>
      <c r="BM68" s="19">
        <v>3</v>
      </c>
      <c r="BN68" s="19">
        <v>-70</v>
      </c>
      <c r="BO68" s="19">
        <v>13</v>
      </c>
      <c r="BP68" s="19">
        <v>3</v>
      </c>
      <c r="BQ68" s="19">
        <v>-76.923076923076934</v>
      </c>
      <c r="BR68" s="19">
        <v>9</v>
      </c>
      <c r="BS68" s="19">
        <v>3</v>
      </c>
      <c r="BT68" s="19">
        <v>-66.666666666666657</v>
      </c>
      <c r="BU68" s="19">
        <v>11</v>
      </c>
      <c r="BV68" s="19">
        <v>3</v>
      </c>
      <c r="BW68" s="19">
        <v>-72.727272727272734</v>
      </c>
      <c r="BX68" s="30"/>
      <c r="BY68" s="30"/>
      <c r="BZ68" s="45"/>
    </row>
    <row r="69" spans="1:78" s="46" customFormat="1" ht="33" customHeight="1" x14ac:dyDescent="0.25">
      <c r="A69" s="52" t="s">
        <v>78</v>
      </c>
      <c r="B69" s="53"/>
      <c r="C69" s="54"/>
      <c r="D69" s="36">
        <v>84</v>
      </c>
      <c r="E69" s="36">
        <v>73.599999999999994</v>
      </c>
      <c r="F69" s="29">
        <v>-12.380952380952388</v>
      </c>
      <c r="G69" s="36">
        <v>83</v>
      </c>
      <c r="H69" s="36">
        <v>77</v>
      </c>
      <c r="I69" s="29">
        <v>-7.2289156626506017</v>
      </c>
      <c r="J69" s="36">
        <v>80</v>
      </c>
      <c r="K69" s="36">
        <v>78</v>
      </c>
      <c r="L69" s="29">
        <v>-2.5</v>
      </c>
      <c r="M69" s="36">
        <v>81</v>
      </c>
      <c r="N69" s="36">
        <v>80</v>
      </c>
      <c r="O69" s="29">
        <v>-1.2345679012345678</v>
      </c>
      <c r="P69" s="36">
        <v>81</v>
      </c>
      <c r="Q69" s="36">
        <v>82</v>
      </c>
      <c r="R69" s="29">
        <v>1.2345679012345678</v>
      </c>
      <c r="S69" s="36">
        <v>82</v>
      </c>
      <c r="T69" s="36">
        <v>79</v>
      </c>
      <c r="U69" s="29">
        <v>-3.6585365853658534</v>
      </c>
      <c r="V69" s="36">
        <v>86</v>
      </c>
      <c r="W69" s="36">
        <v>81</v>
      </c>
      <c r="X69" s="29">
        <v>-5.8139534883720927</v>
      </c>
      <c r="Y69" s="36">
        <v>86</v>
      </c>
      <c r="Z69" s="36">
        <v>81</v>
      </c>
      <c r="AA69" s="29">
        <v>-5.8139534883720927</v>
      </c>
      <c r="AB69" s="36">
        <v>89</v>
      </c>
      <c r="AC69" s="36">
        <v>83</v>
      </c>
      <c r="AD69" s="29">
        <v>-6.7415730337078648</v>
      </c>
      <c r="AE69" s="36">
        <v>85</v>
      </c>
      <c r="AF69" s="36">
        <v>84</v>
      </c>
      <c r="AG69" s="29">
        <v>-1.1764705882352942</v>
      </c>
      <c r="AH69" s="36">
        <v>86</v>
      </c>
      <c r="AI69" s="36">
        <v>85</v>
      </c>
      <c r="AJ69" s="29">
        <v>-1.1627906976744187</v>
      </c>
      <c r="AK69" s="36">
        <v>87</v>
      </c>
      <c r="AL69" s="36">
        <v>84</v>
      </c>
      <c r="AM69" s="29">
        <v>-3.4482758620689653</v>
      </c>
      <c r="AN69" s="36">
        <v>82</v>
      </c>
      <c r="AO69" s="36">
        <v>89</v>
      </c>
      <c r="AP69" s="29">
        <v>8.536585365853659</v>
      </c>
      <c r="AQ69" s="36">
        <v>85</v>
      </c>
      <c r="AR69" s="36">
        <v>85</v>
      </c>
      <c r="AS69" s="29">
        <v>0</v>
      </c>
      <c r="AT69" s="36">
        <v>85</v>
      </c>
      <c r="AU69" s="36">
        <v>86</v>
      </c>
      <c r="AV69" s="29">
        <v>1.1764705882352942</v>
      </c>
      <c r="AW69" s="36">
        <v>83.5</v>
      </c>
      <c r="AX69" s="36">
        <v>88</v>
      </c>
      <c r="AY69" s="29">
        <v>5.3892215568862278</v>
      </c>
      <c r="AZ69" s="36">
        <v>90</v>
      </c>
      <c r="BA69" s="36">
        <v>87</v>
      </c>
      <c r="BB69" s="29">
        <v>-3.3333333333333335</v>
      </c>
      <c r="BC69" s="36">
        <v>89</v>
      </c>
      <c r="BD69" s="36">
        <v>84</v>
      </c>
      <c r="BE69" s="29">
        <v>-5.6179775280898872</v>
      </c>
      <c r="BF69" s="36">
        <v>94</v>
      </c>
      <c r="BG69" s="36">
        <v>81</v>
      </c>
      <c r="BH69" s="29">
        <v>-13.829787234042554</v>
      </c>
      <c r="BI69" s="36">
        <v>91.6</v>
      </c>
      <c r="BJ69" s="36">
        <v>80</v>
      </c>
      <c r="BK69" s="29">
        <v>-12.663755458515277</v>
      </c>
      <c r="BL69" s="36">
        <v>91</v>
      </c>
      <c r="BM69" s="36">
        <v>82</v>
      </c>
      <c r="BN69" s="29">
        <v>-9.8901098901098905</v>
      </c>
      <c r="BO69" s="36">
        <v>92</v>
      </c>
      <c r="BP69" s="36">
        <v>82</v>
      </c>
      <c r="BQ69" s="29">
        <v>-10.869565217391305</v>
      </c>
      <c r="BR69" s="36">
        <v>87</v>
      </c>
      <c r="BS69" s="36">
        <v>82</v>
      </c>
      <c r="BT69" s="29">
        <v>-5.7471264367816088</v>
      </c>
      <c r="BU69" s="36">
        <v>91</v>
      </c>
      <c r="BV69" s="36">
        <v>76</v>
      </c>
      <c r="BW69" s="29">
        <v>-16.483516483516482</v>
      </c>
      <c r="BX69" s="55" t="s">
        <v>5</v>
      </c>
      <c r="BY69" s="55" t="s">
        <v>6</v>
      </c>
      <c r="BZ69" s="45"/>
    </row>
    <row r="70" spans="1:78" s="45" customFormat="1" ht="37.5" customHeight="1" x14ac:dyDescent="0.25">
      <c r="A70" s="56" t="s">
        <v>79</v>
      </c>
      <c r="B70" s="57"/>
      <c r="C70" s="58"/>
      <c r="D70" s="59">
        <v>2665.9040675912793</v>
      </c>
      <c r="E70" s="59">
        <v>2975.8999999999996</v>
      </c>
      <c r="F70" s="59">
        <v>11.628172828019673</v>
      </c>
      <c r="G70" s="59">
        <v>2581.2052260630535</v>
      </c>
      <c r="H70" s="59">
        <v>2908</v>
      </c>
      <c r="I70" s="59">
        <v>12.660549832970297</v>
      </c>
      <c r="J70" s="59">
        <v>2441.6875191766803</v>
      </c>
      <c r="K70" s="59">
        <v>2836.9</v>
      </c>
      <c r="L70" s="59">
        <v>16.186038455755494</v>
      </c>
      <c r="M70" s="59">
        <v>2440.9095162717958</v>
      </c>
      <c r="N70" s="59">
        <v>2764.7</v>
      </c>
      <c r="O70" s="59">
        <v>13.265157170707258</v>
      </c>
      <c r="P70" s="59">
        <v>2450.9648519346547</v>
      </c>
      <c r="Q70" s="59">
        <v>2788.6</v>
      </c>
      <c r="R70" s="59">
        <v>13.77560138403596</v>
      </c>
      <c r="S70" s="59">
        <v>2542.8039789559925</v>
      </c>
      <c r="T70" s="59">
        <v>2872.2</v>
      </c>
      <c r="U70" s="59">
        <v>12.954046940702385</v>
      </c>
      <c r="V70" s="59">
        <v>2752.6151350320802</v>
      </c>
      <c r="W70" s="59">
        <v>3027.7000000000003</v>
      </c>
      <c r="X70" s="59">
        <v>9.9935825196541384</v>
      </c>
      <c r="Y70" s="59">
        <v>3344.7921729543564</v>
      </c>
      <c r="Z70" s="59">
        <v>3564.5</v>
      </c>
      <c r="AA70" s="59">
        <v>6.5686540653311258</v>
      </c>
      <c r="AB70" s="59">
        <v>3482.0449954189116</v>
      </c>
      <c r="AC70" s="59">
        <v>4005.2</v>
      </c>
      <c r="AD70" s="59">
        <v>15.024360835927379</v>
      </c>
      <c r="AE70" s="59">
        <v>3673.1132894287534</v>
      </c>
      <c r="AF70" s="59">
        <v>4046.7</v>
      </c>
      <c r="AG70" s="59">
        <v>10.170846394703688</v>
      </c>
      <c r="AH70" s="59">
        <v>3935.3084434765465</v>
      </c>
      <c r="AI70" s="59">
        <v>4250.6000000000004</v>
      </c>
      <c r="AJ70" s="59">
        <v>8.0118638996672313</v>
      </c>
      <c r="AK70" s="59">
        <v>4085.280885485724</v>
      </c>
      <c r="AL70" s="59">
        <v>4211</v>
      </c>
      <c r="AM70" s="59">
        <v>3.0773677022046071</v>
      </c>
      <c r="AN70" s="59">
        <v>4054.2686762351955</v>
      </c>
      <c r="AO70" s="59">
        <v>4178.1000000000004</v>
      </c>
      <c r="AP70" s="59">
        <v>3.0543442887903272</v>
      </c>
      <c r="AQ70" s="59">
        <v>4023.2798000592088</v>
      </c>
      <c r="AR70" s="59">
        <v>4099.1000000000004</v>
      </c>
      <c r="AS70" s="59">
        <v>1.8845370868731461</v>
      </c>
      <c r="AT70" s="59">
        <v>3902.3073502869788</v>
      </c>
      <c r="AU70" s="59">
        <v>3947.2000000000003</v>
      </c>
      <c r="AV70" s="59">
        <v>1.150412965542553</v>
      </c>
      <c r="AW70" s="59">
        <v>3900.0152708262635</v>
      </c>
      <c r="AX70" s="59">
        <v>4091.9</v>
      </c>
      <c r="AY70" s="59">
        <v>4.9201019957309953</v>
      </c>
      <c r="AZ70" s="59">
        <v>3760.0090314346821</v>
      </c>
      <c r="BA70" s="59">
        <v>3731.1</v>
      </c>
      <c r="BB70" s="59">
        <v>-0.76885537223434774</v>
      </c>
      <c r="BC70" s="59">
        <v>3741.9203314771694</v>
      </c>
      <c r="BD70" s="59">
        <v>3592.1</v>
      </c>
      <c r="BE70" s="59">
        <v>-4.0038354161865879</v>
      </c>
      <c r="BF70" s="59">
        <v>3515.1114434467127</v>
      </c>
      <c r="BG70" s="59">
        <v>3411</v>
      </c>
      <c r="BH70" s="59">
        <v>-2.9618248275117862</v>
      </c>
      <c r="BI70" s="59">
        <v>3656.3404271255363</v>
      </c>
      <c r="BJ70" s="59">
        <v>3705.6</v>
      </c>
      <c r="BK70" s="59">
        <v>1.3472370490728476</v>
      </c>
      <c r="BL70" s="59">
        <v>3639.9938488430998</v>
      </c>
      <c r="BM70" s="59">
        <v>3651.7</v>
      </c>
      <c r="BN70" s="59">
        <v>0.32159810271713912</v>
      </c>
      <c r="BO70" s="59">
        <v>3392.9633791570727</v>
      </c>
      <c r="BP70" s="59">
        <v>3430.1</v>
      </c>
      <c r="BQ70" s="59">
        <v>1.0945187640708689</v>
      </c>
      <c r="BR70" s="59">
        <v>3235.5394339819977</v>
      </c>
      <c r="BS70" s="59">
        <v>3296.3</v>
      </c>
      <c r="BT70" s="59">
        <v>1.8779114660093656</v>
      </c>
      <c r="BU70" s="59">
        <v>3103.4605221782272</v>
      </c>
      <c r="BV70" s="59">
        <v>3197.5</v>
      </c>
      <c r="BW70" s="59">
        <v>3.0301489949602871</v>
      </c>
      <c r="BX70" s="60">
        <f>BU70+BR70+BO70+BL70+BI70+BF70+BC70+AZ70+AW70+AT70+AQ70+AN70+AK70+AH70+AE70+AB70+Y70+V70+S70+P70+M70+J70+G70+D70</f>
        <v>80321.839596841979</v>
      </c>
      <c r="BY70" s="60">
        <f>BV70+BS70+BP70+BM70+BJ70+BG70+BD70+BA70+AX70+AU70+AR70+AO70+AL70+AI70+AF70+AC70+Z70+W70+T70+Q70+N70+K70+H70+E70</f>
        <v>84583.699999999968</v>
      </c>
    </row>
    <row r="72" spans="1:78" ht="23.25" hidden="1" customHeight="1" x14ac:dyDescent="0.25">
      <c r="D72" s="63">
        <f>'[1]Entry sheet'!B6</f>
        <v>3832.7879098288513</v>
      </c>
      <c r="E72" s="63"/>
      <c r="F72" s="63"/>
      <c r="G72" s="63">
        <f>'[1]Entry sheet'!C6</f>
        <v>3832.7879098288513</v>
      </c>
      <c r="H72" s="63"/>
      <c r="I72" s="63"/>
      <c r="J72" s="63">
        <f>'[1]Entry sheet'!D6</f>
        <v>3832.7879098288513</v>
      </c>
      <c r="K72" s="63"/>
      <c r="L72" s="63"/>
      <c r="M72" s="63">
        <f>'[1]Entry sheet'!E6</f>
        <v>3832.7879098288513</v>
      </c>
      <c r="N72" s="63"/>
      <c r="O72" s="63"/>
      <c r="P72" s="63">
        <f>'[1]Entry sheet'!F6</f>
        <v>3832.7879098288513</v>
      </c>
      <c r="Q72" s="63"/>
      <c r="R72" s="63"/>
      <c r="S72" s="63">
        <f>'[1]Entry sheet'!G6</f>
        <v>3879.4709098288517</v>
      </c>
      <c r="T72" s="63"/>
      <c r="U72" s="63"/>
      <c r="V72" s="64">
        <f>'[1]Entry sheet'!H6</f>
        <v>4014.8516098288505</v>
      </c>
      <c r="W72" s="63"/>
      <c r="X72" s="63"/>
      <c r="Y72" s="63">
        <f>'[1]Entry sheet'!I6</f>
        <v>4014.8516098288505</v>
      </c>
      <c r="Z72" s="63"/>
      <c r="AA72" s="63"/>
      <c r="AB72" s="63">
        <f>'[1]Entry sheet'!J6</f>
        <v>4014.8516098288505</v>
      </c>
      <c r="AC72" s="63"/>
      <c r="AD72" s="63"/>
      <c r="AE72" s="63">
        <f>'[1]Entry sheet'!K6</f>
        <v>4014.8516098288505</v>
      </c>
      <c r="AF72" s="63"/>
      <c r="AG72" s="63"/>
      <c r="AH72" s="63">
        <f>'[1]Entry sheet'!L6</f>
        <v>3972.8369098288508</v>
      </c>
      <c r="AI72" s="63"/>
      <c r="AJ72" s="63"/>
      <c r="AK72" s="63">
        <f>'[1]Entry sheet'!M6</f>
        <v>3968.1686098288505</v>
      </c>
      <c r="AL72" s="63"/>
      <c r="AM72" s="63"/>
      <c r="AN72" s="63">
        <f>'[1]Entry sheet'!N6</f>
        <v>3839.7903598288513</v>
      </c>
      <c r="AO72" s="63"/>
      <c r="AP72" s="63"/>
      <c r="AQ72" s="63">
        <f>'[1]Entry sheet'!O6</f>
        <v>3839.7903598288513</v>
      </c>
      <c r="AR72" s="63"/>
      <c r="AS72" s="63"/>
      <c r="AT72" s="63">
        <f>'[1]Entry sheet'!P6</f>
        <v>3841.1908498288508</v>
      </c>
      <c r="AU72" s="63"/>
      <c r="AV72" s="63"/>
      <c r="AW72" s="63">
        <f>'[1]Entry sheet'!Q6</f>
        <v>3842.1245098288514</v>
      </c>
      <c r="AX72" s="63"/>
      <c r="AY72" s="63"/>
      <c r="AZ72" s="63">
        <f>'[1]Entry sheet'!R6</f>
        <v>3842.1245098288514</v>
      </c>
      <c r="BA72" s="63"/>
      <c r="BB72" s="63"/>
      <c r="BC72" s="63">
        <f>'[1]Entry sheet'!S6</f>
        <v>3842.1245098288514</v>
      </c>
      <c r="BD72" s="63"/>
      <c r="BE72" s="63"/>
      <c r="BF72" s="63">
        <f>'[1]Entry sheet'!T6</f>
        <v>4019.5199098288508</v>
      </c>
      <c r="BG72" s="63"/>
      <c r="BH72" s="63"/>
      <c r="BI72" s="63">
        <f>'[1]Entry sheet'!U6</f>
        <v>4028.8565098288509</v>
      </c>
      <c r="BJ72" s="63"/>
      <c r="BK72" s="63"/>
      <c r="BL72" s="63">
        <f>'[1]Entry sheet'!V6</f>
        <v>4028.8565098288509</v>
      </c>
      <c r="BM72" s="63"/>
      <c r="BN72" s="63"/>
      <c r="BO72" s="63">
        <f>'[1]Entry sheet'!W6</f>
        <v>4028.8565098288509</v>
      </c>
      <c r="BP72" s="63"/>
      <c r="BQ72" s="63"/>
      <c r="BR72" s="63">
        <f>'[1]Entry sheet'!X6</f>
        <v>3968.1686098288505</v>
      </c>
      <c r="BS72" s="63"/>
      <c r="BT72" s="63"/>
      <c r="BU72" s="63">
        <f>'[1]Entry sheet'!Y6</f>
        <v>3832.7879098288513</v>
      </c>
      <c r="BV72" s="63"/>
      <c r="BW72" s="63"/>
      <c r="BX72" s="63"/>
      <c r="BY72" s="63"/>
    </row>
    <row r="73" spans="1:78" ht="23.25" hidden="1" customHeight="1" x14ac:dyDescent="0.25">
      <c r="B73" s="62" t="s">
        <v>80</v>
      </c>
      <c r="D73" s="65">
        <f>'[1]Entry sheet'!B6</f>
        <v>3832.7879098288513</v>
      </c>
      <c r="E73" s="65"/>
      <c r="F73" s="65"/>
      <c r="G73" s="65">
        <f>'[1]Entry sheet'!C6</f>
        <v>3832.7879098288513</v>
      </c>
      <c r="H73" s="65"/>
      <c r="I73" s="65"/>
      <c r="J73" s="65">
        <f>'[1]Entry sheet'!D6</f>
        <v>3832.7879098288513</v>
      </c>
      <c r="K73" s="65"/>
      <c r="L73" s="65"/>
      <c r="M73" s="65">
        <f>'[1]Entry sheet'!E6</f>
        <v>3832.7879098288513</v>
      </c>
      <c r="N73" s="65"/>
      <c r="O73" s="65"/>
      <c r="P73" s="65">
        <f>'[1]Entry sheet'!F6</f>
        <v>3832.7879098288513</v>
      </c>
      <c r="Q73" s="65"/>
      <c r="R73" s="65"/>
      <c r="S73" s="65">
        <f>'[1]Entry sheet'!G6</f>
        <v>3879.4709098288517</v>
      </c>
      <c r="T73" s="65"/>
      <c r="U73" s="65"/>
      <c r="V73" s="64">
        <f>'[1]Entry sheet'!H6</f>
        <v>4014.8516098288505</v>
      </c>
      <c r="W73" s="65"/>
      <c r="X73" s="65"/>
      <c r="Y73" s="65">
        <f>'[1]Entry sheet'!I6</f>
        <v>4014.8516098288505</v>
      </c>
      <c r="Z73" s="65"/>
      <c r="AA73" s="65"/>
      <c r="AB73" s="65">
        <f>'[1]Entry sheet'!J6</f>
        <v>4014.8516098288505</v>
      </c>
      <c r="AC73" s="65"/>
      <c r="AD73" s="65"/>
      <c r="AE73" s="65">
        <f>'[1]Entry sheet'!K6</f>
        <v>4014.8516098288505</v>
      </c>
      <c r="AF73" s="65"/>
      <c r="AG73" s="65"/>
      <c r="AH73" s="65">
        <f>'[1]Entry sheet'!L6</f>
        <v>3972.8369098288508</v>
      </c>
      <c r="AI73" s="65"/>
      <c r="AJ73" s="65"/>
      <c r="AK73" s="65">
        <f>'[1]Entry sheet'!M6</f>
        <v>3968.1686098288505</v>
      </c>
      <c r="AL73" s="65"/>
      <c r="AM73" s="65"/>
      <c r="AN73" s="65">
        <f>'[1]Entry sheet'!N6</f>
        <v>3839.7903598288513</v>
      </c>
      <c r="AO73" s="65"/>
      <c r="AP73" s="65"/>
      <c r="AQ73" s="65">
        <f>'[1]Entry sheet'!O6</f>
        <v>3839.7903598288513</v>
      </c>
      <c r="AR73" s="65"/>
      <c r="AS73" s="65"/>
      <c r="AT73" s="65">
        <f>'[1]Entry sheet'!P6</f>
        <v>3841.1908498288508</v>
      </c>
      <c r="AU73" s="65"/>
      <c r="AV73" s="65"/>
      <c r="AW73" s="65">
        <f>'[1]Entry sheet'!Q6</f>
        <v>3842.1245098288514</v>
      </c>
      <c r="AX73" s="65"/>
      <c r="AY73" s="65"/>
      <c r="AZ73" s="65">
        <f>'[1]Entry sheet'!R6</f>
        <v>3842.1245098288514</v>
      </c>
      <c r="BA73" s="65"/>
      <c r="BB73" s="65"/>
      <c r="BC73" s="65">
        <f>'[1]Entry sheet'!S6</f>
        <v>3842.1245098288514</v>
      </c>
      <c r="BD73" s="65"/>
      <c r="BE73" s="65"/>
      <c r="BF73" s="65">
        <f>'[1]Entry sheet'!T6</f>
        <v>4019.5199098288508</v>
      </c>
      <c r="BG73" s="65"/>
      <c r="BH73" s="65"/>
      <c r="BI73" s="65">
        <f>'[1]Entry sheet'!U6</f>
        <v>4028.8565098288509</v>
      </c>
      <c r="BJ73" s="65"/>
      <c r="BK73" s="65"/>
      <c r="BL73" s="65">
        <f>'[1]Entry sheet'!V6</f>
        <v>4028.8565098288509</v>
      </c>
      <c r="BM73" s="65"/>
      <c r="BN73" s="65"/>
      <c r="BO73" s="65">
        <f>'[1]Entry sheet'!W6</f>
        <v>4028.8565098288509</v>
      </c>
      <c r="BP73" s="65"/>
      <c r="BQ73" s="65"/>
      <c r="BR73" s="65">
        <f>'[1]Entry sheet'!X6</f>
        <v>3968.1686098288505</v>
      </c>
      <c r="BS73" s="65"/>
      <c r="BT73" s="65"/>
      <c r="BU73" s="65">
        <f>'[1]Entry sheet'!Y6</f>
        <v>3832.7879098288513</v>
      </c>
      <c r="BV73" s="65"/>
      <c r="BW73" s="65"/>
      <c r="BX73" s="65"/>
      <c r="BY73" s="65"/>
    </row>
    <row r="74" spans="1:78" ht="23.25" hidden="1" customHeight="1" x14ac:dyDescent="0.25">
      <c r="B74" s="62" t="s">
        <v>81</v>
      </c>
      <c r="D74" s="63">
        <f>D73-D27</f>
        <v>2513.3779734622176</v>
      </c>
      <c r="E74" s="63"/>
      <c r="F74" s="63"/>
      <c r="G74" s="63">
        <f>G73-G27</f>
        <v>2541.4027370653616</v>
      </c>
      <c r="H74" s="63"/>
      <c r="I74" s="63"/>
      <c r="J74" s="63">
        <f>J73-J27</f>
        <v>2555.0931940197461</v>
      </c>
      <c r="K74" s="63"/>
      <c r="L74" s="63"/>
      <c r="M74" s="63">
        <f>M73-M27</f>
        <v>2543.2435359005676</v>
      </c>
      <c r="N74" s="63"/>
      <c r="O74" s="63"/>
      <c r="P74" s="63">
        <f>P73-P27</f>
        <v>2566.452456723272</v>
      </c>
      <c r="Q74" s="63"/>
      <c r="R74" s="63"/>
      <c r="S74" s="63">
        <f>S73-S27</f>
        <v>2550.9809009587266</v>
      </c>
      <c r="T74" s="63"/>
      <c r="U74" s="63"/>
      <c r="V74" s="64">
        <f>V73-V27</f>
        <v>2486.9955501335785</v>
      </c>
      <c r="W74" s="63"/>
      <c r="X74" s="63"/>
      <c r="Y74" s="63">
        <f>Y73-Y27</f>
        <v>2152.986245189104</v>
      </c>
      <c r="Z74" s="63"/>
      <c r="AA74" s="63"/>
      <c r="AB74" s="63">
        <f>AB73-AB27</f>
        <v>2051.4617281146966</v>
      </c>
      <c r="AC74" s="63"/>
      <c r="AD74" s="63"/>
      <c r="AE74" s="63">
        <f>AE73-AE27</f>
        <v>1998.4390837036572</v>
      </c>
      <c r="AF74" s="63"/>
      <c r="AG74" s="63"/>
      <c r="AH74" s="63">
        <f>AH73-AH27</f>
        <v>1864.7851218799051</v>
      </c>
      <c r="AI74" s="63"/>
      <c r="AJ74" s="63"/>
      <c r="AK74" s="63">
        <f>AK73-AK27</f>
        <v>1860.0485314573634</v>
      </c>
      <c r="AL74" s="63"/>
      <c r="AM74" s="63"/>
      <c r="AN74" s="63">
        <f>AN73-AN27</f>
        <v>1771.8362782676982</v>
      </c>
      <c r="AO74" s="63"/>
      <c r="AP74" s="63"/>
      <c r="AQ74" s="63">
        <f>AQ73-AQ27</f>
        <v>1783.6383040014512</v>
      </c>
      <c r="AR74" s="63"/>
      <c r="AS74" s="63"/>
      <c r="AT74" s="63">
        <f>AT73-AT27</f>
        <v>1875.3503405455415</v>
      </c>
      <c r="AU74" s="63"/>
      <c r="AV74" s="63"/>
      <c r="AW74" s="63">
        <f>AW73-AW27</f>
        <v>1802.8168331264569</v>
      </c>
      <c r="AX74" s="63"/>
      <c r="AY74" s="63"/>
      <c r="AZ74" s="63">
        <f>AZ73-AZ27</f>
        <v>1800.6387667161503</v>
      </c>
      <c r="BA74" s="63"/>
      <c r="BB74" s="63"/>
      <c r="BC74" s="63">
        <f>BC73-BC27</f>
        <v>1702.4263440866407</v>
      </c>
      <c r="BD74" s="63"/>
      <c r="BE74" s="63"/>
      <c r="BF74" s="63">
        <f>BF73-BF27</f>
        <v>1903.6549134897737</v>
      </c>
      <c r="BG74" s="63"/>
      <c r="BH74" s="63"/>
      <c r="BI74" s="63">
        <f>BI73-BI27</f>
        <v>1826.2658284315326</v>
      </c>
      <c r="BJ74" s="63"/>
      <c r="BK74" s="63"/>
      <c r="BL74" s="63">
        <f>BL73-BL27</f>
        <v>1906.4128005114912</v>
      </c>
      <c r="BM74" s="63"/>
      <c r="BN74" s="63"/>
      <c r="BO74" s="63">
        <f>BO73-BO27</f>
        <v>2008.2434999410582</v>
      </c>
      <c r="BP74" s="63"/>
      <c r="BQ74" s="63"/>
      <c r="BR74" s="63">
        <f>BR73-BR27</f>
        <v>2079.8234952617413</v>
      </c>
      <c r="BS74" s="63"/>
      <c r="BT74" s="63"/>
      <c r="BU74" s="63">
        <f>BU73-BU27</f>
        <v>2150.525372477618</v>
      </c>
      <c r="BV74" s="63"/>
      <c r="BW74" s="63"/>
      <c r="BX74" s="63"/>
      <c r="BY74" s="63"/>
    </row>
    <row r="75" spans="1:78" ht="23.25" hidden="1" customHeight="1" x14ac:dyDescent="0.25">
      <c r="B75" s="62" t="s">
        <v>82</v>
      </c>
    </row>
    <row r="76" spans="1:78" ht="23.25" hidden="1" customHeight="1" x14ac:dyDescent="0.25">
      <c r="D76" s="63">
        <f>D70-D72</f>
        <v>-1166.883842237572</v>
      </c>
      <c r="E76" s="63"/>
      <c r="F76" s="63"/>
      <c r="G76" s="63">
        <f>G70-G72</f>
        <v>-1251.5826837657978</v>
      </c>
      <c r="H76" s="63"/>
      <c r="I76" s="63"/>
      <c r="J76" s="63">
        <f>J70-J72</f>
        <v>-1391.100390652171</v>
      </c>
      <c r="K76" s="63"/>
      <c r="L76" s="63"/>
      <c r="M76" s="63">
        <f>M70-M72</f>
        <v>-1391.8783935570555</v>
      </c>
      <c r="N76" s="63"/>
      <c r="O76" s="63"/>
      <c r="P76" s="63">
        <f>P70-P72</f>
        <v>-1381.8230578941966</v>
      </c>
      <c r="Q76" s="63"/>
      <c r="R76" s="63"/>
      <c r="S76" s="63">
        <f>S70-S72</f>
        <v>-1336.6669308728592</v>
      </c>
      <c r="T76" s="63"/>
      <c r="U76" s="63"/>
      <c r="V76" s="64">
        <f>V70-V72</f>
        <v>-1262.2364747967704</v>
      </c>
      <c r="W76" s="63"/>
      <c r="X76" s="63"/>
      <c r="Y76" s="63">
        <f>Y70-Y72</f>
        <v>-670.05943687449417</v>
      </c>
      <c r="Z76" s="63"/>
      <c r="AA76" s="63"/>
      <c r="AB76" s="63">
        <f>AB70-AB72</f>
        <v>-532.8066144099389</v>
      </c>
      <c r="AC76" s="63"/>
      <c r="AD76" s="63"/>
      <c r="AE76" s="63">
        <f>AE70-AE72</f>
        <v>-341.73832040009711</v>
      </c>
      <c r="AF76" s="63"/>
      <c r="AG76" s="63"/>
      <c r="AH76" s="63">
        <f>AH70-AH72</f>
        <v>-37.528466352304349</v>
      </c>
      <c r="AI76" s="63"/>
      <c r="AJ76" s="63"/>
      <c r="AK76" s="63">
        <f>AK70-AK72</f>
        <v>117.11227565687341</v>
      </c>
      <c r="AL76" s="63"/>
      <c r="AM76" s="63"/>
      <c r="AN76" s="63">
        <f>AN70-AN72</f>
        <v>214.47831640634422</v>
      </c>
      <c r="AO76" s="63"/>
      <c r="AP76" s="63"/>
      <c r="AQ76" s="63">
        <f>AQ70-AQ72</f>
        <v>183.48944023035756</v>
      </c>
      <c r="AR76" s="63"/>
      <c r="AS76" s="63"/>
      <c r="AT76" s="63">
        <f>AT70-AT72</f>
        <v>61.11650045812803</v>
      </c>
      <c r="AU76" s="63"/>
      <c r="AV76" s="63"/>
      <c r="AW76" s="63">
        <f>AW70-AW72</f>
        <v>57.890760997412144</v>
      </c>
      <c r="AX76" s="63"/>
      <c r="AY76" s="63"/>
      <c r="AZ76" s="63">
        <f>AZ70-AZ72</f>
        <v>-82.115478394169259</v>
      </c>
      <c r="BA76" s="63"/>
      <c r="BB76" s="63"/>
      <c r="BC76" s="63">
        <f>BC70-BC72</f>
        <v>-100.204178351682</v>
      </c>
      <c r="BD76" s="63"/>
      <c r="BE76" s="63"/>
      <c r="BF76" s="63">
        <f>BF70-BF72</f>
        <v>-504.40846638213816</v>
      </c>
      <c r="BG76" s="63"/>
      <c r="BH76" s="63"/>
      <c r="BI76" s="63">
        <f>BI70-BI72</f>
        <v>-372.51608270331462</v>
      </c>
      <c r="BJ76" s="63"/>
      <c r="BK76" s="63"/>
      <c r="BL76" s="63">
        <f>BL70-BL72</f>
        <v>-388.86266098575106</v>
      </c>
      <c r="BM76" s="63"/>
      <c r="BN76" s="63"/>
      <c r="BO76" s="63">
        <f>BO70-BO72</f>
        <v>-635.89313067177818</v>
      </c>
      <c r="BP76" s="63"/>
      <c r="BQ76" s="63"/>
      <c r="BR76" s="63">
        <f>BR70-BR72</f>
        <v>-732.62917584685283</v>
      </c>
      <c r="BS76" s="63"/>
      <c r="BT76" s="63"/>
      <c r="BU76" s="63">
        <f>BU70-BU72</f>
        <v>-729.32738765062413</v>
      </c>
      <c r="BV76" s="63"/>
      <c r="BW76" s="63"/>
      <c r="BX76" s="63"/>
      <c r="BY76" s="63"/>
    </row>
    <row r="77" spans="1:78" ht="23.25" hidden="1" customHeight="1" x14ac:dyDescent="0.25"/>
    <row r="78" spans="1:78" ht="23.25" hidden="1" customHeight="1" x14ac:dyDescent="0.25"/>
    <row r="79" spans="1:78" ht="23.25" hidden="1" customHeight="1" x14ac:dyDescent="0.25">
      <c r="D79" s="63">
        <f>D74+D27</f>
        <v>3832.7879098288513</v>
      </c>
      <c r="E79" s="63"/>
      <c r="F79" s="63"/>
    </row>
    <row r="80" spans="1:78" ht="23.25" hidden="1" customHeight="1" x14ac:dyDescent="0.25">
      <c r="D80" s="63"/>
      <c r="E80" s="63"/>
      <c r="F80" s="63"/>
    </row>
    <row r="81" spans="4:77" x14ac:dyDescent="0.25"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4"/>
      <c r="W81" s="63"/>
      <c r="X81" s="63"/>
      <c r="Y81" s="63"/>
      <c r="Z81" s="63"/>
      <c r="AA81" s="63"/>
      <c r="AN81" s="63"/>
      <c r="AO81" s="63"/>
      <c r="AP81" s="63"/>
      <c r="AQ81" s="63"/>
      <c r="AR81" s="63"/>
      <c r="AS81" s="63"/>
      <c r="AT81" s="64"/>
      <c r="AU81" s="63"/>
      <c r="AV81" s="63"/>
      <c r="AW81" s="63"/>
      <c r="AX81" s="63"/>
      <c r="AY81" s="63"/>
    </row>
    <row r="82" spans="4:77" ht="23.25" hidden="1" customHeight="1" x14ac:dyDescent="0.25">
      <c r="D82" s="65">
        <f>'[1]Entry sheet'!B6</f>
        <v>3832.7879098288513</v>
      </c>
      <c r="E82" s="65"/>
      <c r="F82" s="65"/>
      <c r="G82" s="65">
        <f>'[1]Entry sheet'!C6</f>
        <v>3832.7879098288513</v>
      </c>
      <c r="H82" s="65"/>
      <c r="I82" s="65"/>
      <c r="J82" s="65">
        <f>'[1]Entry sheet'!D6</f>
        <v>3832.7879098288513</v>
      </c>
      <c r="K82" s="65"/>
      <c r="L82" s="65"/>
      <c r="M82" s="65">
        <f>'[1]Entry sheet'!E6</f>
        <v>3832.7879098288513</v>
      </c>
      <c r="N82" s="65"/>
      <c r="O82" s="65"/>
      <c r="P82" s="65">
        <f>'[1]Entry sheet'!F6</f>
        <v>3832.7879098288513</v>
      </c>
      <c r="Q82" s="65"/>
      <c r="R82" s="65"/>
      <c r="S82" s="65">
        <f>'[1]Entry sheet'!G6</f>
        <v>3879.4709098288517</v>
      </c>
      <c r="T82" s="65"/>
      <c r="U82" s="65"/>
      <c r="V82" s="64">
        <f>'[1]Entry sheet'!H6</f>
        <v>4014.8516098288505</v>
      </c>
      <c r="W82" s="65"/>
      <c r="X82" s="65"/>
      <c r="Y82" s="65">
        <f>'[1]Entry sheet'!I6</f>
        <v>4014.8516098288505</v>
      </c>
      <c r="Z82" s="65"/>
      <c r="AA82" s="65"/>
      <c r="AB82" s="65">
        <f>'[1]Entry sheet'!J6</f>
        <v>4014.8516098288505</v>
      </c>
      <c r="AC82" s="65"/>
      <c r="AD82" s="65"/>
      <c r="AE82" s="65">
        <f>'[1]Entry sheet'!K6</f>
        <v>4014.8516098288505</v>
      </c>
      <c r="AF82" s="65"/>
      <c r="AG82" s="65"/>
      <c r="AH82" s="65">
        <f>'[1]Entry sheet'!L6</f>
        <v>3972.8369098288508</v>
      </c>
      <c r="AI82" s="65"/>
      <c r="AJ82" s="65"/>
      <c r="AK82" s="65">
        <f>'[1]Entry sheet'!M6</f>
        <v>3968.1686098288505</v>
      </c>
      <c r="AL82" s="65"/>
      <c r="AM82" s="65"/>
      <c r="AN82" s="65">
        <f>'[1]Entry sheet'!N6</f>
        <v>3839.7903598288513</v>
      </c>
      <c r="AO82" s="65"/>
      <c r="AP82" s="65"/>
      <c r="AQ82" s="65">
        <f>'[1]Entry sheet'!O6</f>
        <v>3839.7903598288513</v>
      </c>
      <c r="AR82" s="65"/>
      <c r="AS82" s="65"/>
      <c r="AT82" s="65">
        <f>'[1]Entry sheet'!P6</f>
        <v>3841.1908498288508</v>
      </c>
      <c r="AU82" s="65"/>
      <c r="AV82" s="65"/>
      <c r="AW82" s="65">
        <f>'[1]Entry sheet'!Q6</f>
        <v>3842.1245098288514</v>
      </c>
      <c r="AX82" s="65"/>
      <c r="AY82" s="65"/>
      <c r="AZ82" s="65">
        <f>'[1]Entry sheet'!R6</f>
        <v>3842.1245098288514</v>
      </c>
      <c r="BA82" s="65"/>
      <c r="BB82" s="65"/>
      <c r="BC82" s="65">
        <f>'[1]Entry sheet'!S6</f>
        <v>3842.1245098288514</v>
      </c>
      <c r="BD82" s="65"/>
      <c r="BE82" s="65"/>
      <c r="BF82" s="65">
        <f>'[1]Entry sheet'!T6</f>
        <v>4019.5199098288508</v>
      </c>
      <c r="BG82" s="65"/>
      <c r="BH82" s="65"/>
      <c r="BI82" s="65">
        <f>'[1]Entry sheet'!U6</f>
        <v>4028.8565098288509</v>
      </c>
      <c r="BJ82" s="65"/>
      <c r="BK82" s="65"/>
      <c r="BL82" s="65">
        <f>'[1]Entry sheet'!V6</f>
        <v>4028.8565098288509</v>
      </c>
      <c r="BM82" s="65"/>
      <c r="BN82" s="65"/>
      <c r="BO82" s="65">
        <f>'[1]Entry sheet'!W6</f>
        <v>4028.8565098288509</v>
      </c>
      <c r="BP82" s="65"/>
      <c r="BQ82" s="65"/>
      <c r="BR82" s="65">
        <f>'[1]Entry sheet'!X6</f>
        <v>3968.1686098288505</v>
      </c>
      <c r="BS82" s="65"/>
      <c r="BT82" s="65"/>
      <c r="BU82" s="65">
        <f>'[1]Entry sheet'!Y6</f>
        <v>3832.7879098288513</v>
      </c>
      <c r="BV82" s="65"/>
      <c r="BW82" s="65"/>
      <c r="BX82" s="65"/>
      <c r="BY82" s="65"/>
    </row>
    <row r="83" spans="4:77" ht="23.25" hidden="1" customHeight="1" x14ac:dyDescent="0.25"/>
    <row r="84" spans="4:77" ht="23.25" hidden="1" customHeight="1" x14ac:dyDescent="0.25">
      <c r="D84" s="63">
        <f>D82-D70</f>
        <v>1166.883842237572</v>
      </c>
      <c r="E84" s="63"/>
      <c r="F84" s="63"/>
      <c r="G84" s="63">
        <f>G82-G70</f>
        <v>1251.5826837657978</v>
      </c>
      <c r="H84" s="63"/>
      <c r="I84" s="63"/>
      <c r="J84" s="63">
        <f>J82-J70</f>
        <v>1391.100390652171</v>
      </c>
      <c r="K84" s="63"/>
      <c r="L84" s="63"/>
      <c r="M84" s="63">
        <f>M82-M70</f>
        <v>1391.8783935570555</v>
      </c>
      <c r="N84" s="63"/>
      <c r="O84" s="63"/>
      <c r="P84" s="63">
        <f>P82-P70</f>
        <v>1381.8230578941966</v>
      </c>
      <c r="Q84" s="63"/>
      <c r="R84" s="63"/>
      <c r="S84" s="63">
        <f>S82-S70</f>
        <v>1336.6669308728592</v>
      </c>
      <c r="T84" s="63"/>
      <c r="U84" s="63"/>
      <c r="V84" s="64">
        <f>V82-V70</f>
        <v>1262.2364747967704</v>
      </c>
      <c r="W84" s="63"/>
      <c r="X84" s="63"/>
      <c r="Y84" s="63">
        <f>Y82-Y70</f>
        <v>670.05943687449417</v>
      </c>
      <c r="Z84" s="63"/>
      <c r="AA84" s="63"/>
      <c r="AB84" s="63">
        <f>AB82-AB70</f>
        <v>532.8066144099389</v>
      </c>
      <c r="AC84" s="63"/>
      <c r="AD84" s="63"/>
      <c r="AE84" s="63">
        <f>AE82-AE70</f>
        <v>341.73832040009711</v>
      </c>
      <c r="AF84" s="63"/>
      <c r="AG84" s="63"/>
      <c r="AH84" s="63">
        <f>AH82-AH70</f>
        <v>37.528466352304349</v>
      </c>
      <c r="AI84" s="63"/>
      <c r="AJ84" s="63"/>
      <c r="AK84" s="63">
        <f>AK82-AK70</f>
        <v>-117.11227565687341</v>
      </c>
      <c r="AL84" s="63"/>
      <c r="AM84" s="63"/>
      <c r="AN84" s="63">
        <f>AN82-AN70</f>
        <v>-214.47831640634422</v>
      </c>
      <c r="AO84" s="63"/>
      <c r="AP84" s="63"/>
      <c r="AQ84" s="63">
        <f>AQ82-AQ70</f>
        <v>-183.48944023035756</v>
      </c>
      <c r="AR84" s="63"/>
      <c r="AS84" s="63"/>
      <c r="AT84" s="63">
        <f>AT82-AT70</f>
        <v>-61.11650045812803</v>
      </c>
      <c r="AU84" s="63"/>
      <c r="AV84" s="63"/>
      <c r="AW84" s="63">
        <f>AW82-AW70</f>
        <v>-57.890760997412144</v>
      </c>
      <c r="AX84" s="63"/>
      <c r="AY84" s="63"/>
      <c r="AZ84" s="63">
        <f>AZ82-AZ70</f>
        <v>82.115478394169259</v>
      </c>
      <c r="BA84" s="63"/>
      <c r="BB84" s="63"/>
      <c r="BC84" s="63">
        <f>BC82-BC70</f>
        <v>100.204178351682</v>
      </c>
      <c r="BD84" s="63"/>
      <c r="BE84" s="63"/>
      <c r="BF84" s="63">
        <f>BF82-BF70</f>
        <v>504.40846638213816</v>
      </c>
      <c r="BG84" s="63"/>
      <c r="BH84" s="63"/>
      <c r="BI84" s="63">
        <f>BI82-BI70</f>
        <v>372.51608270331462</v>
      </c>
      <c r="BJ84" s="63"/>
      <c r="BK84" s="63"/>
      <c r="BL84" s="63">
        <f>BL82-BL70</f>
        <v>388.86266098575106</v>
      </c>
      <c r="BM84" s="63"/>
      <c r="BN84" s="63"/>
      <c r="BO84" s="63">
        <f>BO82-BO70</f>
        <v>635.89313067177818</v>
      </c>
      <c r="BP84" s="63"/>
      <c r="BQ84" s="63"/>
      <c r="BR84" s="63">
        <f>BR82-BR70</f>
        <v>732.62917584685283</v>
      </c>
      <c r="BS84" s="63"/>
      <c r="BT84" s="63"/>
      <c r="BU84" s="63">
        <f>BU82-BU70</f>
        <v>729.32738765062413</v>
      </c>
      <c r="BV84" s="63"/>
      <c r="BW84" s="63"/>
      <c r="BX84" s="63"/>
      <c r="BY84" s="63"/>
    </row>
  </sheetData>
  <sheetProtection selectLockedCells="1" selectUnlockedCells="1"/>
  <mergeCells count="37">
    <mergeCell ref="B63:B68"/>
    <mergeCell ref="A69:C69"/>
    <mergeCell ref="A70:C70"/>
    <mergeCell ref="B5:B26"/>
    <mergeCell ref="B28:B39"/>
    <mergeCell ref="B41:B44"/>
    <mergeCell ref="B47:B53"/>
    <mergeCell ref="B55:B60"/>
    <mergeCell ref="A62:C62"/>
    <mergeCell ref="BF3:BH3"/>
    <mergeCell ref="BI3:BK3"/>
    <mergeCell ref="BL3:BN3"/>
    <mergeCell ref="BO3:BQ3"/>
    <mergeCell ref="BR3:BT3"/>
    <mergeCell ref="BU3:BW3"/>
    <mergeCell ref="AN3:AP3"/>
    <mergeCell ref="AQ3:AS3"/>
    <mergeCell ref="AT3:AV3"/>
    <mergeCell ref="AW3:AY3"/>
    <mergeCell ref="AZ3:BB3"/>
    <mergeCell ref="BC3:BE3"/>
    <mergeCell ref="V3:X3"/>
    <mergeCell ref="Y3:AA3"/>
    <mergeCell ref="AB3:AD3"/>
    <mergeCell ref="AE3:AG3"/>
    <mergeCell ref="AH3:AJ3"/>
    <mergeCell ref="AK3:AM3"/>
    <mergeCell ref="D1:AM1"/>
    <mergeCell ref="AN1:BW1"/>
    <mergeCell ref="D2:AM2"/>
    <mergeCell ref="AN2:BW2"/>
    <mergeCell ref="D3:F3"/>
    <mergeCell ref="G3:I3"/>
    <mergeCell ref="J3:L3"/>
    <mergeCell ref="M3:O3"/>
    <mergeCell ref="P3:R3"/>
    <mergeCell ref="S3:U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Actuals-01-07-20</vt:lpstr>
      <vt:lpstr>'Allocation Vs Actuals-01-07-20'!Print_Area</vt:lpstr>
      <vt:lpstr>'Allocation Vs Actuals-01-07-20'!Print_Titles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2020-07-02T07:35:39Z</dcterms:created>
  <dcterms:modified xsi:type="dcterms:W3CDTF">2020-07-02T07:37:02Z</dcterms:modified>
</cp:coreProperties>
</file>